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Biological\"/>
    </mc:Choice>
  </mc:AlternateContent>
  <xr:revisionPtr revIDLastSave="0" documentId="13_ncr:1_{5E816FEE-867F-498D-B1E4-00D9EE39AA7E}" xr6:coauthVersionLast="36" xr6:coauthVersionMax="36" xr10:uidLastSave="{00000000-0000-0000-0000-000000000000}"/>
  <bookViews>
    <workbookView xWindow="0" yWindow="0" windowWidth="29486" windowHeight="8657" tabRatio="864" activeTab="3" xr2:uid="{00000000-000D-0000-FFFF-FFFF00000000}"/>
  </bookViews>
  <sheets>
    <sheet name="Instructions" sheetId="11" r:id="rId1"/>
    <sheet name="Data source" sheetId="2" r:id="rId2"/>
    <sheet name="Analytical method" sheetId="25" r:id="rId3"/>
    <sheet name="Analysis - surface water"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surface water'!#REF!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K87" i="1"/>
  <c r="AC87" i="1"/>
  <c r="AK86" i="1"/>
  <c r="AC86" i="1"/>
  <c r="AK85" i="1"/>
  <c r="AC85" i="1"/>
  <c r="AK84" i="1"/>
  <c r="AC84" i="1"/>
  <c r="AK83" i="1"/>
  <c r="AC83" i="1"/>
  <c r="AK82" i="1"/>
  <c r="AC82" i="1"/>
  <c r="AK81" i="1"/>
  <c r="AC81" i="1"/>
  <c r="AK80" i="1"/>
  <c r="AC80" i="1"/>
  <c r="AK79" i="1"/>
  <c r="AC79" i="1"/>
  <c r="AK78" i="1"/>
  <c r="AC78" i="1"/>
  <c r="AK77" i="1"/>
  <c r="AC77" i="1"/>
  <c r="AK76" i="1"/>
  <c r="AC76" i="1"/>
  <c r="AK75" i="1"/>
  <c r="AC75" i="1"/>
  <c r="AK74" i="1"/>
  <c r="AC74" i="1"/>
  <c r="AK73" i="1"/>
  <c r="AC73" i="1"/>
  <c r="AK72" i="1"/>
  <c r="AC72" i="1"/>
  <c r="AK71" i="1"/>
  <c r="AC71" i="1"/>
  <c r="AK70" i="1"/>
  <c r="AC70" i="1"/>
  <c r="AK69" i="1"/>
  <c r="AC69" i="1"/>
  <c r="AK68" i="1"/>
  <c r="AC68" i="1"/>
  <c r="AK67" i="1"/>
  <c r="AC67" i="1"/>
  <c r="AK66" i="1"/>
  <c r="AC66" i="1"/>
  <c r="AK65" i="1"/>
  <c r="AC65" i="1"/>
  <c r="AK64" i="1"/>
  <c r="AC64" i="1"/>
  <c r="AK63" i="1"/>
  <c r="AC63" i="1"/>
  <c r="AK62" i="1"/>
  <c r="AC62" i="1"/>
  <c r="AK61" i="1"/>
  <c r="AC61" i="1"/>
  <c r="AK60" i="1"/>
  <c r="AC60" i="1"/>
  <c r="AK59" i="1"/>
  <c r="AC59" i="1"/>
  <c r="AK58" i="1"/>
  <c r="AC58" i="1"/>
  <c r="AK57" i="1"/>
  <c r="AC57" i="1"/>
  <c r="AK56" i="1"/>
  <c r="AC56" i="1"/>
  <c r="AK55" i="1"/>
  <c r="AC55" i="1"/>
  <c r="AK54" i="1"/>
  <c r="AC54" i="1"/>
  <c r="AK53" i="1"/>
  <c r="AC53" i="1"/>
  <c r="AK52" i="1"/>
  <c r="AC52" i="1"/>
  <c r="AK51" i="1"/>
  <c r="AC51" i="1"/>
  <c r="AK50" i="1"/>
  <c r="AC50" i="1"/>
  <c r="AK49" i="1"/>
  <c r="AC49" i="1"/>
  <c r="AK48" i="1"/>
  <c r="AC48" i="1"/>
  <c r="AK47" i="1"/>
  <c r="AC47" i="1"/>
  <c r="AK46" i="1"/>
  <c r="AC46" i="1"/>
  <c r="AK45" i="1"/>
  <c r="AC45" i="1"/>
  <c r="AK44" i="1"/>
  <c r="AC44" i="1"/>
  <c r="AK43" i="1"/>
  <c r="AC43" i="1"/>
  <c r="AK42" i="1"/>
  <c r="AC42" i="1"/>
  <c r="AK41" i="1"/>
  <c r="AC41" i="1"/>
  <c r="AK40" i="1"/>
  <c r="AC40" i="1"/>
  <c r="AK39" i="1"/>
  <c r="AC39" i="1"/>
  <c r="AK38" i="1"/>
  <c r="AC38" i="1"/>
  <c r="AK37" i="1"/>
  <c r="AC37" i="1"/>
  <c r="AK36" i="1"/>
  <c r="AC36" i="1"/>
  <c r="AK35" i="1"/>
  <c r="AC35" i="1"/>
  <c r="AK34" i="1"/>
  <c r="AC34" i="1"/>
  <c r="AK33" i="1"/>
  <c r="AC33" i="1"/>
  <c r="AK32" i="1"/>
  <c r="AC32" i="1"/>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B32" i="1"/>
  <c r="D32" i="1"/>
  <c r="K32" i="1"/>
  <c r="Q32" i="1"/>
  <c r="Z32" i="1"/>
  <c r="AO32" i="1"/>
  <c r="AQ32" i="1"/>
  <c r="B33" i="1"/>
  <c r="D33" i="1"/>
  <c r="K33" i="1"/>
  <c r="Q33" i="1"/>
  <c r="Z33" i="1"/>
  <c r="AO33" i="1"/>
  <c r="AQ33" i="1"/>
  <c r="B34" i="1"/>
  <c r="D34" i="1"/>
  <c r="K34" i="1"/>
  <c r="Q34" i="1"/>
  <c r="Z34" i="1"/>
  <c r="AO34" i="1"/>
  <c r="AQ34" i="1"/>
  <c r="B35" i="1"/>
  <c r="D35" i="1"/>
  <c r="K35" i="1"/>
  <c r="Q35" i="1"/>
  <c r="Z35" i="1"/>
  <c r="AO35" i="1"/>
  <c r="AQ35" i="1"/>
  <c r="B36" i="1"/>
  <c r="D36" i="1"/>
  <c r="K36" i="1"/>
  <c r="Q36" i="1"/>
  <c r="Z36" i="1"/>
  <c r="AO36" i="1"/>
  <c r="AQ36" i="1"/>
  <c r="B37" i="1"/>
  <c r="D37" i="1"/>
  <c r="K37" i="1"/>
  <c r="Q37" i="1"/>
  <c r="Z37" i="1"/>
  <c r="AO37" i="1"/>
  <c r="AQ37" i="1"/>
  <c r="B38" i="1"/>
  <c r="D38" i="1"/>
  <c r="K38" i="1"/>
  <c r="Q38" i="1"/>
  <c r="Z38" i="1"/>
  <c r="AO38" i="1"/>
  <c r="AQ38" i="1"/>
  <c r="B39" i="1"/>
  <c r="D39" i="1"/>
  <c r="K39" i="1"/>
  <c r="Q39" i="1"/>
  <c r="Z39" i="1"/>
  <c r="AO39" i="1"/>
  <c r="AQ39" i="1"/>
  <c r="B40" i="1"/>
  <c r="D40" i="1"/>
  <c r="K40" i="1"/>
  <c r="Q40" i="1"/>
  <c r="Z40" i="1"/>
  <c r="AO40" i="1"/>
  <c r="AQ40" i="1"/>
  <c r="B41" i="1"/>
  <c r="D41" i="1"/>
  <c r="K41" i="1"/>
  <c r="Q41" i="1"/>
  <c r="Z41" i="1"/>
  <c r="AO41" i="1"/>
  <c r="AQ41" i="1"/>
  <c r="B42" i="1"/>
  <c r="D42" i="1"/>
  <c r="K42" i="1"/>
  <c r="Q42" i="1"/>
  <c r="Z42" i="1"/>
  <c r="AO42" i="1"/>
  <c r="AQ42" i="1"/>
  <c r="B43" i="1"/>
  <c r="D43" i="1"/>
  <c r="K43" i="1"/>
  <c r="Q43" i="1"/>
  <c r="Z43" i="1"/>
  <c r="AO43" i="1"/>
  <c r="AQ43" i="1"/>
  <c r="B44" i="1"/>
  <c r="D44" i="1"/>
  <c r="K44" i="1"/>
  <c r="Q44" i="1"/>
  <c r="Z44" i="1"/>
  <c r="AO44" i="1"/>
  <c r="AQ44" i="1"/>
  <c r="B45" i="1"/>
  <c r="D45" i="1"/>
  <c r="K45" i="1"/>
  <c r="Q45" i="1"/>
  <c r="Z45" i="1"/>
  <c r="AO45" i="1"/>
  <c r="AQ45" i="1"/>
  <c r="B46" i="1"/>
  <c r="D46" i="1"/>
  <c r="K46" i="1"/>
  <c r="Q46" i="1"/>
  <c r="Z46" i="1"/>
  <c r="AO46" i="1"/>
  <c r="AQ46" i="1"/>
  <c r="B47" i="1"/>
  <c r="D47" i="1"/>
  <c r="K47" i="1"/>
  <c r="Q47" i="1"/>
  <c r="Z47" i="1"/>
  <c r="AO47" i="1"/>
  <c r="AQ47" i="1"/>
  <c r="B48" i="1"/>
  <c r="D48" i="1"/>
  <c r="K48" i="1"/>
  <c r="Q48" i="1"/>
  <c r="Z48" i="1"/>
  <c r="AO48" i="1"/>
  <c r="AQ48" i="1"/>
  <c r="B49" i="1"/>
  <c r="D49" i="1"/>
  <c r="K49" i="1"/>
  <c r="Q49" i="1"/>
  <c r="Z49" i="1"/>
  <c r="AO49" i="1"/>
  <c r="AQ49" i="1"/>
  <c r="B50" i="1"/>
  <c r="D50" i="1"/>
  <c r="K50" i="1"/>
  <c r="Q50" i="1"/>
  <c r="Z50" i="1"/>
  <c r="AO50" i="1"/>
  <c r="AQ50" i="1"/>
  <c r="B51" i="1"/>
  <c r="D51" i="1"/>
  <c r="K51" i="1"/>
  <c r="Q51" i="1"/>
  <c r="Z51" i="1"/>
  <c r="AO51" i="1"/>
  <c r="AQ51" i="1"/>
  <c r="B52" i="1"/>
  <c r="D52" i="1"/>
  <c r="K52" i="1"/>
  <c r="Q52" i="1"/>
  <c r="Z52" i="1"/>
  <c r="AO52" i="1"/>
  <c r="AQ52" i="1"/>
  <c r="B53" i="1"/>
  <c r="D53" i="1"/>
  <c r="K53" i="1"/>
  <c r="Q53" i="1"/>
  <c r="Z53" i="1"/>
  <c r="AO53" i="1"/>
  <c r="AQ53" i="1"/>
  <c r="B54" i="1"/>
  <c r="D54" i="1"/>
  <c r="K54" i="1"/>
  <c r="Q54" i="1"/>
  <c r="Z54" i="1"/>
  <c r="AO54" i="1"/>
  <c r="AQ54" i="1"/>
  <c r="B55" i="1"/>
  <c r="D55" i="1"/>
  <c r="K55" i="1"/>
  <c r="Q55" i="1"/>
  <c r="Z55" i="1"/>
  <c r="AO55" i="1"/>
  <c r="AQ55" i="1"/>
  <c r="B56" i="1"/>
  <c r="D56" i="1"/>
  <c r="K56" i="1"/>
  <c r="Q56" i="1"/>
  <c r="Z56" i="1"/>
  <c r="AO56" i="1"/>
  <c r="AQ56" i="1"/>
  <c r="B57" i="1"/>
  <c r="D57" i="1"/>
  <c r="K57" i="1"/>
  <c r="Q57" i="1"/>
  <c r="Z57" i="1"/>
  <c r="AO57" i="1"/>
  <c r="AQ57" i="1"/>
  <c r="B58" i="1"/>
  <c r="D58" i="1"/>
  <c r="K58" i="1"/>
  <c r="Q58" i="1"/>
  <c r="Z58" i="1"/>
  <c r="AO58" i="1"/>
  <c r="AQ58" i="1"/>
  <c r="B59" i="1"/>
  <c r="D59" i="1"/>
  <c r="K59" i="1"/>
  <c r="Q59" i="1"/>
  <c r="Z59" i="1"/>
  <c r="AO59" i="1"/>
  <c r="AQ59" i="1"/>
  <c r="B60" i="1"/>
  <c r="D60" i="1"/>
  <c r="K60" i="1"/>
  <c r="Q60" i="1"/>
  <c r="Z60" i="1"/>
  <c r="AO60" i="1"/>
  <c r="AQ60" i="1"/>
  <c r="B61" i="1"/>
  <c r="D61" i="1"/>
  <c r="K61" i="1"/>
  <c r="Q61" i="1"/>
  <c r="Z61" i="1"/>
  <c r="AO61" i="1"/>
  <c r="AQ61" i="1"/>
  <c r="B62" i="1"/>
  <c r="D62" i="1"/>
  <c r="K62" i="1"/>
  <c r="Q62" i="1"/>
  <c r="Z62" i="1"/>
  <c r="AO62" i="1"/>
  <c r="AQ62" i="1"/>
  <c r="B63" i="1"/>
  <c r="D63" i="1"/>
  <c r="K63" i="1"/>
  <c r="Q63" i="1"/>
  <c r="Z63" i="1"/>
  <c r="AO63" i="1"/>
  <c r="AQ63" i="1"/>
  <c r="B64" i="1"/>
  <c r="D64" i="1"/>
  <c r="K64" i="1"/>
  <c r="Q64" i="1"/>
  <c r="Z64" i="1"/>
  <c r="AO64" i="1"/>
  <c r="AQ64" i="1"/>
  <c r="B65" i="1"/>
  <c r="D65" i="1"/>
  <c r="K65" i="1"/>
  <c r="Q65" i="1"/>
  <c r="Z65" i="1"/>
  <c r="AO65" i="1"/>
  <c r="AQ65" i="1"/>
  <c r="B66" i="1"/>
  <c r="D66" i="1"/>
  <c r="K66" i="1"/>
  <c r="Q66" i="1"/>
  <c r="Z66" i="1"/>
  <c r="AO66" i="1"/>
  <c r="AQ66" i="1"/>
  <c r="B67" i="1"/>
  <c r="D67" i="1"/>
  <c r="K67" i="1"/>
  <c r="Q67" i="1"/>
  <c r="Z67" i="1"/>
  <c r="AO67" i="1"/>
  <c r="AQ67" i="1"/>
  <c r="B68" i="1"/>
  <c r="D68" i="1"/>
  <c r="K68" i="1"/>
  <c r="Q68" i="1"/>
  <c r="Z68" i="1"/>
  <c r="AO68" i="1"/>
  <c r="AQ68" i="1"/>
  <c r="B69" i="1"/>
  <c r="D69" i="1"/>
  <c r="K69" i="1"/>
  <c r="Q69" i="1"/>
  <c r="Z69" i="1"/>
  <c r="AO69" i="1"/>
  <c r="AQ69" i="1"/>
  <c r="B70" i="1"/>
  <c r="D70" i="1"/>
  <c r="K70" i="1"/>
  <c r="Q70" i="1"/>
  <c r="Z70" i="1"/>
  <c r="AO70" i="1"/>
  <c r="AQ70" i="1"/>
  <c r="B71" i="1"/>
  <c r="D71" i="1"/>
  <c r="K71" i="1"/>
  <c r="Q71" i="1"/>
  <c r="Z71" i="1"/>
  <c r="AO71" i="1"/>
  <c r="AQ71" i="1"/>
  <c r="B72" i="1"/>
  <c r="D72" i="1"/>
  <c r="K72" i="1"/>
  <c r="Q72" i="1"/>
  <c r="Z72" i="1"/>
  <c r="AO72" i="1"/>
  <c r="AQ72" i="1"/>
  <c r="B73" i="1"/>
  <c r="D73" i="1"/>
  <c r="K73" i="1"/>
  <c r="Q73" i="1"/>
  <c r="Z73" i="1"/>
  <c r="AO73" i="1"/>
  <c r="AQ73" i="1"/>
  <c r="B74" i="1"/>
  <c r="D74" i="1"/>
  <c r="K74" i="1"/>
  <c r="Q74" i="1"/>
  <c r="Z74" i="1"/>
  <c r="AO74" i="1"/>
  <c r="AQ74" i="1"/>
  <c r="B75" i="1"/>
  <c r="D75" i="1"/>
  <c r="K75" i="1"/>
  <c r="Q75" i="1"/>
  <c r="Z75" i="1"/>
  <c r="AO75" i="1"/>
  <c r="AQ75" i="1"/>
  <c r="B76" i="1"/>
  <c r="D76" i="1"/>
  <c r="K76" i="1"/>
  <c r="Q76" i="1"/>
  <c r="Z76" i="1"/>
  <c r="AO76" i="1"/>
  <c r="AQ76" i="1"/>
  <c r="B77" i="1"/>
  <c r="D77" i="1"/>
  <c r="K77" i="1"/>
  <c r="Q77" i="1"/>
  <c r="Z77" i="1"/>
  <c r="AO77" i="1"/>
  <c r="AQ77" i="1"/>
  <c r="B78" i="1"/>
  <c r="D78" i="1"/>
  <c r="K78" i="1"/>
  <c r="Q78" i="1"/>
  <c r="Z78" i="1"/>
  <c r="AO78" i="1"/>
  <c r="AQ78" i="1"/>
  <c r="B79" i="1"/>
  <c r="D79" i="1"/>
  <c r="K79" i="1"/>
  <c r="Q79" i="1"/>
  <c r="Z79" i="1"/>
  <c r="AO79" i="1"/>
  <c r="AQ79" i="1"/>
  <c r="B80" i="1"/>
  <c r="D80" i="1"/>
  <c r="K80" i="1"/>
  <c r="Q80" i="1"/>
  <c r="Z80" i="1"/>
  <c r="AO80" i="1"/>
  <c r="AQ80" i="1"/>
  <c r="B81" i="1"/>
  <c r="D81" i="1"/>
  <c r="K81" i="1"/>
  <c r="Q81" i="1"/>
  <c r="Z81" i="1"/>
  <c r="AO81" i="1"/>
  <c r="AQ81" i="1"/>
  <c r="B82" i="1"/>
  <c r="D82" i="1"/>
  <c r="K82" i="1"/>
  <c r="Q82" i="1"/>
  <c r="Z82" i="1"/>
  <c r="AO82" i="1"/>
  <c r="AQ82" i="1"/>
  <c r="B83" i="1"/>
  <c r="D83" i="1"/>
  <c r="K83" i="1"/>
  <c r="Q83" i="1"/>
  <c r="Z83" i="1"/>
  <c r="AO83" i="1"/>
  <c r="AQ83" i="1"/>
  <c r="B84" i="1"/>
  <c r="D84" i="1"/>
  <c r="K84" i="1"/>
  <c r="Q84" i="1"/>
  <c r="Z84" i="1"/>
  <c r="AO84" i="1"/>
  <c r="AQ84" i="1"/>
  <c r="B85" i="1"/>
  <c r="D85" i="1"/>
  <c r="K85" i="1"/>
  <c r="Q85" i="1"/>
  <c r="Z85" i="1"/>
  <c r="AO85" i="1"/>
  <c r="AQ85" i="1"/>
  <c r="B86" i="1"/>
  <c r="D86" i="1"/>
  <c r="K86" i="1"/>
  <c r="Q86" i="1"/>
  <c r="Z86" i="1"/>
  <c r="AO86" i="1"/>
  <c r="AQ86" i="1"/>
  <c r="B87" i="1"/>
  <c r="D87" i="1"/>
  <c r="K87" i="1"/>
  <c r="Q87" i="1"/>
  <c r="Z87" i="1"/>
  <c r="AO87" i="1"/>
  <c r="AQ87" i="1"/>
  <c r="B88" i="1"/>
  <c r="D88" i="1"/>
  <c r="K88" i="1"/>
  <c r="Q88" i="1"/>
  <c r="Z88" i="1"/>
  <c r="AO88" i="1"/>
  <c r="AQ88" i="1"/>
  <c r="B89" i="1"/>
  <c r="D89" i="1"/>
  <c r="K89" i="1"/>
  <c r="Q89" i="1"/>
  <c r="Z89" i="1"/>
  <c r="AO89" i="1"/>
  <c r="AQ89" i="1"/>
  <c r="B90" i="1"/>
  <c r="D90" i="1"/>
  <c r="K90" i="1"/>
  <c r="Q90" i="1"/>
  <c r="Z90" i="1"/>
  <c r="AO90" i="1"/>
  <c r="AQ90" i="1"/>
  <c r="B91" i="1"/>
  <c r="D91" i="1"/>
  <c r="K91" i="1"/>
  <c r="Q91" i="1"/>
  <c r="Z91" i="1"/>
  <c r="AO91" i="1"/>
  <c r="AQ91" i="1"/>
  <c r="B92" i="1"/>
  <c r="D92" i="1"/>
  <c r="K92" i="1"/>
  <c r="Q92" i="1"/>
  <c r="Z92" i="1"/>
  <c r="AO92" i="1"/>
  <c r="AQ92" i="1"/>
  <c r="B93" i="1"/>
  <c r="D93" i="1"/>
  <c r="K93" i="1"/>
  <c r="Q93" i="1"/>
  <c r="Z93" i="1"/>
  <c r="AO93" i="1"/>
  <c r="AQ93" i="1"/>
  <c r="B94" i="1"/>
  <c r="D94" i="1"/>
  <c r="K94" i="1"/>
  <c r="Q94" i="1"/>
  <c r="Z94" i="1"/>
  <c r="AO94" i="1"/>
  <c r="AQ94" i="1"/>
  <c r="B95" i="1"/>
  <c r="D95" i="1"/>
  <c r="K95" i="1"/>
  <c r="Q95" i="1"/>
  <c r="Z95" i="1"/>
  <c r="AO95" i="1"/>
  <c r="AQ95" i="1"/>
  <c r="B96" i="1"/>
  <c r="D96" i="1"/>
  <c r="K96" i="1"/>
  <c r="Q96" i="1"/>
  <c r="Z96" i="1"/>
  <c r="AO96" i="1"/>
  <c r="AQ96" i="1"/>
  <c r="B97" i="1"/>
  <c r="D97" i="1"/>
  <c r="K97" i="1"/>
  <c r="Q97" i="1"/>
  <c r="Z97" i="1"/>
  <c r="AO97" i="1"/>
  <c r="AQ97" i="1"/>
  <c r="B98" i="1"/>
  <c r="D98" i="1"/>
  <c r="K98" i="1"/>
  <c r="Q98" i="1"/>
  <c r="Z98" i="1"/>
  <c r="AO98" i="1"/>
  <c r="AQ98" i="1"/>
  <c r="B99" i="1"/>
  <c r="D99" i="1"/>
  <c r="K99" i="1"/>
  <c r="Q99" i="1"/>
  <c r="Z99" i="1"/>
  <c r="AO99" i="1"/>
  <c r="AQ99" i="1"/>
  <c r="B100" i="1"/>
  <c r="D100" i="1"/>
  <c r="K100" i="1"/>
  <c r="Q100" i="1"/>
  <c r="Z100" i="1"/>
  <c r="AO100" i="1"/>
  <c r="AQ100" i="1"/>
  <c r="B101" i="1"/>
  <c r="D101" i="1"/>
  <c r="K101" i="1"/>
  <c r="Q101" i="1"/>
  <c r="Z101" i="1"/>
  <c r="AO101" i="1"/>
  <c r="AQ101" i="1"/>
  <c r="B102" i="1"/>
  <c r="D102" i="1"/>
  <c r="K102" i="1"/>
  <c r="Q102" i="1"/>
  <c r="Z102" i="1"/>
  <c r="AO102" i="1"/>
  <c r="AQ102" i="1"/>
  <c r="B103" i="1"/>
  <c r="D103" i="1"/>
  <c r="K103" i="1"/>
  <c r="Q103" i="1"/>
  <c r="Z103" i="1"/>
  <c r="AO103" i="1"/>
  <c r="AQ103" i="1"/>
  <c r="B104" i="1"/>
  <c r="D104" i="1"/>
  <c r="K104" i="1"/>
  <c r="Q104" i="1"/>
  <c r="Z104" i="1"/>
  <c r="AO104" i="1"/>
  <c r="AQ104" i="1"/>
  <c r="B105" i="1"/>
  <c r="D105" i="1"/>
  <c r="K105" i="1"/>
  <c r="Q105" i="1"/>
  <c r="Z105" i="1"/>
  <c r="AO105" i="1"/>
  <c r="AQ105" i="1"/>
  <c r="B106" i="1"/>
  <c r="D106" i="1"/>
  <c r="K106" i="1"/>
  <c r="Q106" i="1"/>
  <c r="Z106" i="1"/>
  <c r="AO106" i="1"/>
  <c r="AQ106" i="1"/>
  <c r="B107" i="1"/>
  <c r="D107" i="1"/>
  <c r="K107" i="1"/>
  <c r="Q107" i="1"/>
  <c r="Z107" i="1"/>
  <c r="AO107" i="1"/>
  <c r="AQ107" i="1"/>
  <c r="B108" i="1"/>
  <c r="D108" i="1"/>
  <c r="K108" i="1"/>
  <c r="Q108" i="1"/>
  <c r="Z108" i="1"/>
  <c r="AO108" i="1"/>
  <c r="AQ108" i="1"/>
  <c r="B109" i="1"/>
  <c r="D109" i="1"/>
  <c r="K109" i="1"/>
  <c r="Q109" i="1"/>
  <c r="Z109" i="1"/>
  <c r="AO109" i="1"/>
  <c r="AQ109" i="1"/>
  <c r="B110" i="1"/>
  <c r="D110" i="1"/>
  <c r="K110" i="1"/>
  <c r="Q110" i="1"/>
  <c r="Z110" i="1"/>
  <c r="AO110" i="1"/>
  <c r="AQ110" i="1"/>
  <c r="B111" i="1"/>
  <c r="D111" i="1"/>
  <c r="K111" i="1"/>
  <c r="Q111" i="1"/>
  <c r="Z111" i="1"/>
  <c r="AO111" i="1"/>
  <c r="AQ111" i="1"/>
  <c r="B112" i="1"/>
  <c r="D112" i="1"/>
  <c r="K112" i="1"/>
  <c r="Q112" i="1"/>
  <c r="Z112" i="1"/>
  <c r="AO112" i="1"/>
  <c r="AQ112" i="1"/>
  <c r="B113" i="1"/>
  <c r="D113" i="1"/>
  <c r="K113" i="1"/>
  <c r="Q113" i="1"/>
  <c r="Z113" i="1"/>
  <c r="AO113" i="1"/>
  <c r="AQ113" i="1"/>
  <c r="B114" i="1"/>
  <c r="D114" i="1"/>
  <c r="K114" i="1"/>
  <c r="Q114" i="1"/>
  <c r="Z114" i="1"/>
  <c r="AO114" i="1"/>
  <c r="AQ114" i="1"/>
  <c r="B115" i="1"/>
  <c r="D115" i="1"/>
  <c r="K115" i="1"/>
  <c r="Q115" i="1"/>
  <c r="Z115" i="1"/>
  <c r="AO115" i="1"/>
  <c r="AQ115" i="1"/>
  <c r="B116" i="1"/>
  <c r="D116" i="1"/>
  <c r="K116" i="1"/>
  <c r="Q116" i="1"/>
  <c r="Z116" i="1"/>
  <c r="AO116" i="1"/>
  <c r="AQ116" i="1"/>
  <c r="B117" i="1"/>
  <c r="D117" i="1"/>
  <c r="K117" i="1"/>
  <c r="Q117" i="1"/>
  <c r="Z117" i="1"/>
  <c r="AO117" i="1"/>
  <c r="AQ117" i="1"/>
  <c r="B118" i="1"/>
  <c r="D118" i="1"/>
  <c r="K118" i="1"/>
  <c r="Q118" i="1"/>
  <c r="Z118" i="1"/>
  <c r="AO118" i="1"/>
  <c r="AQ118" i="1"/>
  <c r="B119" i="1"/>
  <c r="D119" i="1"/>
  <c r="K119" i="1"/>
  <c r="Q119" i="1"/>
  <c r="Z119" i="1"/>
  <c r="AO119" i="1"/>
  <c r="AQ119" i="1"/>
  <c r="B120" i="1"/>
  <c r="D120" i="1"/>
  <c r="K120" i="1"/>
  <c r="Q120" i="1"/>
  <c r="Z120" i="1"/>
  <c r="AO120" i="1"/>
  <c r="AQ120" i="1"/>
  <c r="B121" i="1"/>
  <c r="D121" i="1"/>
  <c r="K121" i="1"/>
  <c r="Q121" i="1"/>
  <c r="Z121" i="1"/>
  <c r="AO121" i="1"/>
  <c r="AQ121" i="1"/>
  <c r="B122" i="1"/>
  <c r="D122" i="1"/>
  <c r="K122" i="1"/>
  <c r="Q122" i="1"/>
  <c r="Z122" i="1"/>
  <c r="AO122" i="1"/>
  <c r="AQ122" i="1"/>
  <c r="B123" i="1"/>
  <c r="D123" i="1"/>
  <c r="K123" i="1"/>
  <c r="Q123" i="1"/>
  <c r="Z123" i="1"/>
  <c r="AO123" i="1"/>
  <c r="AQ123" i="1"/>
  <c r="B124" i="1"/>
  <c r="D124" i="1"/>
  <c r="K124" i="1"/>
  <c r="Q124" i="1"/>
  <c r="Z124" i="1"/>
  <c r="AO124" i="1"/>
  <c r="AQ124" i="1"/>
  <c r="B125" i="1"/>
  <c r="D125" i="1"/>
  <c r="K125" i="1"/>
  <c r="Q125" i="1"/>
  <c r="Z125" i="1"/>
  <c r="AO125" i="1"/>
  <c r="AQ125" i="1"/>
  <c r="B126" i="1"/>
  <c r="D126" i="1"/>
  <c r="K126" i="1"/>
  <c r="Q126" i="1"/>
  <c r="Z126" i="1"/>
  <c r="AO126" i="1"/>
  <c r="AQ126" i="1"/>
  <c r="B127" i="1"/>
  <c r="D127" i="1"/>
  <c r="K127" i="1"/>
  <c r="Q127" i="1"/>
  <c r="Z127" i="1"/>
  <c r="AO127" i="1"/>
  <c r="AQ127" i="1"/>
  <c r="B128" i="1"/>
  <c r="D128" i="1"/>
  <c r="K128" i="1"/>
  <c r="Q128" i="1"/>
  <c r="Z128" i="1"/>
  <c r="AO128" i="1"/>
  <c r="AQ128" i="1"/>
  <c r="B129" i="1"/>
  <c r="D129" i="1"/>
  <c r="K129" i="1"/>
  <c r="Q129" i="1"/>
  <c r="Z129" i="1"/>
  <c r="AO129" i="1"/>
  <c r="AQ129" i="1"/>
  <c r="B130" i="1"/>
  <c r="D130" i="1"/>
  <c r="K130" i="1"/>
  <c r="Q130" i="1"/>
  <c r="Z130" i="1"/>
  <c r="AO130" i="1"/>
  <c r="AQ130" i="1"/>
  <c r="B131" i="1"/>
  <c r="D131" i="1"/>
  <c r="K131" i="1"/>
  <c r="Q131" i="1"/>
  <c r="Z131" i="1"/>
  <c r="AO131" i="1"/>
  <c r="AQ131" i="1"/>
  <c r="B132" i="1"/>
  <c r="D132" i="1"/>
  <c r="K132" i="1"/>
  <c r="Q132" i="1"/>
  <c r="Z132" i="1"/>
  <c r="AO132" i="1"/>
  <c r="AQ132" i="1"/>
  <c r="B133" i="1"/>
  <c r="D133" i="1"/>
  <c r="K133" i="1"/>
  <c r="Q133" i="1"/>
  <c r="Z133" i="1"/>
  <c r="AO133" i="1"/>
  <c r="AQ133" i="1"/>
  <c r="B134" i="1"/>
  <c r="D134" i="1"/>
  <c r="K134" i="1"/>
  <c r="Q134" i="1"/>
  <c r="Z134" i="1"/>
  <c r="AO134" i="1"/>
  <c r="AQ134" i="1"/>
  <c r="B135" i="1"/>
  <c r="D135" i="1"/>
  <c r="K135" i="1"/>
  <c r="Q135" i="1"/>
  <c r="Z135" i="1"/>
  <c r="AO135" i="1"/>
  <c r="AQ135" i="1"/>
  <c r="B136" i="1"/>
  <c r="D136" i="1"/>
  <c r="K136" i="1"/>
  <c r="Q136" i="1"/>
  <c r="Z136" i="1"/>
  <c r="AO136" i="1"/>
  <c r="AQ136" i="1"/>
  <c r="B137" i="1"/>
  <c r="D137" i="1"/>
  <c r="K137" i="1"/>
  <c r="Q137" i="1"/>
  <c r="Z137" i="1"/>
  <c r="AO137" i="1"/>
  <c r="AQ137" i="1"/>
  <c r="B138" i="1"/>
  <c r="D138" i="1"/>
  <c r="K138" i="1"/>
  <c r="Q138" i="1"/>
  <c r="Z138" i="1"/>
  <c r="AO138" i="1"/>
  <c r="AQ138" i="1"/>
  <c r="B139" i="1"/>
  <c r="D139" i="1"/>
  <c r="K139" i="1"/>
  <c r="Q139" i="1"/>
  <c r="Z139" i="1"/>
  <c r="AO139" i="1"/>
  <c r="AQ139" i="1"/>
  <c r="B140" i="1"/>
  <c r="D140" i="1"/>
  <c r="K140" i="1"/>
  <c r="Q140" i="1"/>
  <c r="Z140" i="1"/>
  <c r="AO140" i="1"/>
  <c r="AQ140" i="1"/>
  <c r="B141" i="1"/>
  <c r="D141" i="1"/>
  <c r="K141" i="1"/>
  <c r="Q141" i="1"/>
  <c r="Z141" i="1"/>
  <c r="AO141" i="1"/>
  <c r="AQ141" i="1"/>
  <c r="B142" i="1"/>
  <c r="D142" i="1"/>
  <c r="K142" i="1"/>
  <c r="Q142" i="1"/>
  <c r="Z142" i="1"/>
  <c r="AO142" i="1"/>
  <c r="AQ142" i="1"/>
  <c r="B143" i="1"/>
  <c r="D143" i="1"/>
  <c r="K143" i="1"/>
  <c r="Q143" i="1"/>
  <c r="Z143" i="1"/>
  <c r="AO143" i="1"/>
  <c r="AQ143" i="1"/>
  <c r="B144" i="1"/>
  <c r="D144" i="1"/>
  <c r="K144" i="1"/>
  <c r="Q144" i="1"/>
  <c r="Z144" i="1"/>
  <c r="AO144" i="1"/>
  <c r="AQ144" i="1"/>
  <c r="B145" i="1"/>
  <c r="D145" i="1"/>
  <c r="K145" i="1"/>
  <c r="Q145" i="1"/>
  <c r="Z145" i="1"/>
  <c r="AO145" i="1"/>
  <c r="AQ145" i="1"/>
  <c r="B146" i="1"/>
  <c r="D146" i="1"/>
  <c r="K146" i="1"/>
  <c r="Q146" i="1"/>
  <c r="Z146" i="1"/>
  <c r="AO146" i="1"/>
  <c r="AQ146" i="1"/>
  <c r="B147" i="1"/>
  <c r="D147" i="1"/>
  <c r="K147" i="1"/>
  <c r="Q147" i="1"/>
  <c r="Z147" i="1"/>
  <c r="AO147" i="1"/>
  <c r="AQ147" i="1"/>
  <c r="B148" i="1"/>
  <c r="D148" i="1"/>
  <c r="K148" i="1"/>
  <c r="Q148" i="1"/>
  <c r="Z148" i="1"/>
  <c r="AO148" i="1"/>
  <c r="AQ148" i="1"/>
  <c r="B149" i="1"/>
  <c r="D149" i="1"/>
  <c r="K149" i="1"/>
  <c r="Q149" i="1"/>
  <c r="Z149" i="1"/>
  <c r="AO149" i="1"/>
  <c r="AQ149" i="1"/>
  <c r="B150" i="1"/>
  <c r="D150" i="1"/>
  <c r="K150" i="1"/>
  <c r="Q150" i="1"/>
  <c r="Z150" i="1"/>
  <c r="AO150" i="1"/>
  <c r="AQ150" i="1"/>
  <c r="B151" i="1"/>
  <c r="D151" i="1"/>
  <c r="K151" i="1"/>
  <c r="Q151" i="1"/>
  <c r="Z151" i="1"/>
  <c r="AO151" i="1"/>
  <c r="AQ151" i="1"/>
  <c r="B152" i="1"/>
  <c r="D152" i="1"/>
  <c r="K152" i="1"/>
  <c r="Q152" i="1"/>
  <c r="Z152" i="1"/>
  <c r="AO152" i="1"/>
  <c r="AQ152" i="1"/>
  <c r="B153" i="1"/>
  <c r="D153" i="1"/>
  <c r="K153" i="1"/>
  <c r="Q153" i="1"/>
  <c r="Z153" i="1"/>
  <c r="AO153" i="1"/>
  <c r="AQ153" i="1"/>
  <c r="B154" i="1"/>
  <c r="D154" i="1"/>
  <c r="K154" i="1"/>
  <c r="Q154" i="1"/>
  <c r="Z154" i="1"/>
  <c r="AO154" i="1"/>
  <c r="AQ154" i="1"/>
  <c r="B155" i="1"/>
  <c r="D155" i="1"/>
  <c r="K155" i="1"/>
  <c r="Q155" i="1"/>
  <c r="Z155" i="1"/>
  <c r="AO155" i="1"/>
  <c r="AQ155" i="1"/>
  <c r="B156" i="1"/>
  <c r="D156" i="1"/>
  <c r="K156" i="1"/>
  <c r="Q156" i="1"/>
  <c r="Z156" i="1"/>
  <c r="AO156" i="1"/>
  <c r="AQ156" i="1"/>
  <c r="B157" i="1"/>
  <c r="D157" i="1"/>
  <c r="K157" i="1"/>
  <c r="Q157" i="1"/>
  <c r="Z157" i="1"/>
  <c r="AO157" i="1"/>
  <c r="AQ157" i="1"/>
  <c r="B158" i="1"/>
  <c r="D158" i="1"/>
  <c r="K158" i="1"/>
  <c r="Q158" i="1"/>
  <c r="Z158" i="1"/>
  <c r="AO158" i="1"/>
  <c r="AQ158" i="1"/>
  <c r="B159" i="1"/>
  <c r="D159" i="1"/>
  <c r="K159" i="1"/>
  <c r="Q159" i="1"/>
  <c r="Z159" i="1"/>
  <c r="AO159" i="1"/>
  <c r="AQ159" i="1"/>
  <c r="B160" i="1"/>
  <c r="D160" i="1"/>
  <c r="K160" i="1"/>
  <c r="Q160" i="1"/>
  <c r="Z160" i="1"/>
  <c r="AO160" i="1"/>
  <c r="AQ160" i="1"/>
  <c r="B161" i="1"/>
  <c r="D161" i="1"/>
  <c r="K161" i="1"/>
  <c r="Q161" i="1"/>
  <c r="Z161" i="1"/>
  <c r="AO161" i="1"/>
  <c r="AQ161" i="1"/>
  <c r="B162" i="1"/>
  <c r="D162" i="1"/>
  <c r="K162" i="1"/>
  <c r="Q162" i="1"/>
  <c r="Z162" i="1"/>
  <c r="AO162" i="1"/>
  <c r="AQ162" i="1"/>
  <c r="B163" i="1"/>
  <c r="D163" i="1"/>
  <c r="K163" i="1"/>
  <c r="Q163" i="1"/>
  <c r="Z163" i="1"/>
  <c r="AO163" i="1"/>
  <c r="AQ163" i="1"/>
  <c r="B164" i="1"/>
  <c r="D164" i="1"/>
  <c r="K164" i="1"/>
  <c r="Q164" i="1"/>
  <c r="Z164" i="1"/>
  <c r="AO164" i="1"/>
  <c r="AQ164" i="1"/>
  <c r="B165" i="1"/>
  <c r="D165" i="1"/>
  <c r="K165" i="1"/>
  <c r="Q165" i="1"/>
  <c r="Z165" i="1"/>
  <c r="AO165" i="1"/>
  <c r="AQ165" i="1"/>
  <c r="B166" i="1"/>
  <c r="D166" i="1"/>
  <c r="K166" i="1"/>
  <c r="Q166" i="1"/>
  <c r="Z166" i="1"/>
  <c r="AO166" i="1"/>
  <c r="AQ166" i="1"/>
  <c r="B167" i="1"/>
  <c r="D167" i="1"/>
  <c r="K167" i="1"/>
  <c r="Q167" i="1"/>
  <c r="Z167" i="1"/>
  <c r="AO167" i="1"/>
  <c r="AQ167" i="1"/>
  <c r="B168" i="1"/>
  <c r="D168" i="1"/>
  <c r="K168" i="1"/>
  <c r="Q168" i="1"/>
  <c r="Z168" i="1"/>
  <c r="AO168" i="1"/>
  <c r="AQ168" i="1"/>
  <c r="B169" i="1"/>
  <c r="D169" i="1"/>
  <c r="K169" i="1"/>
  <c r="Q169" i="1"/>
  <c r="Z169" i="1"/>
  <c r="AO169" i="1"/>
  <c r="AQ169" i="1"/>
  <c r="B170" i="1"/>
  <c r="D170" i="1"/>
  <c r="K170" i="1"/>
  <c r="Q170" i="1"/>
  <c r="Z170" i="1"/>
  <c r="AO170" i="1"/>
  <c r="AQ170" i="1"/>
  <c r="B171" i="1"/>
  <c r="D171" i="1"/>
  <c r="K171" i="1"/>
  <c r="Q171" i="1"/>
  <c r="Z171" i="1"/>
  <c r="AO171" i="1"/>
  <c r="AQ171" i="1"/>
  <c r="B172" i="1"/>
  <c r="D172" i="1"/>
  <c r="K172" i="1"/>
  <c r="Q172" i="1"/>
  <c r="Z172" i="1"/>
  <c r="AO172" i="1"/>
  <c r="AQ172" i="1"/>
  <c r="B173" i="1"/>
  <c r="D173" i="1"/>
  <c r="K173" i="1"/>
  <c r="Q173" i="1"/>
  <c r="Z173" i="1"/>
  <c r="AO173" i="1"/>
  <c r="AQ173" i="1"/>
  <c r="B174" i="1"/>
  <c r="D174" i="1"/>
  <c r="K174" i="1"/>
  <c r="Q174" i="1"/>
  <c r="Z174" i="1"/>
  <c r="AO174" i="1"/>
  <c r="AQ174" i="1"/>
  <c r="B175" i="1"/>
  <c r="D175" i="1"/>
  <c r="K175" i="1"/>
  <c r="Q175" i="1"/>
  <c r="Z175" i="1"/>
  <c r="AO175" i="1"/>
  <c r="AQ175" i="1"/>
  <c r="B176" i="1"/>
  <c r="D176" i="1"/>
  <c r="K176" i="1"/>
  <c r="Q176" i="1"/>
  <c r="Z176" i="1"/>
  <c r="AO176" i="1"/>
  <c r="AQ176" i="1"/>
  <c r="B177" i="1"/>
  <c r="D177" i="1"/>
  <c r="K177" i="1"/>
  <c r="Q177" i="1"/>
  <c r="Z177" i="1"/>
  <c r="AO177" i="1"/>
  <c r="AQ177" i="1"/>
  <c r="B178" i="1"/>
  <c r="D178" i="1"/>
  <c r="K178" i="1"/>
  <c r="Q178" i="1"/>
  <c r="Z178" i="1"/>
  <c r="AO178" i="1"/>
  <c r="AQ178" i="1"/>
  <c r="B179" i="1"/>
  <c r="D179" i="1"/>
  <c r="K179" i="1"/>
  <c r="Q179" i="1"/>
  <c r="Z179" i="1"/>
  <c r="AO179" i="1"/>
  <c r="AQ179" i="1"/>
  <c r="B180" i="1"/>
  <c r="D180" i="1"/>
  <c r="K180" i="1"/>
  <c r="Q180" i="1"/>
  <c r="Z180" i="1"/>
  <c r="AO180" i="1"/>
  <c r="AQ180" i="1"/>
  <c r="B181" i="1"/>
  <c r="D181" i="1"/>
  <c r="K181" i="1"/>
  <c r="Q181" i="1"/>
  <c r="Z181" i="1"/>
  <c r="AO181" i="1"/>
  <c r="AQ181" i="1"/>
  <c r="B182" i="1"/>
  <c r="D182" i="1"/>
  <c r="K182" i="1"/>
  <c r="Q182" i="1"/>
  <c r="Z182" i="1"/>
  <c r="AO182" i="1"/>
  <c r="AQ182" i="1"/>
  <c r="B183" i="1"/>
  <c r="D183" i="1"/>
  <c r="K183" i="1"/>
  <c r="Q183" i="1"/>
  <c r="Z183" i="1"/>
  <c r="AO183" i="1"/>
  <c r="AQ183" i="1"/>
  <c r="B184" i="1"/>
  <c r="D184" i="1"/>
  <c r="K184" i="1"/>
  <c r="Q184" i="1"/>
  <c r="Z184" i="1"/>
  <c r="AO184" i="1"/>
  <c r="AQ184" i="1"/>
  <c r="B185" i="1"/>
  <c r="D185" i="1"/>
  <c r="K185" i="1"/>
  <c r="Q185" i="1"/>
  <c r="Z185" i="1"/>
  <c r="AO185" i="1"/>
  <c r="AQ185" i="1"/>
  <c r="B186" i="1"/>
  <c r="D186" i="1"/>
  <c r="K186" i="1"/>
  <c r="Q186" i="1"/>
  <c r="Z186" i="1"/>
  <c r="AO186" i="1"/>
  <c r="AQ186" i="1"/>
  <c r="B187" i="1"/>
  <c r="D187" i="1"/>
  <c r="K187" i="1"/>
  <c r="Q187" i="1"/>
  <c r="Z187" i="1"/>
  <c r="AO187" i="1"/>
  <c r="AQ187" i="1"/>
  <c r="B188" i="1"/>
  <c r="D188" i="1"/>
  <c r="K188" i="1"/>
  <c r="Q188" i="1"/>
  <c r="Z188" i="1"/>
  <c r="AO188" i="1"/>
  <c r="AQ188" i="1"/>
  <c r="B189" i="1"/>
  <c r="D189" i="1"/>
  <c r="K189" i="1"/>
  <c r="Q189" i="1"/>
  <c r="Z189" i="1"/>
  <c r="AO189" i="1"/>
  <c r="AQ189" i="1"/>
  <c r="B190" i="1"/>
  <c r="D190" i="1"/>
  <c r="K190" i="1"/>
  <c r="Q190" i="1"/>
  <c r="Z190" i="1"/>
  <c r="AO190" i="1"/>
  <c r="AQ190" i="1"/>
  <c r="B191" i="1"/>
  <c r="D191" i="1"/>
  <c r="K191" i="1"/>
  <c r="Q191" i="1"/>
  <c r="Z191" i="1"/>
  <c r="AO191" i="1"/>
  <c r="AQ191" i="1"/>
  <c r="B192" i="1"/>
  <c r="D192" i="1"/>
  <c r="K192" i="1"/>
  <c r="Q192" i="1"/>
  <c r="Z192" i="1"/>
  <c r="AO192" i="1"/>
  <c r="AQ192" i="1"/>
  <c r="B193" i="1"/>
  <c r="D193" i="1"/>
  <c r="K193" i="1"/>
  <c r="Q193" i="1"/>
  <c r="Z193" i="1"/>
  <c r="AO193" i="1"/>
  <c r="AQ193" i="1"/>
  <c r="B194" i="1"/>
  <c r="D194" i="1"/>
  <c r="K194" i="1"/>
  <c r="Q194" i="1"/>
  <c r="Z194" i="1"/>
  <c r="AO194" i="1"/>
  <c r="AQ194" i="1"/>
  <c r="B195" i="1"/>
  <c r="D195" i="1"/>
  <c r="K195" i="1"/>
  <c r="Q195" i="1"/>
  <c r="Z195" i="1"/>
  <c r="AO195" i="1"/>
  <c r="AQ195" i="1"/>
  <c r="B196" i="1"/>
  <c r="D196" i="1"/>
  <c r="K196" i="1"/>
  <c r="Q196" i="1"/>
  <c r="Z196" i="1"/>
  <c r="AO196" i="1"/>
  <c r="AQ196" i="1"/>
  <c r="B197" i="1"/>
  <c r="D197" i="1"/>
  <c r="K197" i="1"/>
  <c r="Q197" i="1"/>
  <c r="Z197" i="1"/>
  <c r="AO197" i="1"/>
  <c r="AQ197" i="1"/>
  <c r="B198" i="1"/>
  <c r="D198" i="1"/>
  <c r="K198" i="1"/>
  <c r="Q198" i="1"/>
  <c r="Z198" i="1"/>
  <c r="AO198" i="1"/>
  <c r="AQ198" i="1"/>
  <c r="B199" i="1"/>
  <c r="D199" i="1"/>
  <c r="K199" i="1"/>
  <c r="Q199" i="1"/>
  <c r="Z199" i="1"/>
  <c r="AO199" i="1"/>
  <c r="AQ199" i="1"/>
  <c r="B200" i="1"/>
  <c r="D200" i="1"/>
  <c r="K200" i="1"/>
  <c r="Q200" i="1"/>
  <c r="Z200" i="1"/>
  <c r="AO200" i="1"/>
  <c r="AQ200" i="1"/>
  <c r="B201" i="1"/>
  <c r="D201" i="1"/>
  <c r="K201" i="1"/>
  <c r="Q201" i="1"/>
  <c r="Z201" i="1"/>
  <c r="AO201" i="1"/>
  <c r="AQ201" i="1"/>
  <c r="B202" i="1"/>
  <c r="D202" i="1"/>
  <c r="K202" i="1"/>
  <c r="Q202" i="1"/>
  <c r="Z202" i="1"/>
  <c r="AO202" i="1"/>
  <c r="AQ202" i="1"/>
  <c r="B203" i="1"/>
  <c r="D203" i="1"/>
  <c r="K203" i="1"/>
  <c r="Q203" i="1"/>
  <c r="Z203" i="1"/>
  <c r="AO203" i="1"/>
  <c r="AQ203" i="1"/>
  <c r="B204" i="1"/>
  <c r="D204" i="1"/>
  <c r="K204" i="1"/>
  <c r="Q204" i="1"/>
  <c r="Z204" i="1"/>
  <c r="AO204" i="1"/>
  <c r="AQ204" i="1"/>
  <c r="B205" i="1"/>
  <c r="D205" i="1"/>
  <c r="K205" i="1"/>
  <c r="Q205" i="1"/>
  <c r="Z205" i="1"/>
  <c r="AO205" i="1"/>
  <c r="AQ205" i="1"/>
  <c r="B206" i="1"/>
  <c r="D206" i="1"/>
  <c r="K206" i="1"/>
  <c r="Q206" i="1"/>
  <c r="Z206" i="1"/>
  <c r="AO206" i="1"/>
  <c r="AQ206" i="1"/>
  <c r="B207" i="1"/>
  <c r="D207" i="1"/>
  <c r="K207" i="1"/>
  <c r="Q207" i="1"/>
  <c r="Z207" i="1"/>
  <c r="AO207" i="1"/>
  <c r="AQ207" i="1"/>
  <c r="B208" i="1"/>
  <c r="D208" i="1"/>
  <c r="K208" i="1"/>
  <c r="Q208" i="1"/>
  <c r="Z208" i="1"/>
  <c r="AO208" i="1"/>
  <c r="AQ208" i="1"/>
  <c r="B209" i="1"/>
  <c r="D209" i="1"/>
  <c r="K209" i="1"/>
  <c r="Q209" i="1"/>
  <c r="Z209" i="1"/>
  <c r="AO209" i="1"/>
  <c r="AQ209" i="1"/>
  <c r="B210" i="1"/>
  <c r="D210" i="1"/>
  <c r="K210" i="1"/>
  <c r="Q210" i="1"/>
  <c r="Z210" i="1"/>
  <c r="AO210" i="1"/>
  <c r="AQ210" i="1"/>
  <c r="B211" i="1"/>
  <c r="D211" i="1"/>
  <c r="K211" i="1"/>
  <c r="Q211" i="1"/>
  <c r="Z211" i="1"/>
  <c r="AO211" i="1"/>
  <c r="AQ211" i="1"/>
  <c r="B212" i="1"/>
  <c r="D212" i="1"/>
  <c r="K212" i="1"/>
  <c r="Q212" i="1"/>
  <c r="Z212" i="1"/>
  <c r="AO212" i="1"/>
  <c r="AQ212" i="1"/>
  <c r="B213" i="1"/>
  <c r="D213" i="1"/>
  <c r="K213" i="1"/>
  <c r="Q213" i="1"/>
  <c r="Z213" i="1"/>
  <c r="AO213" i="1"/>
  <c r="AQ213" i="1"/>
  <c r="B214" i="1"/>
  <c r="D214" i="1"/>
  <c r="K214" i="1"/>
  <c r="Q214" i="1"/>
  <c r="Z214" i="1"/>
  <c r="AO214" i="1"/>
  <c r="AQ214" i="1"/>
  <c r="B215" i="1"/>
  <c r="D215" i="1"/>
  <c r="K215" i="1"/>
  <c r="Q215" i="1"/>
  <c r="Z215" i="1"/>
  <c r="AO215" i="1"/>
  <c r="AQ215" i="1"/>
  <c r="B216" i="1"/>
  <c r="D216" i="1"/>
  <c r="K216" i="1"/>
  <c r="Q216" i="1"/>
  <c r="Z216" i="1"/>
  <c r="AO216" i="1"/>
  <c r="AQ216" i="1"/>
  <c r="B217" i="1"/>
  <c r="D217" i="1"/>
  <c r="K217" i="1"/>
  <c r="Q217" i="1"/>
  <c r="Z217" i="1"/>
  <c r="AO217" i="1"/>
  <c r="AQ217" i="1"/>
  <c r="B218" i="1"/>
  <c r="D218" i="1"/>
  <c r="K218" i="1"/>
  <c r="Q218" i="1"/>
  <c r="Z218" i="1"/>
  <c r="AO218" i="1"/>
  <c r="AQ218" i="1"/>
  <c r="B219" i="1"/>
  <c r="D219" i="1"/>
  <c r="K219" i="1"/>
  <c r="Q219" i="1"/>
  <c r="Z219" i="1"/>
  <c r="AO219" i="1"/>
  <c r="AQ219" i="1"/>
  <c r="B220" i="1"/>
  <c r="D220" i="1"/>
  <c r="K220" i="1"/>
  <c r="Q220" i="1"/>
  <c r="Z220" i="1"/>
  <c r="AO220" i="1"/>
  <c r="AQ220" i="1"/>
  <c r="B221" i="1"/>
  <c r="D221" i="1"/>
  <c r="K221" i="1"/>
  <c r="Q221" i="1"/>
  <c r="Z221" i="1"/>
  <c r="AO221" i="1"/>
  <c r="AQ221" i="1"/>
  <c r="B222" i="1"/>
  <c r="D222" i="1"/>
  <c r="K222" i="1"/>
  <c r="Q222" i="1"/>
  <c r="Z222" i="1"/>
  <c r="AO222" i="1"/>
  <c r="AQ222" i="1"/>
  <c r="B223" i="1"/>
  <c r="D223" i="1"/>
  <c r="K223" i="1"/>
  <c r="Q223" i="1"/>
  <c r="Z223" i="1"/>
  <c r="AO223" i="1"/>
  <c r="AQ223" i="1"/>
  <c r="B224" i="1"/>
  <c r="D224" i="1"/>
  <c r="K224" i="1"/>
  <c r="Q224" i="1"/>
  <c r="Z224" i="1"/>
  <c r="AO224" i="1"/>
  <c r="AQ224" i="1"/>
  <c r="B225" i="1"/>
  <c r="D225" i="1"/>
  <c r="K225" i="1"/>
  <c r="Q225" i="1"/>
  <c r="Z225" i="1"/>
  <c r="AO225" i="1"/>
  <c r="AQ225" i="1"/>
  <c r="B226" i="1"/>
  <c r="D226" i="1"/>
  <c r="K226" i="1"/>
  <c r="Q226" i="1"/>
  <c r="Z226" i="1"/>
  <c r="AO226" i="1"/>
  <c r="AQ226" i="1"/>
  <c r="B227" i="1"/>
  <c r="D227" i="1"/>
  <c r="K227" i="1"/>
  <c r="Q227" i="1"/>
  <c r="Z227" i="1"/>
  <c r="AO227" i="1"/>
  <c r="AQ227" i="1"/>
  <c r="B228" i="1"/>
  <c r="D228" i="1"/>
  <c r="K228" i="1"/>
  <c r="Q228" i="1"/>
  <c r="Z228" i="1"/>
  <c r="AO228" i="1"/>
  <c r="AQ228" i="1"/>
  <c r="B229" i="1"/>
  <c r="D229" i="1"/>
  <c r="K229" i="1"/>
  <c r="Q229" i="1"/>
  <c r="Z229" i="1"/>
  <c r="AO229" i="1"/>
  <c r="AQ229" i="1"/>
  <c r="B230" i="1"/>
  <c r="D230" i="1"/>
  <c r="K230" i="1"/>
  <c r="Q230" i="1"/>
  <c r="Z230" i="1"/>
  <c r="AO230" i="1"/>
  <c r="AQ230" i="1"/>
  <c r="B231" i="1"/>
  <c r="D231" i="1"/>
  <c r="K231" i="1"/>
  <c r="Q231" i="1"/>
  <c r="Z231" i="1"/>
  <c r="AO231" i="1"/>
  <c r="AQ231" i="1"/>
  <c r="B232" i="1"/>
  <c r="D232" i="1"/>
  <c r="K232" i="1"/>
  <c r="Q232" i="1"/>
  <c r="Z232" i="1"/>
  <c r="AO232" i="1"/>
  <c r="AQ232" i="1"/>
  <c r="B233" i="1"/>
  <c r="D233" i="1"/>
  <c r="K233" i="1"/>
  <c r="Q233" i="1"/>
  <c r="Z233" i="1"/>
  <c r="AO233" i="1"/>
  <c r="AQ233" i="1"/>
  <c r="B234" i="1"/>
  <c r="D234" i="1"/>
  <c r="K234" i="1"/>
  <c r="Q234" i="1"/>
  <c r="Z234" i="1"/>
  <c r="AO234" i="1"/>
  <c r="AQ234" i="1"/>
  <c r="B235" i="1"/>
  <c r="D235" i="1"/>
  <c r="K235" i="1"/>
  <c r="Q235" i="1"/>
  <c r="Z235" i="1"/>
  <c r="AO235" i="1"/>
  <c r="AQ235" i="1"/>
  <c r="B236" i="1"/>
  <c r="D236" i="1"/>
  <c r="K236" i="1"/>
  <c r="Q236" i="1"/>
  <c r="Z236" i="1"/>
  <c r="AO236" i="1"/>
  <c r="AQ236" i="1"/>
  <c r="B237" i="1"/>
  <c r="D237" i="1"/>
  <c r="K237" i="1"/>
  <c r="Q237" i="1"/>
  <c r="Z237" i="1"/>
  <c r="AO237" i="1"/>
  <c r="AQ237" i="1"/>
  <c r="B238" i="1"/>
  <c r="D238" i="1"/>
  <c r="K238" i="1"/>
  <c r="Q238" i="1"/>
  <c r="Z238" i="1"/>
  <c r="AO238" i="1"/>
  <c r="AQ238" i="1"/>
  <c r="B239" i="1"/>
  <c r="D239" i="1"/>
  <c r="K239" i="1"/>
  <c r="Q239" i="1"/>
  <c r="Z239" i="1"/>
  <c r="AO239" i="1"/>
  <c r="AQ239" i="1"/>
  <c r="B240" i="1"/>
  <c r="D240" i="1"/>
  <c r="K240" i="1"/>
  <c r="Q240" i="1"/>
  <c r="Z240" i="1"/>
  <c r="AO240" i="1"/>
  <c r="AQ240" i="1"/>
  <c r="B241" i="1"/>
  <c r="D241" i="1"/>
  <c r="K241" i="1"/>
  <c r="Q241" i="1"/>
  <c r="Z241" i="1"/>
  <c r="AO241" i="1"/>
  <c r="AQ241" i="1"/>
  <c r="B242" i="1"/>
  <c r="D242" i="1"/>
  <c r="K242" i="1"/>
  <c r="Q242" i="1"/>
  <c r="Z242" i="1"/>
  <c r="AO242" i="1"/>
  <c r="AQ242" i="1"/>
  <c r="B243" i="1"/>
  <c r="D243" i="1"/>
  <c r="K243" i="1"/>
  <c r="Q243" i="1"/>
  <c r="Z243" i="1"/>
  <c r="AO243" i="1"/>
  <c r="AQ243" i="1"/>
  <c r="B244" i="1"/>
  <c r="D244" i="1"/>
  <c r="K244" i="1"/>
  <c r="Q244" i="1"/>
  <c r="Z244" i="1"/>
  <c r="AO244" i="1"/>
  <c r="AQ244" i="1"/>
  <c r="B245" i="1"/>
  <c r="D245" i="1"/>
  <c r="K245" i="1"/>
  <c r="Q245" i="1"/>
  <c r="Z245" i="1"/>
  <c r="AO245" i="1"/>
  <c r="AQ245" i="1"/>
  <c r="B246" i="1"/>
  <c r="D246" i="1"/>
  <c r="K246" i="1"/>
  <c r="Q246" i="1"/>
  <c r="Z246" i="1"/>
  <c r="AO246" i="1"/>
  <c r="AQ246" i="1"/>
  <c r="B247" i="1"/>
  <c r="D247" i="1"/>
  <c r="K247" i="1"/>
  <c r="Q247" i="1"/>
  <c r="Z247" i="1"/>
  <c r="AO247" i="1"/>
  <c r="AQ247" i="1"/>
  <c r="B248" i="1"/>
  <c r="D248" i="1"/>
  <c r="K248" i="1"/>
  <c r="Q248" i="1"/>
  <c r="Z248" i="1"/>
  <c r="AO248" i="1"/>
  <c r="AQ248" i="1"/>
  <c r="B249" i="1"/>
  <c r="D249" i="1"/>
  <c r="K249" i="1"/>
  <c r="Q249" i="1"/>
  <c r="Z249" i="1"/>
  <c r="AO249" i="1"/>
  <c r="AQ249" i="1"/>
  <c r="B250" i="1"/>
  <c r="D250" i="1"/>
  <c r="K250" i="1"/>
  <c r="Q250" i="1"/>
  <c r="Z250" i="1"/>
  <c r="AO250" i="1"/>
  <c r="AQ250" i="1"/>
  <c r="B251" i="1"/>
  <c r="D251" i="1"/>
  <c r="K251" i="1"/>
  <c r="Q251" i="1"/>
  <c r="Z251" i="1"/>
  <c r="AO251" i="1"/>
  <c r="AQ251" i="1"/>
  <c r="B252" i="1"/>
  <c r="D252" i="1"/>
  <c r="K252" i="1"/>
  <c r="Q252" i="1"/>
  <c r="Z252" i="1"/>
  <c r="AO252" i="1"/>
  <c r="AQ252" i="1"/>
  <c r="B253" i="1"/>
  <c r="D253" i="1"/>
  <c r="K253" i="1"/>
  <c r="Q253" i="1"/>
  <c r="Z253" i="1"/>
  <c r="AO253" i="1"/>
  <c r="AQ253" i="1"/>
  <c r="B254" i="1"/>
  <c r="D254" i="1"/>
  <c r="K254" i="1"/>
  <c r="O254" i="1"/>
  <c r="Q254" i="1"/>
  <c r="Z254" i="1"/>
  <c r="AO254" i="1"/>
  <c r="AQ254" i="1"/>
  <c r="B255" i="1"/>
  <c r="D255" i="1"/>
  <c r="K255" i="1"/>
  <c r="O255" i="1"/>
  <c r="Q255" i="1"/>
  <c r="Z255" i="1"/>
  <c r="AO255" i="1"/>
  <c r="AQ255" i="1"/>
  <c r="B256" i="1"/>
  <c r="D256" i="1"/>
  <c r="K256" i="1"/>
  <c r="O256" i="1"/>
  <c r="Q256" i="1"/>
  <c r="Z256" i="1"/>
  <c r="AO256" i="1"/>
  <c r="AQ256" i="1"/>
  <c r="B257" i="1"/>
  <c r="D257" i="1"/>
  <c r="K257" i="1"/>
  <c r="O257" i="1"/>
  <c r="Q257" i="1"/>
  <c r="Z257" i="1"/>
  <c r="AO257" i="1"/>
  <c r="AQ257" i="1"/>
  <c r="B258" i="1"/>
  <c r="D258" i="1"/>
  <c r="K258" i="1"/>
  <c r="O258" i="1"/>
  <c r="Q258" i="1"/>
  <c r="Z258" i="1"/>
  <c r="AO258" i="1"/>
  <c r="AQ258" i="1"/>
  <c r="B259" i="1"/>
  <c r="D259" i="1"/>
  <c r="K259" i="1"/>
  <c r="O259" i="1"/>
  <c r="Q259" i="1"/>
  <c r="Z259" i="1"/>
  <c r="AO259" i="1"/>
  <c r="AQ259" i="1"/>
  <c r="B260" i="1"/>
  <c r="D260" i="1"/>
  <c r="K260" i="1"/>
  <c r="O260" i="1"/>
  <c r="Q260" i="1"/>
  <c r="Z260" i="1"/>
  <c r="AO260" i="1"/>
  <c r="AQ260" i="1"/>
  <c r="B261" i="1"/>
  <c r="D261" i="1"/>
  <c r="K261" i="1"/>
  <c r="O261" i="1"/>
  <c r="Q261" i="1"/>
  <c r="Z261" i="1"/>
  <c r="AO261" i="1"/>
  <c r="AQ261" i="1"/>
  <c r="B262" i="1"/>
  <c r="D262" i="1"/>
  <c r="K262" i="1"/>
  <c r="O262" i="1"/>
  <c r="Q262" i="1"/>
  <c r="Z262" i="1"/>
  <c r="AO262" i="1"/>
  <c r="AQ262" i="1"/>
  <c r="B263" i="1"/>
  <c r="D263" i="1"/>
  <c r="K263" i="1"/>
  <c r="O263" i="1"/>
  <c r="Q263" i="1"/>
  <c r="Z263" i="1"/>
  <c r="AO263" i="1"/>
  <c r="AQ263" i="1"/>
  <c r="B264" i="1"/>
  <c r="D264" i="1"/>
  <c r="K264" i="1"/>
  <c r="O264" i="1"/>
  <c r="Q264" i="1"/>
  <c r="Z264" i="1"/>
  <c r="AO264" i="1"/>
  <c r="AQ264" i="1"/>
  <c r="B265" i="1"/>
  <c r="D265" i="1"/>
  <c r="K265" i="1"/>
  <c r="O265" i="1"/>
  <c r="Q265" i="1"/>
  <c r="Z265" i="1"/>
  <c r="AO265" i="1"/>
  <c r="AQ265" i="1"/>
  <c r="B266" i="1"/>
  <c r="D266" i="1"/>
  <c r="K266" i="1"/>
  <c r="O266" i="1"/>
  <c r="Q266" i="1"/>
  <c r="Z266" i="1"/>
  <c r="AO266" i="1"/>
  <c r="AQ266" i="1"/>
  <c r="B267" i="1"/>
  <c r="D267" i="1"/>
  <c r="K267" i="1"/>
  <c r="O267" i="1"/>
  <c r="Q267" i="1"/>
  <c r="Z267" i="1"/>
  <c r="AO267" i="1"/>
  <c r="AQ267" i="1"/>
  <c r="B268" i="1"/>
  <c r="D268" i="1"/>
  <c r="K268" i="1"/>
  <c r="O268" i="1"/>
  <c r="Q268" i="1"/>
  <c r="Z268" i="1"/>
  <c r="AO268" i="1"/>
  <c r="AQ268" i="1"/>
  <c r="B269" i="1"/>
  <c r="D269" i="1"/>
  <c r="K269" i="1"/>
  <c r="O269" i="1"/>
  <c r="Q269" i="1"/>
  <c r="Z269" i="1"/>
  <c r="AO269" i="1"/>
  <c r="AQ269" i="1"/>
  <c r="B270" i="1"/>
  <c r="D270" i="1"/>
  <c r="K270" i="1"/>
  <c r="O270" i="1"/>
  <c r="Q270" i="1"/>
  <c r="Z270" i="1"/>
  <c r="AO270" i="1"/>
  <c r="AQ270" i="1"/>
  <c r="B271" i="1"/>
  <c r="D271" i="1"/>
  <c r="K271" i="1"/>
  <c r="O271" i="1"/>
  <c r="Q271" i="1"/>
  <c r="Z271" i="1"/>
  <c r="AO271" i="1"/>
  <c r="AQ271" i="1"/>
  <c r="B272" i="1"/>
  <c r="D272" i="1"/>
  <c r="K272" i="1"/>
  <c r="O272" i="1"/>
  <c r="Q272" i="1"/>
  <c r="Z272" i="1"/>
  <c r="AO272" i="1"/>
  <c r="AQ272" i="1"/>
  <c r="B273" i="1"/>
  <c r="D273" i="1"/>
  <c r="K273" i="1"/>
  <c r="O273" i="1"/>
  <c r="Q273" i="1"/>
  <c r="Z273" i="1"/>
  <c r="AO273" i="1"/>
  <c r="AQ273" i="1"/>
  <c r="B274" i="1"/>
  <c r="D274" i="1"/>
  <c r="K274" i="1"/>
  <c r="O274" i="1"/>
  <c r="Q274" i="1"/>
  <c r="Z274" i="1"/>
  <c r="AO274" i="1"/>
  <c r="AQ274" i="1"/>
  <c r="B275" i="1"/>
  <c r="D275" i="1"/>
  <c r="K275" i="1"/>
  <c r="O275" i="1"/>
  <c r="Q275" i="1"/>
  <c r="Z275" i="1"/>
  <c r="AO275" i="1"/>
  <c r="AQ275" i="1"/>
  <c r="B276" i="1"/>
  <c r="D276" i="1"/>
  <c r="K276" i="1"/>
  <c r="O276" i="1"/>
  <c r="Q276" i="1"/>
  <c r="Z276" i="1"/>
  <c r="AO276" i="1"/>
  <c r="AQ276" i="1"/>
  <c r="B277" i="1"/>
  <c r="D277" i="1"/>
  <c r="K277" i="1"/>
  <c r="O277" i="1"/>
  <c r="Q277" i="1"/>
  <c r="Z277" i="1"/>
  <c r="AO277" i="1"/>
  <c r="AQ277" i="1"/>
  <c r="B278" i="1"/>
  <c r="D278" i="1"/>
  <c r="K278" i="1"/>
  <c r="O278" i="1"/>
  <c r="Q278" i="1"/>
  <c r="Z278" i="1"/>
  <c r="AO278" i="1"/>
  <c r="AQ278" i="1"/>
  <c r="B279" i="1"/>
  <c r="D279" i="1"/>
  <c r="K279" i="1"/>
  <c r="O279" i="1"/>
  <c r="Q279" i="1"/>
  <c r="Z279" i="1"/>
  <c r="AO279" i="1"/>
  <c r="AQ279" i="1"/>
  <c r="B280" i="1"/>
  <c r="D280" i="1"/>
  <c r="K280" i="1"/>
  <c r="O280" i="1"/>
  <c r="Q280" i="1"/>
  <c r="Z280" i="1"/>
  <c r="AO280" i="1"/>
  <c r="AQ280" i="1"/>
  <c r="B281" i="1"/>
  <c r="D281" i="1"/>
  <c r="K281" i="1"/>
  <c r="O281" i="1"/>
  <c r="Q281" i="1"/>
  <c r="Z281" i="1"/>
  <c r="AO281" i="1"/>
  <c r="AQ281" i="1"/>
  <c r="B282" i="1"/>
  <c r="D282" i="1"/>
  <c r="K282" i="1"/>
  <c r="O282" i="1"/>
  <c r="Q282" i="1"/>
  <c r="Z282" i="1"/>
  <c r="AO282" i="1"/>
  <c r="AQ282" i="1"/>
  <c r="B283" i="1"/>
  <c r="D283" i="1"/>
  <c r="K283" i="1"/>
  <c r="O283" i="1"/>
  <c r="Q283" i="1"/>
  <c r="Z283" i="1"/>
  <c r="AO283" i="1"/>
  <c r="AQ283" i="1"/>
  <c r="B284" i="1"/>
  <c r="D284" i="1"/>
  <c r="K284" i="1"/>
  <c r="O284" i="1"/>
  <c r="Q284" i="1"/>
  <c r="Z284" i="1"/>
  <c r="AO284" i="1"/>
  <c r="AQ284" i="1"/>
  <c r="B285" i="1"/>
  <c r="D285" i="1"/>
  <c r="K285" i="1"/>
  <c r="O285" i="1"/>
  <c r="Q285" i="1"/>
  <c r="Z285" i="1"/>
  <c r="AO285" i="1"/>
  <c r="AQ285" i="1"/>
  <c r="B286" i="1"/>
  <c r="D286" i="1"/>
  <c r="K286" i="1"/>
  <c r="O286" i="1"/>
  <c r="Q286" i="1"/>
  <c r="Z286" i="1"/>
  <c r="AO286" i="1"/>
  <c r="AQ286" i="1"/>
  <c r="B287" i="1"/>
  <c r="D287" i="1"/>
  <c r="K287" i="1"/>
  <c r="O287" i="1"/>
  <c r="Q287" i="1"/>
  <c r="Z287" i="1"/>
  <c r="AO287" i="1"/>
  <c r="AQ287" i="1"/>
  <c r="B288" i="1"/>
  <c r="D288" i="1"/>
  <c r="K288" i="1"/>
  <c r="O288" i="1"/>
  <c r="Q288" i="1"/>
  <c r="Z288" i="1"/>
  <c r="AO288" i="1"/>
  <c r="AQ288" i="1"/>
  <c r="B289" i="1"/>
  <c r="D289" i="1"/>
  <c r="K289" i="1"/>
  <c r="O289" i="1"/>
  <c r="Q289" i="1"/>
  <c r="Z289" i="1"/>
  <c r="AO289" i="1"/>
  <c r="AQ289" i="1"/>
  <c r="B290" i="1"/>
  <c r="D290" i="1"/>
  <c r="K290" i="1"/>
  <c r="O290" i="1"/>
  <c r="Q290" i="1"/>
  <c r="Z290" i="1"/>
  <c r="AO290" i="1"/>
  <c r="AQ290" i="1"/>
  <c r="B291" i="1"/>
  <c r="D291" i="1"/>
  <c r="K291" i="1"/>
  <c r="O291" i="1"/>
  <c r="Q291" i="1"/>
  <c r="Z291" i="1"/>
  <c r="AO291" i="1"/>
  <c r="AQ291" i="1"/>
  <c r="B292" i="1"/>
  <c r="D292" i="1"/>
  <c r="K292" i="1"/>
  <c r="O292" i="1"/>
  <c r="Q292" i="1"/>
  <c r="Z292" i="1"/>
  <c r="AO292" i="1"/>
  <c r="AQ292" i="1"/>
  <c r="B293" i="1"/>
  <c r="D293" i="1"/>
  <c r="K293" i="1"/>
  <c r="O293" i="1"/>
  <c r="Q293" i="1"/>
  <c r="Z293" i="1"/>
  <c r="AO293" i="1"/>
  <c r="AQ293" i="1"/>
  <c r="B294" i="1"/>
  <c r="D294" i="1"/>
  <c r="K294" i="1"/>
  <c r="O294" i="1"/>
  <c r="Q294" i="1"/>
  <c r="Z294" i="1"/>
  <c r="AO294" i="1"/>
  <c r="AQ294" i="1"/>
  <c r="B295" i="1"/>
  <c r="D295" i="1"/>
  <c r="K295" i="1"/>
  <c r="O295" i="1"/>
  <c r="Q295" i="1"/>
  <c r="Z295" i="1"/>
  <c r="AO295" i="1"/>
  <c r="AQ295" i="1"/>
  <c r="B296" i="1"/>
  <c r="D296" i="1"/>
  <c r="K296" i="1"/>
  <c r="O296" i="1"/>
  <c r="Q296" i="1"/>
  <c r="Z296" i="1"/>
  <c r="AO296" i="1"/>
  <c r="AQ296" i="1"/>
  <c r="B297" i="1"/>
  <c r="D297" i="1"/>
  <c r="K297" i="1"/>
  <c r="O297" i="1"/>
  <c r="Q297" i="1"/>
  <c r="Z297" i="1"/>
  <c r="AO297" i="1"/>
  <c r="AQ297" i="1"/>
  <c r="B298" i="1"/>
  <c r="D298" i="1"/>
  <c r="K298" i="1"/>
  <c r="O298" i="1"/>
  <c r="Q298" i="1"/>
  <c r="Z298" i="1"/>
  <c r="AO298" i="1"/>
  <c r="AQ298" i="1"/>
  <c r="B299" i="1"/>
  <c r="D299" i="1"/>
  <c r="K299" i="1"/>
  <c r="O299" i="1"/>
  <c r="Q299" i="1"/>
  <c r="Z299" i="1"/>
  <c r="AO299" i="1"/>
  <c r="AQ299" i="1"/>
  <c r="B300" i="1"/>
  <c r="D300" i="1"/>
  <c r="K300" i="1"/>
  <c r="O300" i="1"/>
  <c r="Q300" i="1"/>
  <c r="Z300" i="1"/>
  <c r="AO300" i="1"/>
  <c r="AQ300" i="1"/>
  <c r="B301" i="1"/>
  <c r="D301" i="1"/>
  <c r="K301" i="1"/>
  <c r="O301" i="1"/>
  <c r="Q301" i="1"/>
  <c r="Z301" i="1"/>
  <c r="AO301" i="1"/>
  <c r="AQ301" i="1"/>
  <c r="B302" i="1"/>
  <c r="D302" i="1"/>
  <c r="K302" i="1"/>
  <c r="O302" i="1"/>
  <c r="Q302" i="1"/>
  <c r="Z302" i="1"/>
  <c r="AO302" i="1"/>
  <c r="AQ302" i="1"/>
  <c r="B303" i="1"/>
  <c r="D303" i="1"/>
  <c r="K303" i="1"/>
  <c r="O303" i="1"/>
  <c r="Q303" i="1"/>
  <c r="Z303" i="1"/>
  <c r="AO303" i="1"/>
  <c r="AQ303" i="1"/>
  <c r="B304" i="1"/>
  <c r="D304" i="1"/>
  <c r="K304" i="1"/>
  <c r="O304" i="1"/>
  <c r="Q304" i="1"/>
  <c r="Z304" i="1"/>
  <c r="AO304" i="1"/>
  <c r="AQ304" i="1"/>
  <c r="B305" i="1"/>
  <c r="D305" i="1"/>
  <c r="K305" i="1"/>
  <c r="O305" i="1"/>
  <c r="Q305" i="1"/>
  <c r="Z305" i="1"/>
  <c r="AO305" i="1"/>
  <c r="AQ305" i="1"/>
  <c r="B306" i="1"/>
  <c r="D306" i="1"/>
  <c r="K306" i="1"/>
  <c r="O306" i="1"/>
  <c r="Q306" i="1"/>
  <c r="Z306" i="1"/>
  <c r="AO306" i="1"/>
  <c r="AQ306" i="1"/>
  <c r="B307" i="1"/>
  <c r="D307" i="1"/>
  <c r="K307" i="1"/>
  <c r="O307" i="1"/>
  <c r="Q307" i="1"/>
  <c r="Z307" i="1"/>
  <c r="AO307" i="1"/>
  <c r="AQ307" i="1"/>
  <c r="B308" i="1"/>
  <c r="D308" i="1"/>
  <c r="K308" i="1"/>
  <c r="O308" i="1"/>
  <c r="Q308" i="1"/>
  <c r="Z308" i="1"/>
  <c r="AO308" i="1"/>
  <c r="AQ308" i="1"/>
  <c r="B309" i="1"/>
  <c r="D309" i="1"/>
  <c r="K309" i="1"/>
  <c r="O309" i="1"/>
  <c r="Q309" i="1"/>
  <c r="Z309" i="1"/>
  <c r="AO309" i="1"/>
  <c r="AQ309" i="1"/>
  <c r="B310" i="1"/>
  <c r="D310" i="1"/>
  <c r="K310" i="1"/>
  <c r="O310" i="1"/>
  <c r="Q310" i="1"/>
  <c r="Z310" i="1"/>
  <c r="AO310" i="1"/>
  <c r="AQ310" i="1"/>
  <c r="B311" i="1"/>
  <c r="D311" i="1"/>
  <c r="K311" i="1"/>
  <c r="O311" i="1"/>
  <c r="Q311" i="1"/>
  <c r="Z311" i="1"/>
  <c r="AO311" i="1"/>
  <c r="AQ311" i="1"/>
  <c r="B312" i="1"/>
  <c r="D312" i="1"/>
  <c r="K312" i="1"/>
  <c r="O312" i="1"/>
  <c r="Q312" i="1"/>
  <c r="Z312" i="1"/>
  <c r="AO312" i="1"/>
  <c r="AQ312" i="1"/>
  <c r="B313" i="1"/>
  <c r="D313" i="1"/>
  <c r="K313" i="1"/>
  <c r="O313" i="1"/>
  <c r="Q313" i="1"/>
  <c r="Z313" i="1"/>
  <c r="AO313" i="1"/>
  <c r="AQ313" i="1"/>
  <c r="B314" i="1"/>
  <c r="D314" i="1"/>
  <c r="K314" i="1"/>
  <c r="O314" i="1"/>
  <c r="Q314" i="1"/>
  <c r="Z314" i="1"/>
  <c r="AO314" i="1"/>
  <c r="AQ314" i="1"/>
  <c r="B315" i="1"/>
  <c r="D315" i="1"/>
  <c r="K315" i="1"/>
  <c r="O315" i="1"/>
  <c r="Q315" i="1"/>
  <c r="Z315" i="1"/>
  <c r="AO315" i="1"/>
  <c r="AQ315" i="1"/>
  <c r="B316" i="1"/>
  <c r="D316" i="1"/>
  <c r="K316" i="1"/>
  <c r="O316" i="1"/>
  <c r="Q316" i="1"/>
  <c r="Z316" i="1"/>
  <c r="AO316" i="1"/>
  <c r="AQ316" i="1"/>
  <c r="B317" i="1"/>
  <c r="D317" i="1"/>
  <c r="K317" i="1"/>
  <c r="O317" i="1"/>
  <c r="Q317" i="1"/>
  <c r="Z317" i="1"/>
  <c r="AO317" i="1"/>
  <c r="AQ317" i="1"/>
  <c r="B318" i="1"/>
  <c r="D318" i="1"/>
  <c r="K318" i="1"/>
  <c r="O318" i="1"/>
  <c r="Q318" i="1"/>
  <c r="Z318" i="1"/>
  <c r="AO318" i="1"/>
  <c r="AQ318" i="1"/>
  <c r="B319" i="1"/>
  <c r="D319" i="1"/>
  <c r="K319" i="1"/>
  <c r="O319" i="1"/>
  <c r="Q319" i="1"/>
  <c r="Z319" i="1"/>
  <c r="AO319" i="1"/>
  <c r="AQ319" i="1"/>
  <c r="B320" i="1"/>
  <c r="D320" i="1"/>
  <c r="K320" i="1"/>
  <c r="O320" i="1"/>
  <c r="Q320" i="1"/>
  <c r="Z320" i="1"/>
  <c r="AO320" i="1"/>
  <c r="AQ320" i="1"/>
  <c r="B321" i="1"/>
  <c r="D321" i="1"/>
  <c r="K321" i="1"/>
  <c r="O321" i="1"/>
  <c r="Q321" i="1"/>
  <c r="Z321" i="1"/>
  <c r="AO321" i="1"/>
  <c r="AQ321" i="1"/>
  <c r="B322" i="1"/>
  <c r="D322" i="1"/>
  <c r="K322" i="1"/>
  <c r="O322" i="1"/>
  <c r="Q322" i="1"/>
  <c r="Z322" i="1"/>
  <c r="AO322" i="1"/>
  <c r="AQ322" i="1"/>
  <c r="B323" i="1"/>
  <c r="D323" i="1"/>
  <c r="K323" i="1"/>
  <c r="O323" i="1"/>
  <c r="Q323" i="1"/>
  <c r="Z323" i="1"/>
  <c r="AO323" i="1"/>
  <c r="AQ323" i="1"/>
  <c r="B324" i="1"/>
  <c r="D324" i="1"/>
  <c r="K324" i="1"/>
  <c r="O324" i="1"/>
  <c r="Q324" i="1"/>
  <c r="Z324" i="1"/>
  <c r="AO324" i="1"/>
  <c r="AQ324" i="1"/>
  <c r="B325" i="1"/>
  <c r="D325" i="1"/>
  <c r="K325" i="1"/>
  <c r="O325" i="1"/>
  <c r="Q325" i="1"/>
  <c r="Z325" i="1"/>
  <c r="AO325" i="1"/>
  <c r="AQ325" i="1"/>
  <c r="B326" i="1"/>
  <c r="D326" i="1"/>
  <c r="K326" i="1"/>
  <c r="O326" i="1"/>
  <c r="Q326" i="1"/>
  <c r="Z326" i="1"/>
  <c r="AO326" i="1"/>
  <c r="AQ326" i="1"/>
  <c r="B327" i="1"/>
  <c r="D327" i="1"/>
  <c r="K327" i="1"/>
  <c r="O327" i="1"/>
  <c r="Q327" i="1"/>
  <c r="Z327" i="1"/>
  <c r="AO327" i="1"/>
  <c r="AQ327" i="1"/>
  <c r="B328" i="1"/>
  <c r="D328" i="1"/>
  <c r="K328" i="1"/>
  <c r="O328" i="1"/>
  <c r="Q328" i="1"/>
  <c r="Z328" i="1"/>
  <c r="AO328" i="1"/>
  <c r="AQ328" i="1"/>
  <c r="B329" i="1"/>
  <c r="D329" i="1"/>
  <c r="K329" i="1"/>
  <c r="O329" i="1"/>
  <c r="Q329" i="1"/>
  <c r="Z329" i="1"/>
  <c r="AO329" i="1"/>
  <c r="AQ329" i="1"/>
  <c r="B330" i="1"/>
  <c r="D330" i="1"/>
  <c r="K330" i="1"/>
  <c r="O330" i="1"/>
  <c r="Q330" i="1"/>
  <c r="Z330" i="1"/>
  <c r="AO330" i="1"/>
  <c r="AQ330" i="1"/>
  <c r="B331" i="1"/>
  <c r="D331" i="1"/>
  <c r="K331" i="1"/>
  <c r="O331" i="1"/>
  <c r="Q331" i="1"/>
  <c r="Z331" i="1"/>
  <c r="AO331" i="1"/>
  <c r="AQ331" i="1"/>
  <c r="B332" i="1"/>
  <c r="D332" i="1"/>
  <c r="K332" i="1"/>
  <c r="O332" i="1"/>
  <c r="Q332" i="1"/>
  <c r="Z332" i="1"/>
  <c r="AO332" i="1"/>
  <c r="AQ332" i="1"/>
  <c r="B333" i="1"/>
  <c r="D333" i="1"/>
  <c r="K333" i="1"/>
  <c r="O333" i="1"/>
  <c r="Q333" i="1"/>
  <c r="Z333" i="1"/>
  <c r="AO333" i="1"/>
  <c r="AQ333" i="1"/>
  <c r="B334" i="1"/>
  <c r="D334" i="1"/>
  <c r="K334" i="1"/>
  <c r="O334" i="1"/>
  <c r="Q334" i="1"/>
  <c r="Z334" i="1"/>
  <c r="AO334" i="1"/>
  <c r="AQ334" i="1"/>
  <c r="B335" i="1"/>
  <c r="D335" i="1"/>
  <c r="K335" i="1"/>
  <c r="O335" i="1"/>
  <c r="Q335" i="1"/>
  <c r="Z335" i="1"/>
  <c r="AO335" i="1"/>
  <c r="AQ335" i="1"/>
  <c r="B336" i="1"/>
  <c r="D336" i="1"/>
  <c r="K336" i="1"/>
  <c r="O336" i="1"/>
  <c r="Q336" i="1"/>
  <c r="Z336" i="1"/>
  <c r="AO336" i="1"/>
  <c r="AQ336" i="1"/>
  <c r="B337" i="1"/>
  <c r="D337" i="1"/>
  <c r="K337" i="1"/>
  <c r="O337" i="1"/>
  <c r="Q337" i="1"/>
  <c r="Z337" i="1"/>
  <c r="AO337" i="1"/>
  <c r="AQ337" i="1"/>
  <c r="B338" i="1"/>
  <c r="D338" i="1"/>
  <c r="K338" i="1"/>
  <c r="O338" i="1"/>
  <c r="Q338" i="1"/>
  <c r="Z338" i="1"/>
  <c r="AO338" i="1"/>
  <c r="AQ338" i="1"/>
  <c r="B339" i="1"/>
  <c r="D339" i="1"/>
  <c r="K339" i="1"/>
  <c r="O339" i="1"/>
  <c r="Q339" i="1"/>
  <c r="Z339" i="1"/>
  <c r="AO339" i="1"/>
  <c r="AQ339" i="1"/>
  <c r="B340" i="1"/>
  <c r="D340" i="1"/>
  <c r="K340" i="1"/>
  <c r="O340" i="1"/>
  <c r="Q340" i="1"/>
  <c r="Z340" i="1"/>
  <c r="AO340" i="1"/>
  <c r="AQ340" i="1"/>
  <c r="B341" i="1"/>
  <c r="D341" i="1"/>
  <c r="K341" i="1"/>
  <c r="O341" i="1"/>
  <c r="Q341" i="1"/>
  <c r="Z341" i="1"/>
  <c r="AO341" i="1"/>
  <c r="AQ341" i="1"/>
  <c r="B342" i="1"/>
  <c r="D342" i="1"/>
  <c r="K342" i="1"/>
  <c r="O342" i="1"/>
  <c r="Q342" i="1"/>
  <c r="Z342" i="1"/>
  <c r="AO342" i="1"/>
  <c r="AQ342" i="1"/>
  <c r="B343" i="1"/>
  <c r="D343" i="1"/>
  <c r="K343" i="1"/>
  <c r="O343" i="1"/>
  <c r="Q343" i="1"/>
  <c r="Z343" i="1"/>
  <c r="AO343" i="1"/>
  <c r="AQ343" i="1"/>
  <c r="B344" i="1"/>
  <c r="D344" i="1"/>
  <c r="K344" i="1"/>
  <c r="O344" i="1"/>
  <c r="Q344" i="1"/>
  <c r="Z344" i="1"/>
  <c r="AO344" i="1"/>
  <c r="AQ344" i="1"/>
  <c r="B345" i="1"/>
  <c r="D345" i="1"/>
  <c r="K345" i="1"/>
  <c r="O345" i="1"/>
  <c r="Q345" i="1"/>
  <c r="Z345" i="1"/>
  <c r="AO345" i="1"/>
  <c r="AQ345" i="1"/>
  <c r="B346" i="1"/>
  <c r="D346" i="1"/>
  <c r="K346" i="1"/>
  <c r="O346" i="1"/>
  <c r="Q346" i="1"/>
  <c r="Z346" i="1"/>
  <c r="AO346" i="1"/>
  <c r="AQ346" i="1"/>
  <c r="B347" i="1"/>
  <c r="D347" i="1"/>
  <c r="K347" i="1"/>
  <c r="O347" i="1"/>
  <c r="Q347" i="1"/>
  <c r="Z347" i="1"/>
  <c r="AO347" i="1"/>
  <c r="AQ347" i="1"/>
  <c r="B348" i="1"/>
  <c r="D348" i="1"/>
  <c r="K348" i="1"/>
  <c r="O348" i="1"/>
  <c r="Q348" i="1"/>
  <c r="Z348" i="1"/>
  <c r="AO348" i="1"/>
  <c r="AQ348" i="1"/>
  <c r="B349" i="1"/>
  <c r="D349" i="1"/>
  <c r="K349" i="1"/>
  <c r="O349" i="1"/>
  <c r="Q349" i="1"/>
  <c r="Z349" i="1"/>
  <c r="AO349" i="1"/>
  <c r="AQ349" i="1"/>
  <c r="B350" i="1"/>
  <c r="D350" i="1"/>
  <c r="K350" i="1"/>
  <c r="O350" i="1"/>
  <c r="Q350" i="1"/>
  <c r="Z350" i="1"/>
  <c r="AO350" i="1"/>
  <c r="AQ350" i="1"/>
  <c r="B351" i="1"/>
  <c r="D351" i="1"/>
  <c r="K351" i="1"/>
  <c r="O351" i="1"/>
  <c r="Q351" i="1"/>
  <c r="Z351" i="1"/>
  <c r="AO351" i="1"/>
  <c r="AQ351" i="1"/>
  <c r="B352" i="1"/>
  <c r="D352" i="1"/>
  <c r="K352" i="1"/>
  <c r="O352" i="1"/>
  <c r="Q352" i="1"/>
  <c r="Z352" i="1"/>
  <c r="AO352" i="1"/>
  <c r="AQ352" i="1"/>
  <c r="B353" i="1"/>
  <c r="D353" i="1"/>
  <c r="K353" i="1"/>
  <c r="O353" i="1"/>
  <c r="Q353" i="1"/>
  <c r="Z353" i="1"/>
  <c r="AO353" i="1"/>
  <c r="AQ353" i="1"/>
  <c r="B354" i="1"/>
  <c r="D354" i="1"/>
  <c r="K354" i="1"/>
  <c r="O354" i="1"/>
  <c r="Q354" i="1"/>
  <c r="Z354" i="1"/>
  <c r="AO354" i="1"/>
  <c r="AQ354" i="1"/>
  <c r="B355" i="1"/>
  <c r="D355" i="1"/>
  <c r="K355" i="1"/>
  <c r="O355" i="1"/>
  <c r="Q355" i="1"/>
  <c r="Z355" i="1"/>
  <c r="AO355" i="1"/>
  <c r="AQ355" i="1"/>
  <c r="B356" i="1"/>
  <c r="D356" i="1"/>
  <c r="K356" i="1"/>
  <c r="O356" i="1"/>
  <c r="Q356" i="1"/>
  <c r="Z356" i="1"/>
  <c r="AO356" i="1"/>
  <c r="AQ356" i="1"/>
  <c r="B357" i="1"/>
  <c r="D357" i="1"/>
  <c r="K357" i="1"/>
  <c r="O357" i="1"/>
  <c r="Q357" i="1"/>
  <c r="Z357" i="1"/>
  <c r="AO357" i="1"/>
  <c r="AQ357" i="1"/>
  <c r="B358" i="1"/>
  <c r="D358" i="1"/>
  <c r="K358" i="1"/>
  <c r="O358" i="1"/>
  <c r="Q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<sst xmlns="http://schemas.openxmlformats.org/spreadsheetml/2006/main" count="18941" uniqueCount="3406">
  <si>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</si>
  <si>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</si>
  <si>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</si>
  <si>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</si>
  <si>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</si>
  <si>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</si>
  <si>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</si>
  <si>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</si>
  <si>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</si>
  <si>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</si>
  <si>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</si>
  <si>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</si>
  <si>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</si>
  <si>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</si>
  <si>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</si>
  <si>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</si>
  <si>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</si>
  <si>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</si>
  <si>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</si>
  <si>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</si>
  <si>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</si>
  <si>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</si>
  <si>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</si>
  <si>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</si>
  <si>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</si>
  <si>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</si>
  <si>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</si>
  <si>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</si>
  <si>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</si>
  <si>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</si>
  <si>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</si>
  <si>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</si>
  <si>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</si>
  <si>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</si>
  <si>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</si>
  <si>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</si>
  <si>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</si>
  <si>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</si>
  <si>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</si>
  <si>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</si>
  <si>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</si>
  <si>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</si>
  <si>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</si>
  <si>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</si>
  <si>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</si>
  <si>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</si>
  <si>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</si>
  <si>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</si>
  <si>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</si>
  <si>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</si>
  <si>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</si>
  <si>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</si>
  <si>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</si>
  <si>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</si>
  <si>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</si>
  <si>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</si>
  <si>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</si>
  <si>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</si>
  <si>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</si>
  <si>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</si>
  <si>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</si>
  <si>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</si>
  <si>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</si>
  <si>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</si>
  <si>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</si>
  <si>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</si>
  <si>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</si>
  <si>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</si>
  <si>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</si>
  <si>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</si>
  <si>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</si>
  <si>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</si>
  <si>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</si>
  <si>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</si>
  <si>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</si>
  <si>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</si>
  <si>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</si>
  <si>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</si>
  <si>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</si>
  <si>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</si>
  <si>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</si>
  <si>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</si>
  <si>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</si>
  <si>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</si>
  <si>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</si>
  <si>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</si>
  <si>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</si>
  <si>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</si>
  <si>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</si>
  <si>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</si>
  <si>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</si>
  <si>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</si>
  <si>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</si>
  <si>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</si>
  <si>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</si>
  <si>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</si>
  <si>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</si>
  <si>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</si>
  <si>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</si>
  <si>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</si>
  <si>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</si>
  <si>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</si>
  <si>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</si>
  <si>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</si>
  <si>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</si>
  <si>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</si>
  <si>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</si>
  <si>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</si>
  <si>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</si>
  <si>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</si>
  <si>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</si>
  <si>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</si>
  <si>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</si>
  <si>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</si>
  <si>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</si>
  <si>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</si>
  <si>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</si>
  <si>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</si>
  <si>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</si>
  <si>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</si>
  <si>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</si>
  <si>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</si>
  <si>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</si>
  <si>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</si>
  <si>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</si>
  <si>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</si>
  <si>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</si>
  <si>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</si>
  <si>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</si>
  <si>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</si>
  <si>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</si>
  <si>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</si>
  <si>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</si>
  <si>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</si>
  <si>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</si>
  <si>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</si>
  <si>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</si>
  <si>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</si>
  <si>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</si>
  <si>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</si>
  <si>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</si>
  <si>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</si>
  <si>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</si>
  <si>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</si>
  <si>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</si>
  <si>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</si>
  <si>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</si>
  <si>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</si>
  <si>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</si>
  <si>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</si>
  <si>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</si>
  <si>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</si>
  <si>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</si>
  <si>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</si>
  <si>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</si>
  <si>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</si>
  <si>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</si>
  <si>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</si>
  <si>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</si>
  <si>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</si>
  <si>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</si>
  <si>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</si>
  <si>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</si>
  <si>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</si>
  <si>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</si>
  <si>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</si>
  <si>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</si>
  <si>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</si>
  <si>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</si>
  <si>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</si>
  <si>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</si>
  <si>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</si>
  <si>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</si>
  <si>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</si>
  <si>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</si>
  <si>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</si>
  <si>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</si>
  <si>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</si>
  <si>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</si>
  <si>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</si>
  <si>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</si>
  <si>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</si>
  <si>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</si>
  <si>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</si>
  <si>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</si>
  <si>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</si>
  <si>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</si>
  <si>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</si>
  <si>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</si>
  <si>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</si>
  <si>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</si>
  <si>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</si>
  <si>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</si>
  <si>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</si>
  <si>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</si>
  <si>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</si>
  <si>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</si>
  <si>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</si>
  <si>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</si>
  <si>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</si>
  <si>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</si>
  <si>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</si>
  <si>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</si>
  <si>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</si>
  <si>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</si>
  <si>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</si>
  <si>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</si>
  <si>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</si>
  <si>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</si>
  <si>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</si>
  <si>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</si>
  <si>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</si>
  <si>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</si>
  <si>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</si>
  <si>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</si>
  <si>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</si>
  <si>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</si>
  <si>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</si>
  <si>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</si>
  <si>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</si>
  <si>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</si>
  <si>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</si>
  <si>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</si>
  <si>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</si>
  <si>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</si>
  <si>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</si>
  <si>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</si>
  <si>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</si>
  <si>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</si>
  <si>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</si>
  <si>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</si>
  <si>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</si>
  <si>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</si>
  <si>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</si>
  <si>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</si>
  <si>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</si>
  <si>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</si>
  <si>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</si>
  <si>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</si>
  <si>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</si>
  <si>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</si>
  <si>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</si>
  <si>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</si>
  <si>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</si>
  <si>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</si>
  <si>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</si>
  <si>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</si>
  <si>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</si>
  <si>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</si>
  <si>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</si>
  <si>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</si>
  <si>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</si>
  <si>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</si>
  <si>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</si>
  <si>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</si>
  <si>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</si>
  <si>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</si>
  <si>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</si>
  <si>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</si>
  <si>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</si>
  <si>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</si>
  <si>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</si>
  <si>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</si>
  <si>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</si>
  <si>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</si>
  <si>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</si>
  <si>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</si>
  <si>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</si>
  <si>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</si>
  <si>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</si>
  <si>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</si>
  <si>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</si>
  <si>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</si>
  <si>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</si>
  <si>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</si>
  <si>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</si>
  <si>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</si>
  <si>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</si>
  <si>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</si>
  <si>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</si>
  <si>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</si>
  <si>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</si>
  <si>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</si>
  <si>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</si>
  <si>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</si>
  <si>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</si>
  <si>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</si>
  <si>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</si>
  <si>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</si>
  <si>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</si>
  <si>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</si>
  <si>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</si>
  <si>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</si>
  <si>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</si>
  <si>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</si>
  <si>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</si>
  <si>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</si>
  <si>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</si>
  <si>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</si>
  <si>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</si>
  <si>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</si>
  <si>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</si>
  <si>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</si>
  <si>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</si>
  <si>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</si>
  <si>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</si>
  <si>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</si>
  <si>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</si>
  <si>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</si>
  <si>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</si>
  <si>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</si>
  <si>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</si>
  <si>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</si>
  <si>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</si>
  <si>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</si>
  <si>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</si>
  <si>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</si>
  <si>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</si>
  <si>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</si>
  <si>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</si>
  <si>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</si>
  <si>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</si>
  <si>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</si>
  <si>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</si>
  <si>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</si>
  <si>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</si>
  <si>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</si>
  <si>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</si>
  <si>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</si>
  <si>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</si>
  <si>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</si>
  <si>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</si>
  <si>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</si>
  <si>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</si>
  <si>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</si>
  <si>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</si>
  <si>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</si>
  <si>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</si>
  <si>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</si>
  <si>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</si>
  <si>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</si>
  <si>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</si>
  <si>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</si>
  <si>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</si>
  <si>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</si>
  <si>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</si>
  <si>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</si>
  <si>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</si>
  <si>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</si>
  <si>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</si>
  <si>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</si>
  <si>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</si>
  <si>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</si>
  <si>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</si>
  <si>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</si>
  <si>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</si>
  <si>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</si>
  <si>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</si>
  <si>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</si>
  <si>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</si>
  <si>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</si>
  <si>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</si>
  <si>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</si>
  <si>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</si>
  <si>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</si>
  <si>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</si>
  <si>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</si>
  <si>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</si>
  <si>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</si>
  <si>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</si>
  <si>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</si>
  <si>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</si>
  <si>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</si>
  <si>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</si>
  <si>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</si>
  <si>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</si>
  <si>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</si>
  <si>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</si>
  <si>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</si>
  <si>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</si>
  <si>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</si>
  <si>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</si>
  <si>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</si>
  <si>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</si>
  <si>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</si>
  <si>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</si>
  <si>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</si>
  <si>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</si>
  <si>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</si>
  <si>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</si>
  <si>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</si>
  <si>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</si>
  <si>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</si>
  <si>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</si>
  <si>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</si>
  <si>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</si>
  <si>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</si>
  <si>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</si>
  <si>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</si>
  <si>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</si>
  <si>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</si>
  <si>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</si>
  <si>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</si>
  <si>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</si>
  <si>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</si>
  <si>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</si>
  <si>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</si>
  <si>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</si>
  <si>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</si>
  <si>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</si>
  <si>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</si>
  <si>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</si>
  <si>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</si>
  <si>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</si>
  <si>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</si>
  <si>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</si>
  <si>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</si>
  <si>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</si>
  <si>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</si>
  <si>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</si>
  <si>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</si>
  <si>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</si>
  <si>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</si>
  <si>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</si>
  <si>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</si>
  <si>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</si>
  <si>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</si>
  <si>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</si>
  <si>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</si>
  <si>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</si>
  <si>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</si>
  <si>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</si>
  <si>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</si>
  <si>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</si>
  <si>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</si>
  <si>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</si>
  <si>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</si>
  <si>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</si>
  <si>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</si>
  <si>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</si>
  <si>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</si>
  <si>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</si>
  <si>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</si>
  <si>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</si>
  <si>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</si>
  <si>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</si>
  <si>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</si>
  <si>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</si>
  <si>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</si>
  <si>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</si>
  <si>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</si>
  <si>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</si>
  <si>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</si>
  <si>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</si>
  <si>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</si>
  <si>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</si>
  <si>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</si>
  <si>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</si>
  <si>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</si>
  <si>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</si>
  <si>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</si>
  <si>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</si>
  <si>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</si>
  <si>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</si>
  <si>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</si>
  <si>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</si>
  <si>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</si>
  <si>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</si>
  <si>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</si>
  <si>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</si>
  <si>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</si>
  <si>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</si>
  <si>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</si>
  <si>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</si>
  <si>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</si>
  <si>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</si>
  <si>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</si>
  <si>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</si>
  <si>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</si>
  <si>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</si>
  <si>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</si>
  <si>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</si>
  <si>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</si>
  <si>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</si>
  <si>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</si>
  <si>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</si>
  <si>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</si>
  <si>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</si>
  <si>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</si>
  <si>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</si>
  <si>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</si>
  <si>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</si>
  <si>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</si>
  <si>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</si>
  <si>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</si>
  <si>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</si>
  <si>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</si>
  <si>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</si>
  <si>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</si>
  <si>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</si>
  <si>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</si>
  <si>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</si>
  <si>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</si>
  <si>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</si>
  <si>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</si>
  <si>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</si>
  <si>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</si>
  <si>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</si>
  <si>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</si>
  <si>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</si>
  <si>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</si>
  <si>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</si>
  <si>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</si>
  <si>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</si>
  <si>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</si>
  <si>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</si>
  <si>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</si>
  <si>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</si>
  <si>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</si>
  <si>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</si>
  <si>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</si>
  <si>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</si>
  <si>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</si>
  <si>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</si>
  <si>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</si>
  <si>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</si>
  <si>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</si>
  <si>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</si>
  <si>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</si>
  <si>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</si>
  <si>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</si>
  <si>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</si>
  <si>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</si>
  <si>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</si>
  <si>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</si>
  <si>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</si>
  <si>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</si>
  <si>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</si>
  <si>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</si>
  <si>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</si>
  <si>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</si>
  <si>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</si>
  <si>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</si>
  <si>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</si>
  <si>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</si>
  <si>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</si>
  <si>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</si>
  <si>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</si>
  <si>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</si>
  <si>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</si>
  <si>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</si>
  <si>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</si>
  <si>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</si>
  <si>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</si>
  <si>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</si>
  <si>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</si>
  <si>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</si>
  <si>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</si>
  <si>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</si>
  <si>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</si>
  <si>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</si>
  <si>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</si>
  <si>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</si>
  <si>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</si>
  <si>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</si>
  <si>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</si>
  <si>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</si>
  <si>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</si>
  <si>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</si>
  <si>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</si>
  <si>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</si>
  <si>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</si>
  <si>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</si>
  <si>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</si>
  <si>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</si>
  <si>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</si>
  <si>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</si>
  <si>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</si>
  <si>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</si>
  <si>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</si>
  <si>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</si>
  <si>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</si>
  <si>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</si>
  <si>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</si>
  <si>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</si>
  <si>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</si>
  <si>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</si>
  <si>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</si>
  <si>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</si>
  <si>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</si>
  <si>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</si>
  <si>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</si>
  <si>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</si>
  <si>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</si>
  <si>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</si>
  <si>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</si>
  <si>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</si>
  <si>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</si>
  <si>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</si>
  <si>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</si>
  <si>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</si>
  <si>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</si>
  <si>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</si>
  <si>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</si>
  <si>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</si>
  <si>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</si>
  <si>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</si>
  <si>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</si>
  <si>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</si>
  <si>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</si>
  <si>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</si>
  <si>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</si>
  <si>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</si>
  <si>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</si>
  <si>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</si>
  <si>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</si>
  <si>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</si>
  <si>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</si>
  <si>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</si>
  <si>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</si>
  <si>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</si>
  <si>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</si>
  <si>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</si>
  <si>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</si>
  <si>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</si>
  <si>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</si>
  <si>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</si>
  <si>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</si>
  <si>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</si>
  <si>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</si>
  <si>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</si>
  <si>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</si>
  <si>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</si>
  <si>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</si>
  <si>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</si>
  <si>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</si>
  <si>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</si>
  <si>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</si>
  <si>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</si>
  <si>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</si>
  <si>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</si>
  <si>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</si>
  <si>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</si>
  <si>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</si>
  <si>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</si>
  <si>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</si>
  <si>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</si>
  <si>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</si>
  <si>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</si>
  <si>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</si>
  <si>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</si>
  <si>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</si>
  <si>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</si>
  <si>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</si>
  <si>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</si>
  <si>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</si>
  <si>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</si>
  <si>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</si>
  <si>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</si>
  <si>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</si>
  <si>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</si>
  <si>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</si>
  <si>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</si>
  <si>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</si>
  <si>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</si>
  <si>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</si>
  <si>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</si>
  <si>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</si>
  <si>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</si>
  <si>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</si>
  <si>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</si>
  <si>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</si>
  <si>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</si>
  <si>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</si>
  <si>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</si>
  <si>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</si>
  <si>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</si>
  <si>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</si>
  <si>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</si>
  <si>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</si>
  <si>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</si>
  <si>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</si>
  <si>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</si>
  <si>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</si>
  <si>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</si>
  <si>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</si>
  <si>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</si>
  <si>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</si>
  <si>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</si>
  <si>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</si>
  <si>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</si>
  <si>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</si>
  <si>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</si>
  <si>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</si>
  <si>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</si>
  <si>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</si>
  <si>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</si>
  <si>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</si>
  <si>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</si>
  <si>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</si>
  <si>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</si>
  <si>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</si>
  <si>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</si>
  <si>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</si>
  <si>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</si>
  <si>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</si>
  <si>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</si>
  <si>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</si>
  <si>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</si>
  <si>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</si>
  <si>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</si>
  <si>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</si>
  <si>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</si>
  <si>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</si>
  <si>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</si>
  <si>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</si>
  <si>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</si>
  <si>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</si>
  <si>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</si>
  <si>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</si>
  <si>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</si>
  <si>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</si>
  <si>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</si>
  <si>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</si>
  <si>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</si>
  <si>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</si>
  <si>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</si>
  <si>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</si>
  <si>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</si>
  <si>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</si>
  <si>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</si>
  <si>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</si>
  <si>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</si>
  <si>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</si>
  <si>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</si>
  <si>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</si>
  <si>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</si>
  <si>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</si>
  <si>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</si>
  <si>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</si>
  <si>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</si>
  <si>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</si>
  <si>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</si>
  <si>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</si>
  <si>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</si>
  <si>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</si>
  <si>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</si>
  <si>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</si>
  <si>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</si>
  <si>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</si>
  <si>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</si>
  <si>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</si>
  <si>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</si>
  <si>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</si>
  <si>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</si>
  <si>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</si>
  <si>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</si>
  <si>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</si>
  <si>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</si>
  <si>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</si>
  <si>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</si>
  <si>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</si>
  <si>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</si>
  <si>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</si>
  <si>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</si>
  <si>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</si>
  <si>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</si>
  <si>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</si>
  <si>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</si>
  <si>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</si>
  <si>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</si>
  <si>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</si>
  <si>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</si>
  <si>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</si>
  <si>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</si>
  <si>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</si>
  <si>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</si>
  <si>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</si>
  <si>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</si>
  <si>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</si>
  <si>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</si>
  <si>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</si>
  <si>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</si>
  <si>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</si>
  <si>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</si>
  <si>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</si>
  <si>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</si>
  <si>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</si>
  <si>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</si>
  <si>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</si>
  <si>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</si>
  <si>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</si>
  <si>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</si>
  <si>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</si>
  <si>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</si>
  <si>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</si>
  <si>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</si>
  <si>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</si>
  <si>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</si>
  <si>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</si>
  <si>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</si>
  <si>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</si>
  <si>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</si>
  <si>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</si>
  <si>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</si>
  <si>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</si>
  <si>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</si>
  <si>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</si>
  <si>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</si>
  <si>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</si>
  <si>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</si>
  <si>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</si>
  <si>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</si>
  <si>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</si>
  <si>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</si>
  <si>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</si>
  <si>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</si>
  <si>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</si>
  <si>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</si>
  <si>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</si>
  <si>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</si>
  <si>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</si>
  <si>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</si>
  <si>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</si>
  <si>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</si>
  <si>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</si>
  <si>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</si>
  <si>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</si>
  <si>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</si>
  <si>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</si>
  <si>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</si>
  <si>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</si>
  <si>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</si>
  <si>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</si>
  <si>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</si>
  <si>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</si>
  <si>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</si>
  <si>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</si>
  <si>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</si>
  <si>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</si>
  <si>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</si>
  <si>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</si>
  <si>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</si>
  <si>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</si>
  <si>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</si>
  <si>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</si>
  <si>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</si>
  <si>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</si>
  <si>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</si>
  <si>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</si>
  <si>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</si>
  <si>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</si>
  <si>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</si>
  <si>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</si>
  <si>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</si>
  <si>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</si>
  <si>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</si>
  <si>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</si>
  <si>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</si>
  <si>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</si>
  <si>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</si>
  <si>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</si>
  <si>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</si>
  <si>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</si>
  <si>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</si>
  <si>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</si>
  <si>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</si>
  <si>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</si>
  <si>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</si>
  <si>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</si>
  <si>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</si>
  <si>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</si>
  <si>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</si>
  <si>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</si>
  <si>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</si>
  <si>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</si>
  <si>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</si>
  <si>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</si>
  <si>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</si>
  <si>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</si>
  <si>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</si>
  <si>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</si>
  <si>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</si>
  <si>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</si>
  <si>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</si>
  <si>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</si>
  <si>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</si>
  <si>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</si>
  <si>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</si>
  <si>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</si>
  <si>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</si>
  <si>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</si>
  <si>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</si>
  <si>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</si>
  <si>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</si>
  <si>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</si>
  <si>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</si>
  <si>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</si>
  <si>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</si>
  <si>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</si>
  <si>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</si>
  <si>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</si>
  <si>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</si>
  <si>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</si>
  <si>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</si>
  <si>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</si>
  <si>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</si>
  <si>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</si>
  <si>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</si>
  <si>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</si>
  <si>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</si>
  <si>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</si>
  <si>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</si>
  <si>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</si>
  <si>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</si>
  <si>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</si>
  <si>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</si>
  <si>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</si>
  <si>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</si>
  <si>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</si>
  <si>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</si>
  <si>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</si>
  <si>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</si>
  <si>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</si>
  <si>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</si>
  <si>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</si>
  <si>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</si>
  <si>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</si>
  <si>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</si>
  <si>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</si>
  <si>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</si>
  <si>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</si>
  <si>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</si>
  <si>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</si>
  <si>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</si>
  <si>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</si>
  <si>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</si>
  <si>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</si>
  <si>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</si>
  <si>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</si>
  <si>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</si>
  <si>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</si>
  <si>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</si>
  <si>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</si>
  <si>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</si>
  <si>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</si>
  <si>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</si>
  <si>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</si>
  <si>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</si>
  <si>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</si>
  <si>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</si>
  <si>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</si>
  <si>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</si>
  <si>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</si>
  <si>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</si>
  <si>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</si>
  <si>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</si>
  <si>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</si>
  <si>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</si>
  <si>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</si>
  <si>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</si>
  <si>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</si>
  <si>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</si>
  <si>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</si>
  <si>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</si>
  <si>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</si>
  <si>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</si>
  <si>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</si>
  <si>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</si>
  <si>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</si>
  <si>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</si>
  <si>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</si>
  <si>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</si>
  <si>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</si>
  <si>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</si>
  <si>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</si>
  <si>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</si>
  <si>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</si>
  <si>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</si>
  <si>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</si>
  <si>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</si>
  <si>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</si>
  <si>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</si>
  <si>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</si>
  <si>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</si>
  <si>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</si>
  <si>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</si>
  <si>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</si>
  <si>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</si>
  <si>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</si>
  <si>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</si>
  <si>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</si>
  <si>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</si>
  <si>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</si>
  <si>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</si>
  <si>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</si>
  <si>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</si>
  <si>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</si>
  <si>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</si>
  <si>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</si>
  <si>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</si>
  <si>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</si>
  <si>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</si>
  <si>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</si>
  <si>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</si>
  <si>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</si>
  <si>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</si>
  <si>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</si>
  <si>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</si>
  <si>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</si>
  <si>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</si>
  <si>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</si>
  <si>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</si>
  <si>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</si>
  <si>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</si>
  <si>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</si>
  <si>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</si>
  <si>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</si>
  <si>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</si>
  <si>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</si>
  <si>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</si>
  <si>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</si>
  <si>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</si>
  <si>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</si>
  <si>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</si>
  <si>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</si>
  <si>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</si>
  <si>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</si>
  <si>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</si>
  <si>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</si>
  <si>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</si>
  <si>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</si>
  <si>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</si>
  <si>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</si>
  <si>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</si>
  <si>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</si>
  <si>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</si>
  <si>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</si>
  <si>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</si>
  <si>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</si>
  <si>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</si>
  <si>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</si>
  <si>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</si>
  <si>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</si>
  <si>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</si>
  <si>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</si>
  <si>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</si>
  <si>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</si>
  <si>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</si>
  <si>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</si>
  <si>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</si>
  <si>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</si>
  <si>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</si>
  <si>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</si>
  <si>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</si>
  <si>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</si>
  <si>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</si>
  <si>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</si>
  <si>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</si>
  <si>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</si>
  <si>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</si>
  <si>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</si>
  <si>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</si>
  <si>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</si>
  <si>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</si>
  <si>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</si>
  <si>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</si>
  <si>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</si>
  <si>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</si>
  <si>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</si>
  <si>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</si>
  <si>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</si>
  <si>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</si>
  <si>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</si>
  <si>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</si>
  <si>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</si>
  <si>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</si>
  <si>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</si>
  <si>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</si>
  <si>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</si>
  <si>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</si>
  <si>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</si>
  <si>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</si>
  <si>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</si>
  <si>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</si>
  <si>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</si>
  <si>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</si>
  <si>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</si>
  <si>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</si>
  <si>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</si>
  <si>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</si>
  <si>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</si>
  <si>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</si>
  <si>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</si>
  <si>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</si>
  <si>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</si>
  <si>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</si>
  <si>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</si>
  <si>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</si>
  <si>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</si>
  <si>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</si>
  <si>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</si>
  <si>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</si>
  <si>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</si>
  <si>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</si>
  <si>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</si>
  <si>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</si>
  <si>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</si>
  <si>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</si>
  <si>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</si>
  <si>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</si>
  <si>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</si>
  <si>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</si>
  <si>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</si>
  <si>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</si>
  <si>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</si>
  <si>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</si>
  <si>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</si>
  <si>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</si>
  <si>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</si>
  <si>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</si>
  <si>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</si>
  <si>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</si>
  <si>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</si>
  <si>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</si>
  <si>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</si>
  <si>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</si>
  <si>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</si>
  <si>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</si>
  <si>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</si>
  <si>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</si>
  <si>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</si>
  <si>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</si>
  <si>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</si>
  <si>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</si>
  <si>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</si>
  <si>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</si>
  <si>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</si>
  <si>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</si>
  <si>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</si>
  <si>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</si>
  <si>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</si>
  <si>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</si>
  <si>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</si>
  <si>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</si>
  <si>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</si>
  <si>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</si>
  <si>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</si>
  <si>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</si>
  <si>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</si>
  <si>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</si>
  <si>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</si>
  <si>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</si>
  <si>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</si>
  <si>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</si>
  <si>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</si>
  <si>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</si>
  <si>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</si>
  <si>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</si>
  <si>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</si>
  <si>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</si>
  <si>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</si>
  <si>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</si>
  <si>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</si>
  <si>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</si>
  <si>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</si>
  <si>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</si>
  <si>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</si>
  <si>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</si>
  <si>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</si>
  <si>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</si>
  <si>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</si>
  <si>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</si>
  <si>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</si>
  <si>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</si>
  <si>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</si>
  <si>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</si>
  <si>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</si>
  <si>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</si>
  <si>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</si>
  <si>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</si>
  <si>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</si>
  <si>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</si>
  <si>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</si>
  <si>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</si>
  <si>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</si>
  <si>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</si>
  <si>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</si>
  <si>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</si>
  <si>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</si>
  <si>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</si>
  <si>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</si>
  <si>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</si>
  <si>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</si>
  <si>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</si>
  <si>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</si>
  <si>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</si>
  <si>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</si>
  <si>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</si>
  <si>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</si>
  <si>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</si>
  <si>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</si>
  <si>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</si>
  <si>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</si>
  <si>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</si>
  <si>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</si>
  <si>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</si>
  <si>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</si>
  <si>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</si>
  <si>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</si>
  <si>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</si>
  <si>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</si>
  <si>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</si>
  <si>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</si>
  <si>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</si>
  <si>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</si>
  <si>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</si>
  <si>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</si>
  <si>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</si>
  <si>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</si>
  <si>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</si>
  <si>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</si>
  <si>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</si>
  <si>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</si>
  <si>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</si>
  <si>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</si>
  <si>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</si>
  <si>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</si>
  <si>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</si>
  <si>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</si>
  <si>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</si>
  <si>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</si>
  <si>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</si>
  <si>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</si>
  <si>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</si>
  <si>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</si>
  <si>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</si>
  <si>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</si>
  <si>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</si>
  <si>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</si>
  <si>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</si>
  <si>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</si>
  <si>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</si>
  <si>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</si>
  <si>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</si>
  <si>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</si>
  <si>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</si>
  <si>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</si>
  <si>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</si>
  <si>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</si>
  <si>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</si>
  <si>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</si>
  <si>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</si>
  <si>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</si>
  <si>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</si>
  <si>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</si>
  <si>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</si>
  <si>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</si>
  <si>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</si>
  <si>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</si>
  <si>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</si>
  <si>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</si>
  <si>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</si>
  <si>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</si>
  <si>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</si>
  <si>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</si>
  <si>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</si>
  <si>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</si>
  <si>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</si>
  <si>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</si>
  <si>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</si>
  <si>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</si>
  <si>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</si>
  <si>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</si>
  <si>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</si>
  <si>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</si>
  <si>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</si>
  <si>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</si>
  <si>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</si>
  <si>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</si>
  <si>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</si>
  <si>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</si>
  <si>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</si>
  <si>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</si>
  <si>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</si>
  <si>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</si>
  <si>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</si>
  <si>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</si>
  <si>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</si>
  <si>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</si>
  <si>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</si>
  <si>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</si>
  <si>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</si>
  <si>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</si>
  <si>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</si>
  <si>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</si>
  <si>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</si>
  <si>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</si>
  <si>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</si>
  <si>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</si>
  <si>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</si>
  <si>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</si>
  <si>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</si>
  <si>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</si>
  <si>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</si>
  <si>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</si>
  <si>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</si>
  <si>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</si>
  <si>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</si>
  <si>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</si>
  <si>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</si>
  <si>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</si>
  <si>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</si>
  <si>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</si>
  <si>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</si>
  <si>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</si>
  <si>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</si>
  <si>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</si>
  <si>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</si>
  <si>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</si>
  <si>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</si>
  <si>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</si>
  <si>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</si>
  <si>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</si>
  <si>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</si>
  <si>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</si>
  <si>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</si>
  <si>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</si>
  <si>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</si>
  <si>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</si>
  <si>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</si>
  <si>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</si>
  <si>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</si>
  <si>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</si>
  <si>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</si>
  <si>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</si>
  <si>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</si>
  <si>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</si>
  <si>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</si>
  <si>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</si>
  <si>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</si>
  <si>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</si>
  <si>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</si>
  <si>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</si>
  <si>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</si>
  <si>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</si>
  <si>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</si>
  <si>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</si>
  <si>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</si>
  <si>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</si>
  <si>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</si>
  <si>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</si>
  <si>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</si>
  <si>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</si>
  <si>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</si>
  <si>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</si>
  <si>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</si>
  <si>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</si>
  <si>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</si>
  <si>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</si>
  <si>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</si>
  <si>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</si>
  <si>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</si>
  <si>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</si>
  <si>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</si>
  <si>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</si>
  <si>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</si>
  <si>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</si>
  <si>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</si>
  <si>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</si>
  <si>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</si>
  <si>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</si>
  <si>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</si>
  <si>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</si>
  <si>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</si>
  <si>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</si>
  <si>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</si>
  <si>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</si>
  <si>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</si>
  <si>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</si>
  <si>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</si>
  <si>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</si>
  <si>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</si>
  <si>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</si>
  <si>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</si>
  <si>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</si>
  <si>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</si>
  <si>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</si>
  <si>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</si>
  <si>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</si>
  <si>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</si>
  <si>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</si>
  <si>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</si>
  <si>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</si>
  <si>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</si>
  <si>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</si>
  <si>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</si>
  <si>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</si>
  <si>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</si>
  <si>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</si>
  <si>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</si>
  <si>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</si>
  <si>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</si>
  <si>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</si>
  <si>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</si>
  <si>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</si>
  <si>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</si>
  <si>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</si>
  <si>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</si>
  <si>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</si>
  <si>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</si>
  <si>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</si>
  <si>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</si>
  <si>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</si>
  <si>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</si>
  <si>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</si>
  <si>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</si>
  <si>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</si>
  <si>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</si>
  <si>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</si>
  <si>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</si>
  <si>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</si>
  <si>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</si>
  <si>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</si>
  <si>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</si>
  <si>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</si>
  <si>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</si>
  <si>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</si>
  <si>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</si>
  <si>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</si>
  <si>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</si>
  <si>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</si>
  <si>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</si>
  <si>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</si>
  <si>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</si>
  <si>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</si>
  <si>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</si>
  <si>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</si>
  <si>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</si>
  <si>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</si>
  <si>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</si>
  <si>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</si>
  <si>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</si>
  <si>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</si>
  <si>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</si>
  <si>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</si>
  <si>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</si>
  <si>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</si>
  <si>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</si>
  <si>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</si>
  <si>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</si>
  <si>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</si>
  <si>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</si>
  <si>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</si>
  <si>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</si>
  <si>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</si>
  <si>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</si>
  <si>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</si>
  <si>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</si>
  <si>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</si>
  <si>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</si>
  <si>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</si>
  <si>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</si>
  <si>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</si>
  <si>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</si>
  <si>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</si>
  <si>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</si>
  <si>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</si>
  <si>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</si>
  <si>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</si>
  <si>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</si>
  <si>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</si>
  <si>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</si>
  <si>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</si>
  <si>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</si>
  <si>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</si>
  <si>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</si>
  <si>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</si>
  <si>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</si>
  <si>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</si>
  <si>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</si>
  <si>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</si>
  <si>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</si>
  <si>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</si>
  <si>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</si>
  <si>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</si>
  <si>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</si>
  <si>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</si>
  <si>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</si>
  <si>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</si>
  <si>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</si>
  <si>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</si>
  <si>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</si>
  <si>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</si>
  <si>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</si>
  <si>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</si>
  <si>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</si>
  <si>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</si>
  <si>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</si>
  <si>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</si>
  <si>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</si>
  <si>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</si>
  <si>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</si>
  <si>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</si>
  <si>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</si>
  <si>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</si>
  <si>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</si>
  <si>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</si>
  <si>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</si>
  <si>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</si>
  <si>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</si>
  <si>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</si>
  <si>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</si>
  <si>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</si>
  <si>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</si>
  <si>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</si>
  <si>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</si>
  <si>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</si>
  <si>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</si>
  <si>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</si>
  <si>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</si>
  <si>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</si>
  <si>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</si>
  <si>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</si>
  <si>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</si>
  <si>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</si>
  <si>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</si>
  <si>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</si>
  <si>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</si>
  <si>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</si>
  <si>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</si>
  <si>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</si>
  <si>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</si>
  <si>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</si>
  <si>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</si>
  <si>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</si>
  <si>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</si>
  <si>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</si>
  <si>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</si>
  <si>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</si>
  <si>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</si>
  <si>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</si>
  <si>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</si>
  <si>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</si>
  <si>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</si>
  <si>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</si>
  <si>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</si>
  <si>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</si>
  <si>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</si>
  <si>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</si>
  <si>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</si>
  <si>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</si>
  <si>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</si>
  <si>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</si>
  <si>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</si>
  <si>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</si>
  <si>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</si>
  <si>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</si>
  <si>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</si>
  <si>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</si>
  <si>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</si>
  <si>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</si>
  <si>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</si>
  <si>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</si>
  <si>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</si>
  <si>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</si>
  <si>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</si>
  <si>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</si>
  <si>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</si>
  <si>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</si>
  <si>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</si>
  <si>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</si>
  <si>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</si>
  <si>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</si>
  <si>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</si>
  <si>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</si>
  <si>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</si>
  <si>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</si>
  <si>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</si>
  <si>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</si>
  <si>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</si>
  <si>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</si>
  <si>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</si>
  <si>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</si>
  <si>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</si>
  <si>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</si>
  <si>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</si>
  <si>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</si>
  <si>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</si>
  <si>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</si>
  <si>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</si>
  <si>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</si>
  <si>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</si>
  <si>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</si>
  <si>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</si>
  <si>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</si>
  <si>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</si>
  <si>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</si>
  <si>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</si>
  <si>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</si>
  <si>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</si>
  <si>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</si>
  <si>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</si>
  <si>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</si>
  <si>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</si>
  <si>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</si>
  <si>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</si>
  <si>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</si>
  <si>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</si>
  <si>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</si>
  <si>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</si>
  <si>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</si>
  <si>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</si>
  <si>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</si>
  <si>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</si>
  <si>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</si>
  <si>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</si>
  <si>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</si>
  <si>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</si>
  <si>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</si>
  <si>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</si>
  <si>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</si>
  <si>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</si>
  <si>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</si>
  <si>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</si>
  <si>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</si>
  <si>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</si>
  <si>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</si>
  <si>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</si>
  <si>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</si>
  <si>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</si>
  <si>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</si>
  <si>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</si>
  <si>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</si>
  <si>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</si>
  <si>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</si>
  <si>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</si>
  <si>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</si>
  <si>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</si>
  <si>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</si>
  <si>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</si>
  <si>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</si>
  <si>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</si>
  <si>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</si>
  <si>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</si>
  <si>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</si>
  <si>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</si>
  <si>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</si>
  <si>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</si>
  <si>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</si>
  <si>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</si>
  <si>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</si>
  <si>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</si>
  <si>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</si>
  <si>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</si>
  <si>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</si>
  <si>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</si>
  <si>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</si>
  <si>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</si>
  <si>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</si>
  <si>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</si>
  <si>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</si>
  <si>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</si>
  <si>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</si>
  <si>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</si>
  <si>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</si>
  <si>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</si>
  <si>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</si>
  <si>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</si>
  <si>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</si>
  <si>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</si>
  <si>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</si>
  <si>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</si>
  <si>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</si>
  <si>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</si>
  <si>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</si>
  <si>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</si>
  <si>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</si>
  <si>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</si>
  <si>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</si>
  <si>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</si>
  <si>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</si>
  <si>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</si>
  <si>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</si>
  <si>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</si>
  <si>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</si>
  <si>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</si>
  <si>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</si>
  <si>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</si>
  <si>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</si>
  <si>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</si>
  <si>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</si>
  <si>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</si>
  <si>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</si>
  <si>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</si>
  <si>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</si>
  <si>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</si>
  <si>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</si>
  <si>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</si>
  <si>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</si>
  <si>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</si>
  <si>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</si>
  <si>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</si>
  <si>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</si>
  <si>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</si>
  <si>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</si>
  <si>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</si>
  <si>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</si>
  <si>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</si>
  <si>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</si>
  <si>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</si>
  <si>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</si>
  <si>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</si>
  <si>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</si>
  <si>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</si>
  <si>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</si>
  <si>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</si>
  <si>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</si>
  <si>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</si>
  <si>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</si>
  <si>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</si>
  <si>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</si>
  <si>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</si>
  <si>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</si>
  <si>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</si>
  <si>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</si>
  <si>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</si>
  <si>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</si>
  <si>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</si>
  <si>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</si>
  <si>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</si>
  <si>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</si>
  <si>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</si>
  <si>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</si>
  <si>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</si>
  <si>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</si>
  <si>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</si>
  <si>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</si>
  <si>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</si>
  <si>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</si>
  <si>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</si>
  <si>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</si>
  <si>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</si>
  <si>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</si>
  <si>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</si>
  <si>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</si>
  <si>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</si>
  <si>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</si>
  <si>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</si>
  <si>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</si>
  <si>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</si>
  <si>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</si>
  <si>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</si>
  <si>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</si>
  <si>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</si>
  <si>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</si>
  <si>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</si>
  <si>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</si>
  <si>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</si>
  <si>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</si>
  <si>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</si>
  <si>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</si>
  <si>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</si>
  <si>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</si>
  <si>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</si>
  <si>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</si>
  <si>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</si>
  <si>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</si>
  <si>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</si>
  <si>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</si>
  <si>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</si>
  <si>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</si>
  <si>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</si>
  <si>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</si>
  <si>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</si>
  <si>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</si>
  <si>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</si>
  <si>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</si>
  <si>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</si>
  <si>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</si>
  <si>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</si>
  <si>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</si>
  <si>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</si>
  <si>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</si>
  <si>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</si>
  <si>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</si>
  <si>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</si>
  <si>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</si>
  <si>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</si>
  <si>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</si>
  <si>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</si>
  <si>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</si>
  <si>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</si>
  <si>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</si>
  <si>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</si>
  <si>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</si>
  <si>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</si>
  <si>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</si>
  <si>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</si>
  <si>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</si>
  <si>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</si>
  <si>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</si>
  <si>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</si>
  <si>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</si>
  <si>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</si>
  <si>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</si>
  <si>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</si>
  <si>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</si>
  <si>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</si>
  <si>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</si>
  <si>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</si>
  <si>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</si>
  <si>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</si>
  <si>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</si>
  <si>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</si>
  <si>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</si>
  <si>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</si>
  <si>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</si>
  <si>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</si>
  <si>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</si>
  <si>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</si>
  <si>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</si>
  <si>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</si>
  <si>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</si>
  <si>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</si>
  <si>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</si>
  <si>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</si>
  <si>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</si>
  <si>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</si>
  <si>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</si>
  <si>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</si>
  <si>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</si>
  <si>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</si>
  <si>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</si>
  <si>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</si>
  <si>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</si>
  <si>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</si>
  <si>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</si>
  <si>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</si>
  <si>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</si>
  <si>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</si>
  <si>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</si>
  <si>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</si>
  <si>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</si>
  <si>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</si>
  <si>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</si>
  <si>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</si>
  <si>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</si>
  <si>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</si>
  <si>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</si>
  <si>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</si>
  <si>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</si>
  <si>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</si>
  <si>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</si>
  <si>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</si>
  <si>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</si>
  <si>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</si>
  <si>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</si>
  <si>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</si>
  <si>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</si>
  <si>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</si>
  <si>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</si>
  <si>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</si>
  <si>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</si>
  <si>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</si>
  <si>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</si>
  <si>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</si>
  <si>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</si>
  <si>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</si>
  <si>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</si>
  <si>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</si>
  <si>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</si>
  <si>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</si>
  <si>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</si>
  <si>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</si>
  <si>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</si>
  <si>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</si>
  <si>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</si>
  <si>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</si>
  <si>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</si>
  <si>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</si>
  <si>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</si>
  <si>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</si>
  <si>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</si>
  <si>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</si>
  <si>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</si>
  <si>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</si>
  <si>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</si>
  <si>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</si>
  <si>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</si>
  <si>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</si>
  <si>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</si>
  <si>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</si>
  <si>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</si>
  <si>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</si>
  <si>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</si>
  <si>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</si>
  <si>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</si>
  <si>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</si>
  <si>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</si>
  <si>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</si>
  <si>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</si>
  <si>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</si>
  <si>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</si>
  <si>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</si>
  <si>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</si>
  <si>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</si>
  <si>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</si>
  <si>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</si>
  <si>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</si>
  <si>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</si>
  <si>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</si>
  <si>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</si>
  <si>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</si>
  <si>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</si>
  <si>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</si>
  <si>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</si>
  <si>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</si>
  <si>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</si>
  <si>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</si>
  <si>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</si>
  <si>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</si>
  <si>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</si>
  <si>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</si>
  <si>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</si>
  <si>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</si>
  <si>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</si>
  <si>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</si>
  <si>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</si>
  <si>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</si>
  <si>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</si>
  <si>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</si>
  <si>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</si>
  <si>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</si>
  <si>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</si>
  <si>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</si>
  <si>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</si>
  <si>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</si>
  <si>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</si>
  <si>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</si>
  <si>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</si>
  <si>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</si>
  <si>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</si>
  <si>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</si>
  <si>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</si>
  <si>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</si>
  <si>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</si>
  <si>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</si>
  <si>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</si>
  <si>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</si>
  <si>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</si>
  <si>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</si>
  <si>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</si>
  <si>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</si>
  <si>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</si>
  <si>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</si>
  <si>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</si>
  <si>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</si>
  <si>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</si>
  <si>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</si>
  <si>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</si>
  <si>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</si>
  <si>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</si>
  <si>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</si>
  <si>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</si>
  <si>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</si>
  <si>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</si>
  <si>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</si>
  <si>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</si>
  <si>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</si>
  <si>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</si>
  <si>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</si>
  <si>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</si>
  <si>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</si>
  <si>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</si>
  <si>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</si>
  <si>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</si>
  <si>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</si>
  <si>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</si>
  <si>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</si>
  <si>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</si>
  <si>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</si>
  <si>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</si>
  <si>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</si>
  <si>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</si>
  <si>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</si>
  <si>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</si>
  <si>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</si>
  <si>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</si>
  <si>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</si>
  <si>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</si>
  <si>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</si>
  <si>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</si>
  <si>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</si>
  <si>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</si>
  <si>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</si>
  <si>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</si>
  <si>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</si>
  <si>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</si>
  <si>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</si>
  <si>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</si>
  <si>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</si>
  <si>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</si>
  <si>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</si>
  <si>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</si>
  <si>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</si>
  <si>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</si>
  <si>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</si>
  <si>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</si>
  <si>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</si>
  <si>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</si>
  <si>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</si>
  <si>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</si>
  <si>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</si>
  <si>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</si>
  <si>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</si>
  <si>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</si>
  <si>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</si>
  <si>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</si>
  <si>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</si>
  <si>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</si>
  <si>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</si>
  <si>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</si>
  <si>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</si>
  <si>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</si>
  <si>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</si>
  <si>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</si>
  <si>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</si>
  <si>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</si>
  <si>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</si>
  <si>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</si>
  <si>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</si>
  <si>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</si>
  <si>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</si>
  <si>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</si>
  <si>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</si>
  <si>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</si>
  <si>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</si>
  <si>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</si>
  <si>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</si>
  <si>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</si>
  <si>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</si>
  <si>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</si>
  <si>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</si>
  <si>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</si>
  <si>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</si>
  <si>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</si>
  <si>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</si>
  <si>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</si>
  <si>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</si>
  <si>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</si>
  <si>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</si>
  <si>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</si>
  <si>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</si>
  <si>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</si>
  <si>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</si>
  <si>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</si>
  <si>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</si>
  <si>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</si>
  <si>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</si>
  <si>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</si>
  <si>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</si>
  <si>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</si>
  <si>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</si>
  <si>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</si>
  <si>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</si>
  <si>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</si>
  <si>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</si>
  <si>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</si>
  <si>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</si>
  <si>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</si>
  <si>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</si>
  <si>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</si>
  <si>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</si>
  <si>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</si>
  <si>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</si>
  <si>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</si>
  <si>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</si>
  <si>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</si>
  <si>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</si>
  <si>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</si>
  <si>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</si>
  <si>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</si>
  <si>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</si>
  <si>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</si>
  <si>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</si>
  <si>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</si>
  <si>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</si>
  <si>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</si>
  <si>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</si>
  <si>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</si>
  <si>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</si>
  <si>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</si>
  <si>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</si>
  <si>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</si>
  <si>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</si>
  <si>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</si>
  <si>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</si>
  <si>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</si>
  <si>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</si>
  <si>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</si>
  <si>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</si>
  <si>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</si>
  <si>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</si>
  <si>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</si>
  <si>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</si>
  <si>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</si>
  <si>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</si>
  <si>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</si>
  <si>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</si>
  <si>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</si>
  <si>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</si>
  <si>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</si>
  <si>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</si>
  <si>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</si>
  <si>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</si>
  <si>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</si>
  <si>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</si>
  <si>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</si>
  <si>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</si>
  <si>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</si>
  <si>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</si>
  <si>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</si>
  <si>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</si>
  <si>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</si>
  <si>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</si>
  <si>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</si>
  <si>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</si>
  <si>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</si>
  <si>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</si>
  <si>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</si>
  <si>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</si>
  <si>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</si>
  <si>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</si>
  <si>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</si>
  <si>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</si>
  <si>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</si>
  <si>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</si>
  <si>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</si>
  <si>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</si>
  <si>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</si>
  <si>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</si>
  <si>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</si>
  <si>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</si>
  <si>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</si>
  <si>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</si>
  <si>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</si>
  <si>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</si>
  <si>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</si>
  <si>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</si>
  <si>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</si>
  <si>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</si>
  <si>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</si>
  <si>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</si>
  <si>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</si>
  <si>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</si>
  <si>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</si>
  <si>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</si>
  <si>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</si>
  <si>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</si>
  <si>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</si>
  <si>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</si>
  <si>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</si>
  <si>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</si>
  <si>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</si>
  <si>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</si>
  <si>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</si>
  <si>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</si>
  <si>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</si>
  <si>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</si>
  <si>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</si>
  <si>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</si>
  <si>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</si>
  <si>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</si>
  <si>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</si>
  <si>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</si>
  <si>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</si>
  <si>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</si>
  <si>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</si>
  <si>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</si>
  <si>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</si>
  <si>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</si>
  <si>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</si>
  <si>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</si>
  <si>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</si>
  <si>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</si>
  <si>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</si>
  <si>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</si>
  <si>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</si>
  <si>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</si>
  <si>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</si>
  <si>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</si>
  <si>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</si>
  <si>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</si>
  <si>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</si>
  <si>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</si>
  <si>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</si>
  <si>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</si>
  <si>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</si>
  <si>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</si>
  <si>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</si>
  <si>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</si>
  <si>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</si>
  <si>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</si>
  <si>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</si>
  <si>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</si>
  <si>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</si>
  <si>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</si>
  <si>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</si>
  <si>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</si>
  <si>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</si>
  <si>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</si>
  <si>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</si>
  <si>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</si>
  <si>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</si>
  <si>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</si>
  <si>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</si>
  <si>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</si>
  <si>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</si>
  <si>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</si>
  <si>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</si>
  <si>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</si>
  <si>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</si>
  <si>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</si>
  <si>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</si>
  <si>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</si>
  <si>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</si>
  <si>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</si>
  <si>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</si>
  <si>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</si>
  <si>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</si>
  <si>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</si>
  <si>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</si>
  <si>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</si>
  <si>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</si>
  <si>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</si>
  <si>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</si>
  <si>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</si>
  <si>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</si>
  <si>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</si>
  <si>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</si>
  <si>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</si>
  <si>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</si>
  <si>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</si>
  <si>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</si>
  <si>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</si>
  <si>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</si>
  <si>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</si>
  <si>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</si>
  <si>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</si>
  <si>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</si>
  <si>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</si>
  <si>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</si>
  <si>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</si>
  <si>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</si>
  <si>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</si>
  <si>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</si>
  <si>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</si>
  <si>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</si>
  <si>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</si>
  <si>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</si>
  <si>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</si>
  <si>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</si>
  <si>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</si>
  <si>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</si>
  <si>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</si>
  <si>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</si>
  <si>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</si>
  <si>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</si>
  <si>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</si>
  <si>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</si>
  <si>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</si>
  <si>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</si>
  <si>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</si>
  <si>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</si>
  <si>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</si>
  <si>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</si>
  <si>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</si>
  <si>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</si>
  <si>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</si>
  <si>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</si>
  <si>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</si>
  <si>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</si>
  <si>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</si>
  <si>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</si>
  <si>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</si>
  <si>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</si>
  <si>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</si>
  <si>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</si>
  <si>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</si>
  <si>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</si>
  <si>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</si>
  <si>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</si>
  <si>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</si>
  <si>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</si>
  <si>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</si>
  <si>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</si>
  <si>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</si>
  <si>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</si>
  <si>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</si>
  <si>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</si>
  <si>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</si>
  <si>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</si>
  <si>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</si>
  <si>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</si>
  <si>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</si>
  <si>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</si>
  <si>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</si>
  <si>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</si>
  <si>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</si>
  <si>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</si>
  <si>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</si>
  <si>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</si>
  <si>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</si>
  <si>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</si>
  <si>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</si>
  <si>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</si>
  <si>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</si>
  <si>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</si>
  <si>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</si>
  <si>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</si>
  <si>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</si>
  <si>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</si>
  <si>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</si>
  <si>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</si>
  <si>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</si>
  <si>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</si>
  <si>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</si>
  <si>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</si>
  <si>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</si>
  <si>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</si>
  <si>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</si>
  <si>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</si>
  <si>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</si>
  <si>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</si>
  <si>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</si>
  <si>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</si>
  <si>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</si>
  <si>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</si>
  <si>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</si>
  <si>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</si>
  <si>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</si>
  <si>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</si>
  <si>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</si>
  <si>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</si>
  <si>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</si>
  <si>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</si>
  <si>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</si>
  <si>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</si>
  <si>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</si>
  <si>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</si>
  <si>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</si>
  <si>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</si>
  <si>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</si>
  <si>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</si>
  <si>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</si>
  <si>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</si>
  <si>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</si>
  <si>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</si>
  <si>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</si>
  <si>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</si>
  <si>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</si>
  <si>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</si>
  <si>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</si>
  <si>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</si>
  <si>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</si>
  <si>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</si>
  <si>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</si>
  <si>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</si>
  <si>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</si>
  <si>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</si>
  <si>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</si>
  <si>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</si>
  <si>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</si>
  <si>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</si>
  <si>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</si>
  <si>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</si>
  <si>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</si>
  <si>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</si>
  <si>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</si>
  <si>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</si>
  <si>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</si>
  <si>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</si>
  <si>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</si>
  <si>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</si>
  <si>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</si>
  <si>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</si>
  <si>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</si>
  <si>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</si>
  <si>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</si>
  <si>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</si>
  <si>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</si>
  <si>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</si>
  <si>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</si>
  <si>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</si>
  <si>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</si>
  <si>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</si>
  <si>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</si>
  <si>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</si>
  <si>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</si>
  <si>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</si>
  <si>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</si>
  <si>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</si>
  <si>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</si>
  <si>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</si>
  <si>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</si>
  <si>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</si>
  <si>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</si>
  <si>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</si>
  <si>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</si>
  <si>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</si>
  <si>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</si>
  <si>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</si>
  <si>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</si>
  <si>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</si>
  <si>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</si>
  <si>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</si>
  <si>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</si>
  <si>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</si>
  <si>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</si>
  <si>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</si>
  <si>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</si>
  <si>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</si>
  <si>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</si>
  <si>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</si>
  <si>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</si>
  <si>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</si>
  <si>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</si>
  <si>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</si>
  <si>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</si>
  <si>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</si>
  <si>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</si>
  <si>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</si>
  <si>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</si>
  <si>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</si>
  <si>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</si>
  <si>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</si>
  <si>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</si>
  <si>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</si>
  <si>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</si>
  <si>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</si>
  <si>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</si>
  <si>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</si>
  <si>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</si>
  <si>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</si>
  <si>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</si>
  <si>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</si>
  <si>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</si>
  <si>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</si>
  <si>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</si>
  <si>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</si>
  <si>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</si>
  <si>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</si>
  <si>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</si>
  <si>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</si>
  <si>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</si>
  <si>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</si>
  <si>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</si>
  <si>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</si>
  <si>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</si>
  <si>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</si>
  <si>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</si>
  <si>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</si>
  <si>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</si>
  <si>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</si>
  <si>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</si>
  <si>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</si>
  <si>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</si>
  <si>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</si>
  <si>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</si>
  <si>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</si>
  <si>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</si>
  <si>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</si>
  <si>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</si>
  <si>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</si>
  <si>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</si>
  <si>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</si>
  <si>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</si>
  <si>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</si>
  <si>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</si>
  <si>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</si>
  <si>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</si>
  <si>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</si>
  <si>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</si>
  <si>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</si>
  <si>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</si>
  <si>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</si>
  <si>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</si>
  <si>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</si>
  <si>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</si>
  <si>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</si>
  <si>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</si>
  <si>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</si>
  <si>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</si>
  <si>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</si>
  <si>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</si>
  <si>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</si>
  <si>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</si>
  <si>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</si>
  <si>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</si>
  <si>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</si>
  <si>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</si>
  <si>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</si>
  <si>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</si>
  <si>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</si>
  <si>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</si>
  <si>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</si>
  <si>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</si>
  <si>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</si>
  <si>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</si>
  <si>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</si>
  <si>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</si>
  <si>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</si>
  <si>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</si>
  <si>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</si>
  <si>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</si>
  <si>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</si>
  <si>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</si>
  <si>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</si>
  <si>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</si>
  <si>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</si>
  <si>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</si>
  <si>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</si>
  <si>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</si>
  <si>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</si>
  <si>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</si>
  <si>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</si>
  <si>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</si>
  <si>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</si>
  <si>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</si>
  <si>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</si>
  <si>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</si>
  <si>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</si>
  <si>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</si>
  <si>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</si>
  <si>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</si>
  <si>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</si>
  <si>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</si>
  <si>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</si>
  <si>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</si>
  <si>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</si>
  <si>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</si>
  <si>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</si>
  <si>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</si>
  <si>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</si>
  <si>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</si>
  <si>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</si>
  <si>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</si>
  <si>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</si>
  <si>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</si>
  <si>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</si>
  <si>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</si>
  <si>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</si>
  <si>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</si>
  <si>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</si>
  <si>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</si>
  <si>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</si>
  <si>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</si>
  <si>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</si>
  <si>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</si>
  <si>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</si>
  <si>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</si>
  <si>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</si>
  <si>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</si>
  <si>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</si>
  <si>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</si>
  <si>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</si>
  <si>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</si>
  <si>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</si>
  <si>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</si>
  <si>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</si>
  <si>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</si>
  <si>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</si>
  <si>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</si>
  <si>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</si>
  <si>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</si>
  <si>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</si>
  <si>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</si>
  <si>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</si>
  <si>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</si>
  <si>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</si>
  <si>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</si>
  <si>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</si>
  <si>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</si>
  <si>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</si>
  <si>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</si>
  <si>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</si>
  <si>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</si>
  <si>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</si>
  <si>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</si>
  <si>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</si>
  <si>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</si>
  <si>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</si>
  <si>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</si>
  <si>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</si>
  <si>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</si>
  <si>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</si>
  <si>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</si>
  <si>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</si>
  <si>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</si>
  <si>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</si>
  <si>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</si>
  <si>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</si>
  <si>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</si>
  <si>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</si>
  <si>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</si>
  <si>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</si>
  <si>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</si>
  <si>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</si>
  <si>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</si>
  <si>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</si>
  <si>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</si>
  <si>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</si>
  <si>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</si>
  <si>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</si>
  <si>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</si>
  <si>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</si>
  <si>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</si>
  <si>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</si>
  <si>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</si>
  <si>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</si>
  <si>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</si>
  <si>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</si>
  <si>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</si>
  <si>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</si>
  <si>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</si>
  <si>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</si>
  <si>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</si>
  <si>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</si>
  <si>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</si>
  <si>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</si>
  <si>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</si>
  <si>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</si>
  <si>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</si>
  <si>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</si>
  <si>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</si>
  <si>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</si>
  <si>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</si>
  <si>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</si>
  <si>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</si>
  <si>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</si>
  <si>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</si>
  <si>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</si>
  <si>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</si>
  <si>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</si>
  <si>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</si>
  <si>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</si>
  <si>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</si>
  <si>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</si>
  <si>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</si>
  <si>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</si>
  <si>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</si>
  <si>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</si>
  <si>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</si>
  <si>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</si>
  <si>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</si>
  <si>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</si>
  <si>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</si>
  <si>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</si>
  <si>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</si>
  <si>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</si>
  <si>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</si>
  <si>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</si>
  <si>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</si>
  <si>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</si>
  <si>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</si>
  <si>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</si>
  <si>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</si>
  <si>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</si>
  <si>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</si>
  <si>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</si>
  <si>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</si>
  <si>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</si>
  <si>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</si>
  <si>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</si>
  <si>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</si>
  <si>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</si>
  <si>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</si>
  <si>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</si>
  <si>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</si>
  <si>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</si>
  <si>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</si>
  <si>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</si>
  <si>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</si>
  <si>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</si>
  <si>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</si>
  <si>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</si>
  <si>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</si>
  <si>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</si>
  <si>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</si>
  <si>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</si>
  <si>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</si>
  <si>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</si>
  <si>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</si>
  <si>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</si>
  <si>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</si>
  <si>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</si>
  <si>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</si>
  <si>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</si>
  <si>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</si>
  <si>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</si>
  <si>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</si>
  <si>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</si>
  <si>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</si>
  <si>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</si>
  <si>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</si>
  <si>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</si>
  <si>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</si>
  <si>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</si>
  <si>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</si>
  <si>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</si>
  <si>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</si>
  <si>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</si>
  <si>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</si>
  <si>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</si>
  <si>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</si>
  <si>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</si>
  <si>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</si>
  <si>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</si>
  <si>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</si>
  <si>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</si>
  <si>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</si>
  <si>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</si>
  <si>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</si>
  <si>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</si>
  <si>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</si>
  <si>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</si>
  <si>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</si>
  <si>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</si>
  <si>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</si>
  <si>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</si>
  <si>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</si>
  <si>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</si>
  <si>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</si>
  <si>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</si>
  <si>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</si>
  <si>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</si>
  <si>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</si>
  <si>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</si>
  <si>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</si>
  <si>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</si>
  <si>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</si>
  <si>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</si>
  <si>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</si>
  <si>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</si>
  <si>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</si>
  <si>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</si>
  <si>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</si>
  <si>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</si>
  <si>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</si>
  <si>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</si>
  <si>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</si>
  <si>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</si>
  <si>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</si>
  <si>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</si>
  <si>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</si>
  <si>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</si>
  <si>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</si>
  <si>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</si>
  <si>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</si>
  <si>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</si>
  <si>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</si>
  <si>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</si>
  <si>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</si>
  <si>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</si>
  <si>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</si>
  <si>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</si>
  <si>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</si>
  <si>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</si>
  <si>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</si>
  <si>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</si>
  <si>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</si>
  <si>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</si>
  <si>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</si>
  <si>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</si>
  <si>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</si>
  <si>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</si>
  <si>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</si>
  <si>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</si>
  <si>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</si>
  <si>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</si>
  <si>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</si>
  <si>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</si>
  <si>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</si>
  <si>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</si>
  <si>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</si>
  <si>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</si>
  <si>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</si>
  <si>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</si>
  <si>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</si>
  <si>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</si>
  <si>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</si>
  <si>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</si>
  <si>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</si>
  <si>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</si>
  <si>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</si>
  <si>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</si>
  <si>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</si>
  <si>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</si>
  <si>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</si>
  <si>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</si>
  <si>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</si>
  <si>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</si>
  <si>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</si>
  <si>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</si>
  <si>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</si>
  <si>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</si>
  <si>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</si>
  <si>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</si>
  <si>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</si>
  <si>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</si>
  <si>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</si>
  <si>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</si>
  <si>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</si>
  <si>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</si>
  <si>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</si>
  <si>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</si>
  <si>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</si>
  <si>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</si>
  <si>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</si>
  <si>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</si>
  <si>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</si>
  <si>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</si>
  <si>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</si>
  <si>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</si>
  <si>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</si>
  <si>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</si>
  <si>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</si>
  <si>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</si>
  <si>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</si>
  <si>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</si>
  <si>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</si>
  <si>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</si>
  <si>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</si>
  <si>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</si>
  <si>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</si>
  <si>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</si>
  <si>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</si>
  <si>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</si>
  <si>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</si>
  <si>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</si>
  <si>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</si>
  <si>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</si>
  <si>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</si>
  <si>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</si>
  <si>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</si>
  <si>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</si>
  <si>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</si>
  <si>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</si>
  <si>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</si>
  <si>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</si>
  <si>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</si>
  <si>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</si>
  <si>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</si>
  <si>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</si>
  <si>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</si>
  <si>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</si>
  <si>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</si>
  <si>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</si>
  <si>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</si>
  <si>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</si>
  <si>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</si>
  <si>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</si>
  <si>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</si>
  <si>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</si>
  <si>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</si>
  <si>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</si>
  <si>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</si>
  <si>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</si>
  <si>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</si>
  <si>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</si>
  <si>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</si>
  <si>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</si>
  <si>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</si>
  <si>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</si>
  <si>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</si>
  <si>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</si>
  <si>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</si>
  <si>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</si>
  <si>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</si>
  <si>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</si>
  <si>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</si>
  <si>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</si>
  <si>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</si>
  <si>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</si>
  <si>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</si>
  <si>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</si>
  <si>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</si>
  <si>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</si>
  <si>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</si>
  <si>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</si>
  <si>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</si>
  <si>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</si>
  <si>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</si>
  <si>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</si>
  <si>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</si>
  <si>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</si>
  <si>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</si>
  <si>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</si>
  <si>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</si>
  <si>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</si>
  <si>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</si>
  <si>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</si>
  <si>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</si>
  <si>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</si>
  <si>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</si>
  <si>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</si>
  <si>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</si>
  <si>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</si>
  <si>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</si>
  <si>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</si>
  <si>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</si>
  <si>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</si>
  <si>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</si>
  <si>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</si>
  <si>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</si>
  <si>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</si>
  <si>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</si>
  <si>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</si>
  <si>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</si>
  <si>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</si>
  <si>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</si>
  <si>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</si>
  <si>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</si>
  <si>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</si>
  <si>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</si>
  <si>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</si>
  <si>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</si>
  <si>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</si>
  <si>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</si>
  <si>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</si>
  <si>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</si>
  <si>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</si>
  <si>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</si>
  <si>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</si>
  <si>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</si>
  <si>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</si>
  <si>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</si>
  <si>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</si>
  <si>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</si>
  <si>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</si>
  <si>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</si>
  <si>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</si>
  <si>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</si>
  <si>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</si>
  <si>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</si>
  <si>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</si>
  <si>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</si>
  <si>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</si>
  <si>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</si>
  <si>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</si>
  <si>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</si>
  <si>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</si>
  <si>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</si>
  <si>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</si>
  <si>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</si>
  <si>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</si>
  <si>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</si>
  <si>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</si>
  <si>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</si>
  <si>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</si>
  <si>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</si>
  <si>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</si>
  <si>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</si>
  <si>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</si>
  <si>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</si>
  <si>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</si>
  <si>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</si>
  <si>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</si>
  <si>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</si>
  <si>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</si>
  <si>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</si>
  <si>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</si>
  <si>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</si>
  <si>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</si>
  <si>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</si>
  <si>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</si>
  <si>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</si>
  <si>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</si>
  <si>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</si>
  <si>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</si>
  <si>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</si>
  <si>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</si>
  <si>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</si>
  <si>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</si>
  <si>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</si>
  <si>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</si>
  <si>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</si>
  <si>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</si>
  <si>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</si>
  <si>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</si>
  <si>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</si>
  <si>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</si>
  <si>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</si>
  <si>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</si>
  <si>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</si>
  <si>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</si>
  <si>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</si>
  <si>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</si>
  <si>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</si>
  <si>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</si>
  <si>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</si>
  <si>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</si>
  <si>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</si>
  <si>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</si>
  <si>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</si>
  <si>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</si>
  <si>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</si>
  <si>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</si>
  <si>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</si>
  <si>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</si>
  <si>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</si>
  <si>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</si>
  <si>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</si>
  <si>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</si>
  <si>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</si>
  <si>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</si>
  <si>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</si>
  <si>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</si>
  <si>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</si>
  <si>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</si>
  <si>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</si>
  <si>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</si>
  <si>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</si>
  <si>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</si>
  <si>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</si>
  <si>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</si>
  <si>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</si>
  <si>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</si>
  <si>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</si>
  <si>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</si>
  <si>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</si>
  <si>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</si>
  <si>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</si>
  <si>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</si>
  <si>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</si>
  <si>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</si>
  <si>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</si>
  <si>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</si>
  <si>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</si>
  <si>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</si>
  <si>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</si>
  <si>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</si>
  <si>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</si>
  <si>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</si>
  <si>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</si>
  <si>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</si>
  <si>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</si>
  <si>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</si>
  <si>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</si>
  <si>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</si>
  <si>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</si>
  <si>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</si>
  <si>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</si>
  <si>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</si>
  <si>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</si>
  <si>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</si>
  <si>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</si>
  <si>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</si>
  <si>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</si>
  <si>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</si>
  <si>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</si>
  <si>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</si>
  <si>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</si>
  <si>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</si>
  <si>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</si>
  <si>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</si>
  <si>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</si>
  <si>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</si>
  <si>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</si>
  <si>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</si>
  <si>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</si>
  <si>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</si>
  <si>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</si>
  <si>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</si>
  <si>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</si>
  <si>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</si>
  <si>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</si>
  <si>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</si>
  <si>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</si>
  <si>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</si>
  <si>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</si>
  <si>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</si>
  <si>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</si>
  <si>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</si>
  <si>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</si>
  <si>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</si>
  <si>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</si>
  <si>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</si>
  <si>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</si>
  <si>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</si>
  <si>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</si>
  <si>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</si>
  <si>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</si>
  <si>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</si>
  <si>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</si>
  <si>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</si>
  <si>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</si>
  <si>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</si>
  <si>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</si>
  <si>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</si>
  <si>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</si>
  <si>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</si>
  <si>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</si>
  <si>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</si>
  <si>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</si>
  <si>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</si>
  <si>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</si>
  <si>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</si>
  <si>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</si>
  <si>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</si>
  <si>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</si>
  <si>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</si>
  <si>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</si>
  <si>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</si>
  <si>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</si>
  <si>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</si>
  <si>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</si>
  <si>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</si>
  <si>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</si>
  <si>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</si>
  <si>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</si>
  <si>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</si>
  <si>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</si>
  <si>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</si>
  <si>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</si>
  <si>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</si>
  <si>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</si>
  <si>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</si>
  <si>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</si>
  <si>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</si>
  <si>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</si>
  <si>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</si>
  <si>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</si>
  <si>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</si>
  <si>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</si>
  <si>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</si>
  <si>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</si>
  <si>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</si>
  <si>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</si>
  <si>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</si>
  <si>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</si>
  <si>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</si>
  <si>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</si>
  <si>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</si>
  <si>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</si>
  <si>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</si>
  <si>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</si>
  <si>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</si>
  <si>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</si>
  <si>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</si>
  <si>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</si>
  <si>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</si>
  <si>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</si>
  <si>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</si>
  <si>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</si>
  <si>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</si>
  <si>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</si>
  <si>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</si>
  <si>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</si>
  <si>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</si>
  <si>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</si>
  <si>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</si>
  <si>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</si>
  <si>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</si>
  <si>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</si>
  <si>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</si>
  <si>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</si>
  <si>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</si>
  <si>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</si>
  <si>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</si>
  <si>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</si>
  <si>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</si>
  <si>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</si>
  <si>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</si>
  <si>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</si>
  <si>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</si>
  <si>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</si>
  <si>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</si>
  <si>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</si>
  <si>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</si>
  <si>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</si>
  <si>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</si>
  <si>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</si>
  <si>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</si>
  <si>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</si>
  <si>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</si>
  <si>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</si>
  <si>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</si>
  <si>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</si>
  <si>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</si>
  <si>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</si>
  <si>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</si>
  <si>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</si>
  <si>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</si>
  <si>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</si>
  <si>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</si>
  <si>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</si>
  <si>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</si>
  <si>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</si>
  <si>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</si>
  <si>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</si>
  <si>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</si>
  <si>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</si>
  <si>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</si>
  <si>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</si>
  <si>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</si>
  <si>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</si>
  <si>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</si>
  <si>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</si>
  <si>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</si>
  <si>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</si>
  <si>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</si>
  <si>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</si>
  <si>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</si>
  <si>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</si>
  <si>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</si>
  <si>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</si>
  <si>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</si>
  <si>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</si>
  <si>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</si>
  <si>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</si>
  <si>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</si>
  <si>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</si>
  <si>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</si>
  <si>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</si>
  <si>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</si>
  <si>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</si>
  <si>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</si>
  <si>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</si>
  <si>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</si>
  <si>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</si>
  <si>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</si>
  <si>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</si>
  <si>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</si>
  <si>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</si>
  <si>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</si>
  <si>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</si>
  <si>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</si>
  <si>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</si>
  <si>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</si>
  <si>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</si>
  <si>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</si>
  <si>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</si>
  <si>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</si>
  <si>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</si>
  <si>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</si>
  <si>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</si>
  <si>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</si>
  <si>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</si>
  <si>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</si>
  <si>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</si>
  <si>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</si>
  <si>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</si>
  <si>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</si>
  <si>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</si>
  <si>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</si>
  <si>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</si>
  <si>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</si>
  <si>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</si>
  <si>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</si>
  <si>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</si>
  <si>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</si>
  <si>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</si>
  <si>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</si>
  <si>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</si>
  <si>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</si>
  <si>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</si>
  <si>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</si>
  <si>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</si>
  <si>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</si>
  <si>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</si>
  <si>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</si>
  <si>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</si>
  <si>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</si>
  <si>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</si>
  <si>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</si>
  <si>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</si>
  <si>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</si>
  <si>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</si>
  <si>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</si>
  <si>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</si>
  <si>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</si>
  <si>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</si>
  <si>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</si>
  <si>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</si>
  <si>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</si>
  <si>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</si>
  <si>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</si>
  <si>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</si>
  <si>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</si>
  <si>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</si>
  <si>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</si>
  <si>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</si>
  <si>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</si>
  <si>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</si>
  <si>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</si>
  <si>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</si>
  <si>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</si>
  <si>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</si>
  <si>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</si>
  <si>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</si>
  <si>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</si>
  <si>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</si>
  <si>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</si>
  <si>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</si>
  <si>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</si>
  <si>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</si>
  <si>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</si>
  <si>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</si>
  <si>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</si>
  <si>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</si>
  <si>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</si>
  <si>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</si>
  <si>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</si>
  <si>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</si>
  <si>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</si>
  <si>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</si>
  <si>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</si>
  <si>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</si>
  <si>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</si>
  <si>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</si>
  <si>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</si>
  <si>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</si>
  <si>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</si>
  <si>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</si>
  <si>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</si>
  <si>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</si>
  <si>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</si>
  <si>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</si>
  <si>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</si>
  <si>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</si>
  <si>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</si>
  <si>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</si>
  <si>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</si>
  <si>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</si>
  <si>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</si>
  <si>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</si>
  <si>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</si>
  <si>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</si>
  <si>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</si>
  <si>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</si>
  <si>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</si>
  <si>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</si>
  <si>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</si>
  <si>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</si>
  <si>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</si>
  <si>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</si>
  <si>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</si>
  <si>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</si>
  <si>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</si>
  <si>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</si>
  <si>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</si>
  <si>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</si>
  <si>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</si>
  <si>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</si>
  <si>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</si>
  <si>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</si>
  <si>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</si>
  <si>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</si>
  <si>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</si>
  <si>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</si>
  <si>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</si>
  <si>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</si>
  <si>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</si>
  <si>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DNA</t>
  </si>
  <si>
    <t>Stockholm 1</t>
  </si>
  <si>
    <t>merA</t>
  </si>
  <si>
    <t>qacEDelta1_3</t>
  </si>
  <si>
    <t>catA1</t>
  </si>
  <si>
    <t>aadD</t>
  </si>
  <si>
    <t>mexF</t>
  </si>
  <si>
    <t>mphA_1</t>
  </si>
  <si>
    <t>erm36</t>
  </si>
  <si>
    <t>mphA_2</t>
  </si>
  <si>
    <t>blaTEM</t>
  </si>
  <si>
    <t>dfrA1_2</t>
  </si>
  <si>
    <t>dfrA1_1</t>
  </si>
  <si>
    <t>sul1_2</t>
  </si>
  <si>
    <t>sul1_1</t>
  </si>
  <si>
    <t>sul3</t>
  </si>
  <si>
    <t>intI1_4</t>
  </si>
  <si>
    <t>intI1_3</t>
  </si>
  <si>
    <t>intI1_2</t>
  </si>
  <si>
    <t>Stockholm 2</t>
  </si>
  <si>
    <t>Stockholm 3</t>
  </si>
  <si>
    <t>other</t>
  </si>
  <si>
    <t>MDR</t>
  </si>
  <si>
    <t>Amphenicol</t>
  </si>
  <si>
    <t>MLSB</t>
  </si>
  <si>
    <t>Beta Lactam</t>
  </si>
  <si>
    <t>Sulfonamide</t>
  </si>
  <si>
    <t>Integrase</t>
  </si>
  <si>
    <t>deactivation</t>
  </si>
  <si>
    <t>efflux pump</t>
  </si>
  <si>
    <t>protection</t>
  </si>
  <si>
    <t>MGE</t>
  </si>
  <si>
    <t>https://doi.org/10.1016/j.envpol.2021.117651</t>
  </si>
  <si>
    <t>foonyin.lai@slu.se</t>
  </si>
  <si>
    <t>DNeasy PowerWater Kit (Qiagen)</t>
  </si>
  <si>
    <t>2</t>
  </si>
  <si>
    <r>
      <t>SmartChip</t>
    </r>
    <r>
      <rPr>
        <sz val="10"/>
        <rFont val="Calibri"/>
        <family val="2"/>
      </rPr>
      <t>™</t>
    </r>
    <r>
      <rPr>
        <sz val="8"/>
        <rFont val="Arial"/>
        <family val="2"/>
        <charset val="238"/>
      </rPr>
      <t xml:space="preserve"> </t>
    </r>
    <r>
      <rPr>
        <sz val="10"/>
        <rFont val="Arial"/>
        <family val="2"/>
      </rPr>
      <t>Real-Time PCR</t>
    </r>
  </si>
  <si>
    <t>Prevalence of antibiotic resistance genes in the recipient environments of Sweden</t>
  </si>
  <si>
    <t>Resistomap</t>
  </si>
  <si>
    <t>Foon Yin Lai</t>
  </si>
  <si>
    <t>Swedish University of Agricultural Sciences (SLU)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</si>
</sst>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0"/>
  </numFmts>
  <fonts count="77"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sz val="10"/>
      <color rgb="FFFF0000"/>
      <name val="Arial"/>
      <family val="2"/>
      <charset val="238"/>
    </font>
    <font>
      <sz val="11"/>
      <color rgb="FFFF0000"/>
      <name val="Calibri"/>
      <family val="2"/>
      <charset val="238"/>
      <scheme val="minor"/>
    </font>
    <font>
      <b/>
      <sz val="10"/>
      <color indexed="8"/>
      <name val="Arial"/>
      <family val="2"/>
    </font>
    <font>
      <b/>
      <sz val="10"/>
      <name val="Arial"/>
      <family val="2"/>
    </font>
    <font>
      <sz val="10"/>
      <color indexed="8"/>
      <name val="Arial"/>
      <family val="2"/>
    </font>
    <font>
      <u/>
      <sz val="11"/>
      <color theme="10"/>
      <name val="Calibri"/>
      <family val="2"/>
      <charset val="238"/>
      <scheme val="minor"/>
    </font>
    <font>
      <sz val="10"/>
      <name val="Calibri"/>
      <family val="2"/>
    </font>
    <font>
      <sz val="8"/>
      <name val="Arial"/>
      <family val="2"/>
      <charset val="238"/>
    </font>
  </fonts>
  <fills count="32">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applyNumberFormat="0" applyFill="0" applyBorder="0" applyAlignment="0" applyProtection="0"/>
  </cellStyleXfs>
  <cellXfs count="584">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9" borderId="52" xfId="0" applyFont="1" applyFill="1" applyBorder="1" applyAlignment="1">
      <alignment vertical="center" wrapText="1"/>
    </xf>
    <xf numFmtId="0" fontId="59" fillId="29" borderId="40" xfId="0" applyFont="1" applyFill="1" applyBorder="1" applyAlignment="1">
      <alignment vertical="center" wrapText="1"/>
    </xf>
    <xf numFmtId="0" fontId="58" fillId="0" borderId="41" xfId="0" applyFont="1" applyBorder="1" applyAlignment="1">
      <alignment horizontal="justify" vertical="center" wrapText="1"/>
    </xf>
    <xf numFmtId="0" fontId="59" fillId="29" borderId="42" xfId="0" applyFont="1" applyFill="1" applyBorder="1" applyAlignment="1">
      <alignment vertical="center" wrapText="1"/>
    </xf>
    <xf numFmtId="0" fontId="60" fillId="29" borderId="44" xfId="0" applyFont="1" applyFill="1" applyBorder="1" applyAlignment="1">
      <alignment vertical="center" wrapText="1"/>
    </xf>
    <xf numFmtId="0" fontId="57" fillId="29" borderId="52" xfId="0" applyFont="1" applyFill="1" applyBorder="1" applyAlignment="1">
      <alignment vertical="center" wrapText="1"/>
    </xf>
    <xf numFmtId="0" fontId="59" fillId="29" borderId="56" xfId="0" applyFont="1" applyFill="1" applyBorder="1" applyAlignment="1">
      <alignment vertical="center" wrapText="1"/>
    </xf>
    <xf numFmtId="0" fontId="60" fillId="31"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9"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9" borderId="61" xfId="0" applyFont="1" applyFill="1" applyBorder="1" applyAlignment="1">
      <alignment vertical="center" wrapText="1"/>
    </xf>
    <xf numFmtId="0" fontId="59" fillId="29" borderId="41" xfId="0" applyFont="1" applyFill="1" applyBorder="1" applyAlignment="1">
      <alignment vertical="center" wrapText="1"/>
    </xf>
    <xf numFmtId="0" fontId="59" fillId="0" borderId="41" xfId="0" applyFont="1" applyBorder="1" applyAlignment="1">
      <alignment horizontal="justify" vertical="center" wrapText="1"/>
    </xf>
    <xf numFmtId="0" fontId="58" fillId="29" borderId="39" xfId="0" applyFont="1" applyFill="1" applyBorder="1" applyAlignment="1">
      <alignment vertical="center" wrapText="1"/>
    </xf>
    <xf numFmtId="0" fontId="60" fillId="29"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9"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9" borderId="16" xfId="0" applyFont="1" applyFill="1" applyBorder="1" applyAlignment="1">
      <alignment vertical="center" wrapText="1"/>
    </xf>
    <xf numFmtId="0" fontId="58" fillId="0" borderId="20" xfId="0" applyFont="1" applyBorder="1" applyAlignment="1">
      <alignment horizontal="justify"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9" borderId="40" xfId="0" applyFont="1" applyFill="1" applyBorder="1" applyAlignment="1">
      <alignment horizontal="center" vertical="center"/>
    </xf>
    <xf numFmtId="0" fontId="58" fillId="29" borderId="61" xfId="0" applyFont="1" applyFill="1" applyBorder="1" applyAlignment="1">
      <alignment vertical="center" wrapText="1"/>
    </xf>
    <xf numFmtId="0" fontId="59" fillId="29" borderId="57" xfId="0" applyFont="1" applyFill="1" applyBorder="1" applyAlignment="1">
      <alignment vertical="center" wrapText="1"/>
    </xf>
    <xf numFmtId="0" fontId="57"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9" borderId="41" xfId="0" applyFont="1" applyFill="1" applyBorder="1" applyAlignment="1">
      <alignment vertical="center" wrapText="1"/>
    </xf>
    <xf numFmtId="0" fontId="58" fillId="31"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59" fillId="29"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58" fillId="29" borderId="72" xfId="0" applyFont="1" applyFill="1" applyBorder="1" applyAlignment="1">
      <alignment vertical="center" wrapText="1"/>
    </xf>
    <xf numFmtId="0" fontId="60" fillId="29" borderId="52" xfId="0" applyFont="1" applyFill="1" applyBorder="1" applyAlignment="1">
      <alignment vertical="center" wrapText="1"/>
    </xf>
    <xf numFmtId="0" fontId="60" fillId="29" borderId="0" xfId="0" applyFont="1" applyFill="1" applyAlignment="1">
      <alignment vertical="center" wrapText="1"/>
    </xf>
    <xf numFmtId="0" fontId="57" fillId="29" borderId="0" xfId="0" applyFont="1" applyFill="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53" xfId="0" applyFont="1" applyFill="1" applyBorder="1" applyAlignment="1">
      <alignment vertical="center" wrapText="1"/>
    </xf>
    <xf numFmtId="0" fontId="57" fillId="29" borderId="54" xfId="0" applyFont="1" applyFill="1" applyBorder="1" applyAlignment="1">
      <alignment vertical="center" wrapText="1"/>
    </xf>
    <xf numFmtId="0" fontId="57" fillId="29" borderId="60"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0"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9"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1" borderId="41" xfId="0" applyFont="1" applyFill="1" applyBorder="1" applyAlignment="1">
      <alignment horizontal="justify" vertical="center" wrapText="1"/>
    </xf>
    <xf numFmtId="0" fontId="57" fillId="29" borderId="40" xfId="0" applyFont="1" applyFill="1" applyBorder="1" applyAlignment="1">
      <alignment vertical="center" wrapText="1"/>
    </xf>
    <xf numFmtId="0" fontId="59" fillId="31"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9"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Border="1"/>
    <xf numFmtId="0" fontId="7" fillId="0" borderId="7" xfId="0" applyFont="1" applyBorder="1" applyProtection="1">
      <protection locked="0"/>
    </xf>
    <xf numFmtId="0" fontId="7" fillId="0" borderId="7" xfId="0" applyNumberFormat="1" applyFont="1" applyFill="1" applyBorder="1" applyProtection="1"/>
    <xf numFmtId="0" fontId="6" fillId="0" borderId="7" xfId="0" applyFont="1" applyBorder="1" applyProtection="1">
      <protection locked="0"/>
    </xf>
    <xf numFmtId="164" fontId="69" fillId="9" borderId="25" xfId="0" applyNumberFormat="1" applyFont="1" applyFill="1" applyBorder="1" applyAlignment="1" applyProtection="1">
      <alignment horizontal="center"/>
      <protection hidden="1"/>
    </xf>
    <xf numFmtId="0" fontId="69" fillId="8" borderId="7" xfId="0" applyFont="1" applyFill="1" applyBorder="1" applyProtection="1">
      <protection locked="0"/>
    </xf>
    <xf numFmtId="0" fontId="69" fillId="0" borderId="7" xfId="0" applyFont="1" applyFill="1" applyBorder="1" applyProtection="1">
      <protection locked="0"/>
    </xf>
    <xf numFmtId="0" fontId="69" fillId="0" borderId="7" xfId="0" applyNumberFormat="1" applyFont="1" applyFill="1" applyBorder="1" applyProtection="1"/>
    <xf numFmtId="0" fontId="69" fillId="0" borderId="7" xfId="0" applyFont="1" applyBorder="1"/>
    <xf numFmtId="0" fontId="69" fillId="0" borderId="7" xfId="0" applyFont="1" applyBorder="1" applyProtection="1">
      <protection locked="0"/>
    </xf>
    <xf numFmtId="0" fontId="69" fillId="0" borderId="0" xfId="0" applyFont="1" applyFill="1" applyProtection="1">
      <protection locked="0"/>
    </xf>
    <xf numFmtId="0" fontId="70" fillId="0" borderId="0" xfId="0" applyFont="1"/>
    <xf numFmtId="49" fontId="7" fillId="0" borderId="7" xfId="0" applyNumberFormat="1" applyFont="1" applyBorder="1"/>
    <xf numFmtId="49" fontId="6" fillId="8" borderId="7" xfId="0" applyNumberFormat="1" applyFont="1" applyFill="1" applyBorder="1" applyProtection="1">
      <protection locked="0"/>
    </xf>
    <xf numFmtId="0" fontId="7" fillId="8" borderId="6" xfId="0" applyFont="1" applyFill="1" applyBorder="1" applyProtection="1">
      <protection locked="0"/>
    </xf>
    <xf numFmtId="0" fontId="71" fillId="8" borderId="6" xfId="0" applyFont="1" applyFill="1" applyBorder="1" applyProtection="1">
      <protection locked="0"/>
    </xf>
    <xf numFmtId="0" fontId="71" fillId="0" borderId="6" xfId="0" applyFont="1" applyFill="1" applyBorder="1" applyProtection="1">
      <protection locked="0"/>
    </xf>
    <xf numFmtId="0" fontId="71" fillId="0" borderId="6" xfId="0" applyFont="1" applyFill="1" applyBorder="1" applyAlignment="1" applyProtection="1">
      <alignment horizontal="center"/>
      <protection locked="0"/>
    </xf>
    <xf numFmtId="0" fontId="71" fillId="8" borderId="7" xfId="0" applyFont="1" applyFill="1" applyBorder="1" applyProtection="1">
      <protection locked="0"/>
    </xf>
    <xf numFmtId="0" fontId="71" fillId="0" borderId="7" xfId="0" applyNumberFormat="1" applyFont="1" applyFill="1" applyBorder="1" applyProtection="1"/>
    <xf numFmtId="0" fontId="71" fillId="8" borderId="6" xfId="0" applyFont="1" applyFill="1" applyBorder="1" applyAlignment="1" applyProtection="1">
      <alignment horizontal="center"/>
      <protection locked="0"/>
    </xf>
    <xf numFmtId="164" fontId="71" fillId="8" borderId="6" xfId="0" applyNumberFormat="1" applyFont="1" applyFill="1" applyBorder="1" applyProtection="1">
      <protection locked="0"/>
    </xf>
    <xf numFmtId="0" fontId="72" fillId="0" borderId="6" xfId="0" applyFont="1" applyFill="1" applyBorder="1" applyProtection="1">
      <protection locked="0"/>
    </xf>
    <xf numFmtId="0" fontId="72" fillId="0" borderId="0" xfId="0" applyFont="1" applyFill="1" applyProtection="1">
      <protection locked="0"/>
    </xf>
    <xf numFmtId="11" fontId="12" fillId="8" borderId="6" xfId="0" applyNumberFormat="1" applyFont="1" applyFill="1" applyBorder="1" applyAlignment="1" applyProtection="1">
      <alignment horizontal="center"/>
      <protection locked="0"/>
    </xf>
    <xf numFmtId="0" fontId="73" fillId="8" borderId="7" xfId="0" applyFont="1" applyFill="1" applyBorder="1" applyProtection="1">
      <protection locked="0"/>
    </xf>
    <xf numFmtId="0" fontId="74" fillId="8" borderId="7" xfId="17" applyFill="1" applyBorder="1" applyProtection="1">
      <protection locked="0"/>
    </xf>
    <xf numFmtId="165" fontId="7" fillId="0" borderId="6" xfId="0" applyNumberFormat="1" applyFont="1" applyFill="1" applyBorder="1" applyProtection="1">
      <protection locked="0" hidden="1"/>
    </xf>
    <xf numFmtId="11" fontId="12" fillId="8" borderId="6" xfId="0" applyNumberFormat="1" applyFont="1" applyFill="1" applyBorder="1" applyProtection="1">
      <protection locked="0"/>
    </xf>
    <xf numFmtId="2" fontId="12" fillId="8" borderId="6" xfId="0" applyNumberFormat="1" applyFont="1" applyFill="1" applyBorder="1" applyProtection="1">
      <protection locked="0"/>
    </xf>
    <xf numFmtId="2" fontId="71" fillId="8" borderId="6" xfId="0" applyNumberFormat="1" applyFont="1" applyFill="1" applyBorder="1" applyProtection="1">
      <protection locked="0"/>
    </xf>
    <xf numFmtId="0" fontId="59" fillId="0" borderId="5" xfId="0" applyFont="1" applyBorder="1" applyAlignment="1">
      <alignment vertical="center" wrapText="1"/>
    </xf>
    <xf numFmtId="0" fontId="59" fillId="29" borderId="64" xfId="0" applyFont="1" applyFill="1" applyBorder="1" applyAlignment="1">
      <alignment horizontal="right" vertical="center" wrapText="1"/>
    </xf>
    <xf numFmtId="0" fontId="59" fillId="29"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0" fillId="0" borderId="0" xfId="0" applyAlignment="1">
      <alignment vertical="center"/>
    </xf>
    <xf numFmtId="0" fontId="57" fillId="29" borderId="58" xfId="0" applyFont="1" applyFill="1" applyBorder="1" applyAlignment="1">
      <alignment vertical="center" wrapText="1"/>
    </xf>
    <xf numFmtId="0" fontId="57" fillId="29" borderId="48" xfId="0" applyFont="1" applyFill="1" applyBorder="1" applyAlignment="1">
      <alignment vertical="center" wrapText="1"/>
    </xf>
    <xf numFmtId="0" fontId="57" fillId="29" borderId="58" xfId="0" applyFont="1" applyFill="1" applyBorder="1" applyAlignment="1">
      <alignment vertical="center"/>
    </xf>
    <xf numFmtId="0" fontId="57" fillId="29" borderId="11" xfId="0" applyFont="1" applyFill="1" applyBorder="1" applyAlignment="1">
      <alignment vertical="center"/>
    </xf>
    <xf numFmtId="0" fontId="57" fillId="29" borderId="48" xfId="0" applyFont="1" applyFill="1" applyBorder="1" applyAlignment="1">
      <alignment vertical="center"/>
    </xf>
    <xf numFmtId="0" fontId="57" fillId="29" borderId="38" xfId="0" applyFont="1" applyFill="1" applyBorder="1" applyAlignment="1">
      <alignment vertical="center" wrapText="1"/>
    </xf>
    <xf numFmtId="0" fontId="57" fillId="29" borderId="39" xfId="0" applyFont="1" applyFill="1" applyBorder="1" applyAlignment="1">
      <alignment vertical="center" wrapText="1"/>
    </xf>
    <xf numFmtId="0" fontId="57" fillId="29" borderId="57" xfId="0" applyFont="1" applyFill="1" applyBorder="1" applyAlignment="1">
      <alignment vertical="center" wrapText="1"/>
    </xf>
    <xf numFmtId="0" fontId="57" fillId="29" borderId="67" xfId="0" applyFont="1" applyFill="1" applyBorder="1" applyAlignment="1">
      <alignment vertical="center" wrapText="1"/>
    </xf>
    <xf numFmtId="0" fontId="57" fillId="29" borderId="65" xfId="0" applyFont="1" applyFill="1" applyBorder="1" applyAlignment="1">
      <alignment vertical="center" wrapText="1"/>
    </xf>
    <xf numFmtId="0" fontId="57" fillId="29" borderId="68" xfId="0" applyFont="1" applyFill="1" applyBorder="1" applyAlignment="1">
      <alignment vertical="center" wrapText="1"/>
    </xf>
    <xf numFmtId="0" fontId="57" fillId="29" borderId="62" xfId="0" applyFont="1" applyFill="1" applyBorder="1" applyAlignment="1">
      <alignment vertical="center" wrapText="1"/>
    </xf>
    <xf numFmtId="0" fontId="57" fillId="29" borderId="63" xfId="0" applyFont="1" applyFill="1" applyBorder="1" applyAlignment="1">
      <alignment vertical="center" wrapText="1"/>
    </xf>
    <xf numFmtId="0" fontId="57" fillId="29" borderId="61" xfId="0" applyFont="1" applyFill="1" applyBorder="1" applyAlignment="1">
      <alignment vertical="center" wrapText="1"/>
    </xf>
    <xf numFmtId="0" fontId="57" fillId="29" borderId="73" xfId="0" applyFont="1" applyFill="1" applyBorder="1" applyAlignment="1">
      <alignment vertical="center" wrapText="1"/>
    </xf>
    <xf numFmtId="0" fontId="57" fillId="29" borderId="74" xfId="0" applyFont="1" applyFill="1" applyBorder="1" applyAlignment="1">
      <alignment vertical="center" wrapText="1"/>
    </xf>
    <xf numFmtId="0" fontId="57" fillId="29" borderId="75" xfId="0" applyFont="1" applyFill="1" applyBorder="1" applyAlignment="1">
      <alignment vertical="center" wrapText="1"/>
    </xf>
    <xf numFmtId="0" fontId="57" fillId="29" borderId="11" xfId="0" applyFont="1" applyFill="1" applyBorder="1" applyAlignment="1">
      <alignment vertical="center" wrapText="1"/>
    </xf>
    <xf numFmtId="0" fontId="57" fillId="29" borderId="12" xfId="0" applyFont="1" applyFill="1" applyBorder="1" applyAlignment="1">
      <alignment vertical="center" wrapText="1"/>
    </xf>
    <xf numFmtId="0" fontId="57" fillId="29" borderId="50" xfId="0" applyFont="1" applyFill="1" applyBorder="1" applyAlignment="1">
      <alignment vertical="center" wrapText="1"/>
    </xf>
    <xf numFmtId="0" fontId="57" fillId="29" borderId="9" xfId="0" applyFont="1" applyFill="1" applyBorder="1" applyAlignment="1">
      <alignment vertical="center" wrapText="1"/>
    </xf>
    <xf numFmtId="0" fontId="57" fillId="29" borderId="14" xfId="0" applyFont="1" applyFill="1" applyBorder="1" applyAlignment="1">
      <alignment vertical="center" wrapText="1"/>
    </xf>
    <xf numFmtId="0" fontId="57" fillId="29" borderId="52" xfId="0" applyFont="1" applyFill="1" applyBorder="1" applyAlignment="1">
      <alignment vertical="center" wrapText="1"/>
    </xf>
    <xf numFmtId="0" fontId="57" fillId="29" borderId="0" xfId="0" applyFont="1" applyFill="1" applyAlignment="1">
      <alignment vertical="center" wrapText="1"/>
    </xf>
    <xf numFmtId="0" fontId="57" fillId="29" borderId="21" xfId="0" applyFont="1" applyFill="1" applyBorder="1" applyAlignment="1">
      <alignment vertical="center" wrapText="1"/>
    </xf>
    <xf numFmtId="0" fontId="57" fillId="29" borderId="55" xfId="0" applyFont="1" applyFill="1" applyBorder="1" applyAlignment="1">
      <alignment vertical="center" wrapText="1"/>
    </xf>
    <xf numFmtId="0" fontId="57" fillId="29" borderId="19" xfId="0" applyFont="1" applyFill="1" applyBorder="1" applyAlignment="1">
      <alignment vertical="center" wrapText="1"/>
    </xf>
    <xf numFmtId="0" fontId="57" fillId="29" borderId="20" xfId="0" applyFont="1" applyFill="1" applyBorder="1" applyAlignment="1">
      <alignment vertical="center" wrapText="1"/>
    </xf>
    <xf numFmtId="0" fontId="57" fillId="29" borderId="40" xfId="0" applyFont="1" applyFill="1" applyBorder="1" applyAlignment="1">
      <alignment vertical="center" wrapText="1"/>
    </xf>
    <xf numFmtId="0" fontId="57" fillId="29" borderId="50" xfId="0" applyFont="1" applyFill="1" applyBorder="1" applyAlignment="1">
      <alignment vertical="center"/>
    </xf>
    <xf numFmtId="0" fontId="57" fillId="29" borderId="9" xfId="0" applyFont="1" applyFill="1" applyBorder="1" applyAlignment="1">
      <alignment vertical="center"/>
    </xf>
    <xf numFmtId="0" fontId="57" fillId="29" borderId="51" xfId="0" applyFont="1" applyFill="1" applyBorder="1" applyAlignment="1">
      <alignment vertical="center"/>
    </xf>
    <xf numFmtId="0" fontId="57" fillId="29" borderId="55"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0" borderId="52" xfId="0" applyFont="1" applyBorder="1" applyAlignment="1">
      <alignment vertical="center" wrapTex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9" borderId="49" xfId="0" applyFont="1" applyFill="1" applyBorder="1" applyAlignment="1">
      <alignment vertical="center"/>
    </xf>
    <xf numFmtId="0" fontId="57" fillId="29" borderId="39" xfId="0" applyFont="1" applyFill="1" applyBorder="1" applyAlignment="1">
      <alignment vertical="center"/>
    </xf>
    <xf numFmtId="0" fontId="57" fillId="29" borderId="57" xfId="0" applyFont="1" applyFill="1" applyBorder="1" applyAlignment="1">
      <alignment vertical="center"/>
    </xf>
    <xf numFmtId="0" fontId="57" fillId="29" borderId="51" xfId="0" applyFont="1" applyFill="1" applyBorder="1" applyAlignment="1">
      <alignment vertical="center" wrapText="1"/>
    </xf>
    <xf numFmtId="0" fontId="57" fillId="29" borderId="44" xfId="0" applyFont="1" applyFill="1" applyBorder="1" applyAlignment="1">
      <alignment vertical="center" wrapText="1"/>
    </xf>
    <xf numFmtId="0" fontId="60" fillId="27" borderId="38" xfId="0" applyFont="1" applyFill="1" applyBorder="1" applyAlignment="1">
      <alignment vertical="center" wrapText="1"/>
    </xf>
    <xf numFmtId="0" fontId="60" fillId="27" borderId="40" xfId="0" applyFont="1" applyFill="1" applyBorder="1" applyAlignment="1">
      <alignment vertical="center" wrapText="1"/>
    </xf>
    <xf numFmtId="0" fontId="57" fillId="29" borderId="53" xfId="0" applyFont="1" applyFill="1" applyBorder="1" applyAlignment="1">
      <alignment vertical="center"/>
    </xf>
    <xf numFmtId="0" fontId="57" fillId="29" borderId="54"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7" fillId="29" borderId="49" xfId="0" applyFont="1" applyFill="1" applyBorder="1" applyAlignment="1">
      <alignment vertical="center" wrapText="1"/>
    </xf>
    <xf numFmtId="0" fontId="57" fillId="29" borderId="34" xfId="0" applyFont="1" applyFill="1" applyBorder="1" applyAlignment="1">
      <alignment vertical="center" wrapText="1"/>
    </xf>
    <xf numFmtId="0" fontId="57" fillId="29" borderId="59" xfId="0" applyFont="1" applyFill="1" applyBorder="1" applyAlignment="1">
      <alignment vertical="center" wrapText="1"/>
    </xf>
    <xf numFmtId="0" fontId="60" fillId="29" borderId="51" xfId="0" applyFont="1" applyFill="1" applyBorder="1" applyAlignment="1">
      <alignment horizontal="center" vertical="center" wrapText="1"/>
    </xf>
    <xf numFmtId="0" fontId="60" fillId="29" borderId="41" xfId="0" applyFont="1" applyFill="1" applyBorder="1" applyAlignment="1">
      <alignment horizontal="center" vertical="center" wrapText="1"/>
    </xf>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9" fillId="0" borderId="13" xfId="0" applyFont="1" applyBorder="1" applyAlignment="1">
      <alignment horizontal="justify" vertical="center" wrapText="1"/>
    </xf>
    <xf numFmtId="0" fontId="59" fillId="29" borderId="58" xfId="0" applyFont="1" applyFill="1" applyBorder="1" applyAlignment="1">
      <alignment vertical="center"/>
    </xf>
    <xf numFmtId="0" fontId="59" fillId="29" borderId="48" xfId="0" applyFont="1" applyFill="1" applyBorder="1" applyAlignment="1">
      <alignment vertical="center"/>
    </xf>
    <xf numFmtId="0" fontId="57" fillId="29" borderId="38" xfId="0" applyFont="1" applyFill="1" applyBorder="1" applyAlignment="1">
      <alignment vertical="center"/>
    </xf>
    <xf numFmtId="0" fontId="57" fillId="29" borderId="40" xfId="0" applyFont="1" applyFill="1" applyBorder="1" applyAlignment="1">
      <alignment vertical="center"/>
    </xf>
    <xf numFmtId="0" fontId="59" fillId="29" borderId="67" xfId="0" applyFont="1" applyFill="1" applyBorder="1" applyAlignment="1">
      <alignment vertical="center" wrapText="1"/>
    </xf>
    <xf numFmtId="0" fontId="59" fillId="0" borderId="68" xfId="0" applyFont="1" applyBorder="1" applyAlignment="1">
      <alignment vertical="center" wrapText="1"/>
    </xf>
    <xf numFmtId="0" fontId="59" fillId="29" borderId="62" xfId="0" applyFont="1" applyFill="1" applyBorder="1" applyAlignment="1">
      <alignment vertical="center" wrapText="1"/>
    </xf>
    <xf numFmtId="0" fontId="59" fillId="0" borderId="61" xfId="0" applyFont="1" applyBorder="1" applyAlignment="1">
      <alignment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60" fillId="0" borderId="52" xfId="0" applyFont="1" applyBorder="1" applyAlignment="1">
      <alignment horizontal="justify" vertical="center" wrapText="1"/>
    </xf>
    <xf numFmtId="0" fontId="59" fillId="0" borderId="52"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59" fillId="0" borderId="40" xfId="0" applyFont="1" applyBorder="1" applyAlignment="1">
      <alignment horizontal="justify" vertical="center" wrapText="1"/>
    </xf>
    <xf numFmtId="0" fontId="58" fillId="29" borderId="39" xfId="0" applyFont="1" applyFill="1" applyBorder="1" applyAlignment="1">
      <alignment vertical="center"/>
    </xf>
    <xf numFmtId="0" fontId="60" fillId="29" borderId="60" xfId="0" applyFont="1" applyFill="1" applyBorder="1" applyAlignment="1">
      <alignment vertical="center" wrapText="1"/>
    </xf>
    <xf numFmtId="0" fontId="60" fillId="29" borderId="41" xfId="0" applyFont="1" applyFill="1" applyBorder="1" applyAlignment="1">
      <alignment vertical="center" wrapText="1"/>
    </xf>
    <xf numFmtId="0" fontId="57" fillId="29" borderId="53" xfId="0" applyFont="1" applyFill="1" applyBorder="1" applyAlignment="1">
      <alignment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7" fillId="29" borderId="64" xfId="0" applyFont="1" applyFill="1" applyBorder="1" applyAlignment="1">
      <alignment vertical="center" wrapText="1"/>
    </xf>
    <xf numFmtId="0" fontId="59" fillId="0" borderId="65" xfId="0" applyFont="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69" xfId="0" applyFont="1" applyFill="1" applyBorder="1" applyAlignment="1">
      <alignment vertical="center"/>
    </xf>
    <xf numFmtId="0" fontId="57" fillId="29" borderId="70" xfId="0" applyFont="1" applyFill="1" applyBorder="1" applyAlignment="1">
      <alignment vertical="center"/>
    </xf>
    <xf numFmtId="0" fontId="57" fillId="29" borderId="17" xfId="0" applyFont="1" applyFill="1" applyBorder="1" applyAlignment="1">
      <alignment vertical="center"/>
    </xf>
    <xf numFmtId="0" fontId="57" fillId="29" borderId="20" xfId="0" applyFont="1" applyFill="1" applyBorder="1" applyAlignment="1">
      <alignment vertical="center"/>
    </xf>
    <xf numFmtId="0" fontId="57" fillId="29" borderId="8" xfId="0" applyFont="1" applyFill="1" applyBorder="1" applyAlignment="1">
      <alignment vertical="center"/>
    </xf>
    <xf numFmtId="0" fontId="57" fillId="29" borderId="14" xfId="0" applyFont="1" applyFill="1" applyBorder="1" applyAlignment="1">
      <alignment vertical="center"/>
    </xf>
    <xf numFmtId="0" fontId="59" fillId="29" borderId="61" xfId="0" applyFont="1" applyFill="1" applyBorder="1" applyAlignment="1">
      <alignment vertical="center" wrapText="1"/>
    </xf>
    <xf numFmtId="0" fontId="57" fillId="29" borderId="60" xfId="0" applyFont="1" applyFill="1" applyBorder="1" applyAlignment="1">
      <alignment vertical="center"/>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29" borderId="68" xfId="0" applyFont="1" applyFill="1" applyBorder="1" applyAlignment="1">
      <alignment vertical="center" wrapText="1"/>
    </xf>
    <xf numFmtId="0" fontId="60" fillId="27" borderId="39" xfId="0" applyFont="1" applyFill="1" applyBorder="1" applyAlignment="1">
      <alignment vertical="center" wrapText="1"/>
    </xf>
    <xf numFmtId="0" fontId="57" fillId="29" borderId="52" xfId="0" applyFont="1" applyFill="1" applyBorder="1" applyAlignment="1">
      <alignment vertical="center"/>
    </xf>
    <xf numFmtId="0" fontId="57" fillId="29" borderId="0" xfId="0" applyFont="1" applyFill="1" applyAlignment="1">
      <alignment vertical="center"/>
    </xf>
    <xf numFmtId="0" fontId="57" fillId="29" borderId="42" xfId="0" applyFont="1" applyFill="1" applyBorder="1" applyAlignment="1">
      <alignment vertical="center"/>
    </xf>
    <xf numFmtId="0" fontId="57" fillId="29" borderId="54" xfId="0" applyFont="1" applyFill="1" applyBorder="1" applyAlignment="1">
      <alignment vertical="center" wrapText="1"/>
    </xf>
    <xf numFmtId="0" fontId="59" fillId="29" borderId="60" xfId="0" applyFont="1" applyFill="1" applyBorder="1" applyAlignment="1">
      <alignment vertical="center" wrapText="1"/>
    </xf>
    <xf numFmtId="0" fontId="59" fillId="29" borderId="41" xfId="0" applyFont="1" applyFill="1" applyBorder="1" applyAlignment="1">
      <alignment vertical="center" wrapText="1"/>
    </xf>
    <xf numFmtId="0" fontId="57" fillId="29" borderId="66" xfId="0" applyFont="1" applyFill="1" applyBorder="1" applyAlignment="1">
      <alignment vertical="center" wrapText="1"/>
    </xf>
    <xf numFmtId="0" fontId="60" fillId="29" borderId="52" xfId="0" applyFont="1" applyFill="1" applyBorder="1" applyAlignment="1">
      <alignment vertical="center" wrapText="1"/>
    </xf>
    <xf numFmtId="0" fontId="60" fillId="29" borderId="42" xfId="0" applyFont="1" applyFill="1" applyBorder="1" applyAlignment="1">
      <alignment vertical="center" wrapText="1"/>
    </xf>
    <xf numFmtId="0" fontId="59" fillId="29" borderId="44" xfId="0" applyFont="1" applyFill="1" applyBorder="1" applyAlignment="1">
      <alignment vertical="center" wrapText="1"/>
    </xf>
    <xf numFmtId="0" fontId="58" fillId="29" borderId="39" xfId="0" applyFont="1" applyFill="1" applyBorder="1" applyAlignment="1">
      <alignment vertical="center" wrapText="1"/>
    </xf>
    <xf numFmtId="0" fontId="57" fillId="29" borderId="0" xfId="0" applyFont="1" applyFill="1" applyBorder="1" applyAlignment="1">
      <alignment vertical="center" wrapText="1"/>
    </xf>
    <xf numFmtId="0" fontId="60" fillId="29" borderId="51" xfId="0" applyFont="1" applyFill="1" applyBorder="1" applyAlignment="1">
      <alignment vertical="center" wrapText="1"/>
    </xf>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xf numFmtId="0" fontId="57" fillId="29" borderId="0" xfId="0" applyFont="1" applyFill="1" applyBorder="1" applyAlignment="1">
      <alignment vertical="center"/>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20" fillId="0" borderId="23" xfId="0" applyFont="1" applyBorder="1"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2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foonyin.lai@slu.se" TargetMode="External"/><Relationship Id="rId1" Type="http://schemas.openxmlformats.org/officeDocument/2006/relationships/hyperlink" Target="mailto:foonyin.lai@slu.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zoomScaleNormal="100" workbookViewId="0">
      <selection activeCell="B109" sqref="B109:C110"/>
    </sheetView>
  </sheetViews>
  <sheetFormatPr defaultColWidth="8.84375" defaultRowHeight="14.6" x14ac:dyDescent="0.4"/>
  <cols>
    <col min="1" max="1" width="36.3828125" style="22" customWidth="1"/>
    <col min="2" max="2" width="9.53515625" style="67" customWidth="1"/>
    <col min="3" max="3" width="8.84375" style="22"/>
    <col min="4" max="4" width="27.53515625" style="73" customWidth="1"/>
    <col min="5" max="5" width="77" style="67" customWidth="1"/>
    <col min="6" max="16384" width="8.84375" style="67"/>
  </cols>
  <sheetData>
    <row r="1" spans="1:5" s="84" customFormat="1" ht="20.149999999999999" x14ac:dyDescent="0.4">
      <c r="A1" s="81" t="s">
        <v>487</v>
      </c>
      <c r="B1" s="85"/>
      <c r="C1" s="85"/>
      <c r="D1" s="78"/>
    </row>
    <row r="2" spans="1:5" s="86" customFormat="1" ht="14.15" x14ac:dyDescent="0.4">
      <c r="A2" s="82"/>
      <c r="B2" s="83"/>
      <c r="D2" s="80"/>
    </row>
    <row r="3" spans="1:5" s="86" customFormat="1" ht="13.75" customHeight="1" x14ac:dyDescent="0.4">
      <c r="A3" s="560" t="s">
        <v>1851</v>
      </c>
      <c r="B3" s="560"/>
      <c r="C3" s="560"/>
      <c r="D3" s="79"/>
    </row>
    <row r="4" spans="1:5" s="80" customFormat="1" ht="44.25" customHeight="1" x14ac:dyDescent="0.4">
      <c r="A4" s="433" t="s">
        <v>89</v>
      </c>
      <c r="B4" s="433"/>
      <c r="C4" s="433"/>
      <c r="D4" s="433"/>
      <c r="E4" s="434"/>
    </row>
    <row r="5" spans="1:5" s="80" customFormat="1" ht="29.25" customHeight="1" x14ac:dyDescent="0.4">
      <c r="A5" s="433" t="s">
        <v>90</v>
      </c>
      <c r="B5" s="433"/>
      <c r="C5" s="433"/>
      <c r="D5" s="433"/>
      <c r="E5" s="434"/>
    </row>
    <row r="6" spans="1:5" s="86" customFormat="1" ht="13.75" customHeight="1" x14ac:dyDescent="0.4">
      <c r="A6" s="295"/>
      <c r="B6" s="295"/>
      <c r="C6" s="295"/>
      <c r="D6" s="295"/>
    </row>
    <row r="7" spans="1:5" s="86" customFormat="1" ht="13.75" customHeight="1" x14ac:dyDescent="0.4">
      <c r="A7" s="82" t="s">
        <v>1852</v>
      </c>
      <c r="B7" s="295"/>
      <c r="C7" s="295"/>
      <c r="D7" s="295"/>
    </row>
    <row r="8" spans="1:5" s="80" customFormat="1" ht="56.25" customHeight="1" x14ac:dyDescent="0.4">
      <c r="A8" s="433" t="s">
        <v>91</v>
      </c>
      <c r="B8" s="433"/>
      <c r="C8" s="433"/>
      <c r="D8" s="433"/>
      <c r="E8" s="434"/>
    </row>
    <row r="9" spans="1:5" s="80" customFormat="1" ht="13.75" customHeight="1" x14ac:dyDescent="0.4">
      <c r="A9" s="435" t="s">
        <v>741</v>
      </c>
      <c r="B9" s="435"/>
      <c r="C9" s="435"/>
      <c r="D9" s="435"/>
      <c r="E9" s="434"/>
    </row>
    <row r="10" spans="1:5" s="86" customFormat="1" ht="13.75" customHeight="1" x14ac:dyDescent="0.4">
      <c r="A10" s="295"/>
      <c r="B10" s="84"/>
      <c r="C10" s="84"/>
    </row>
    <row r="11" spans="1:5" s="86" customFormat="1" ht="13.75" customHeight="1" x14ac:dyDescent="0.4">
      <c r="A11" s="83" t="s">
        <v>1853</v>
      </c>
      <c r="B11" s="84"/>
      <c r="C11" s="84"/>
    </row>
    <row r="12" spans="1:5" s="86" customFormat="1" ht="43.5" customHeight="1" x14ac:dyDescent="0.4">
      <c r="A12" s="436" t="s">
        <v>1461</v>
      </c>
      <c r="B12" s="433"/>
      <c r="C12" s="433"/>
      <c r="D12" s="433"/>
      <c r="E12" s="437"/>
    </row>
    <row r="13" spans="1:5" s="86" customFormat="1" ht="13.75" customHeight="1" x14ac:dyDescent="0.4">
      <c r="A13" s="82"/>
      <c r="B13" s="83"/>
      <c r="D13" s="296"/>
    </row>
    <row r="14" spans="1:5" s="84" customFormat="1" ht="13.75" customHeight="1" x14ac:dyDescent="0.4">
      <c r="A14" s="561" t="s">
        <v>1854</v>
      </c>
      <c r="B14" s="561"/>
      <c r="C14" s="561"/>
      <c r="D14" s="79"/>
    </row>
    <row r="15" spans="1:5" s="84" customFormat="1" ht="13.75" customHeight="1" x14ac:dyDescent="0.4">
      <c r="A15" s="435"/>
      <c r="B15" s="435"/>
      <c r="C15" s="435"/>
      <c r="D15" s="435"/>
    </row>
    <row r="16" spans="1:5" s="84" customFormat="1" ht="13.75" customHeight="1" x14ac:dyDescent="0.4">
      <c r="A16" s="83" t="s">
        <v>1855</v>
      </c>
      <c r="D16" s="86"/>
    </row>
    <row r="17" spans="1:5" s="84" customFormat="1" ht="33" customHeight="1" x14ac:dyDescent="0.4">
      <c r="A17" s="435" t="s">
        <v>742</v>
      </c>
      <c r="B17" s="435"/>
      <c r="C17" s="435"/>
      <c r="D17" s="435"/>
      <c r="E17" s="437"/>
    </row>
    <row r="18" spans="1:5" s="84" customFormat="1" ht="33.75" customHeight="1" x14ac:dyDescent="0.4">
      <c r="A18" s="435" t="s">
        <v>743</v>
      </c>
      <c r="B18" s="435"/>
      <c r="C18" s="435"/>
      <c r="D18" s="435"/>
      <c r="E18" s="437"/>
    </row>
    <row r="19" spans="1:5" s="84" customFormat="1" ht="35.25" customHeight="1" x14ac:dyDescent="0.4">
      <c r="A19" s="435" t="s">
        <v>484</v>
      </c>
      <c r="B19" s="435"/>
      <c r="C19" s="435"/>
      <c r="D19" s="435"/>
      <c r="E19" s="437"/>
    </row>
    <row r="20" spans="1:5" s="84" customFormat="1" ht="13.75" customHeight="1" x14ac:dyDescent="0.4">
      <c r="A20" s="295"/>
      <c r="D20" s="86"/>
    </row>
    <row r="21" spans="1:5" s="84" customFormat="1" ht="13.75" customHeight="1" x14ac:dyDescent="0.4">
      <c r="A21" s="83" t="s">
        <v>1856</v>
      </c>
      <c r="B21" s="83"/>
      <c r="D21" s="296"/>
    </row>
    <row r="22" spans="1:5" s="84" customFormat="1" ht="18" customHeight="1" x14ac:dyDescent="0.4">
      <c r="A22" s="564" t="s">
        <v>968</v>
      </c>
      <c r="B22" s="564"/>
      <c r="C22" s="564"/>
      <c r="D22" s="296"/>
    </row>
    <row r="23" spans="1:5" s="87" customFormat="1" ht="18.75" customHeight="1" x14ac:dyDescent="0.4">
      <c r="A23" s="435" t="s">
        <v>1857</v>
      </c>
      <c r="B23" s="435"/>
      <c r="C23" s="435"/>
      <c r="D23" s="435"/>
      <c r="E23" s="434"/>
    </row>
    <row r="24" spans="1:5" s="87" customFormat="1" ht="34.5" customHeight="1" x14ac:dyDescent="0.4">
      <c r="A24" s="435" t="s">
        <v>92</v>
      </c>
      <c r="B24" s="435"/>
      <c r="C24" s="435"/>
      <c r="D24" s="435"/>
      <c r="E24" s="434"/>
    </row>
    <row r="25" spans="1:5" s="87" customFormat="1" ht="32.25" customHeight="1" x14ac:dyDescent="0.4">
      <c r="A25" s="435" t="s">
        <v>485</v>
      </c>
      <c r="B25" s="435"/>
      <c r="C25" s="435"/>
      <c r="D25" s="435"/>
      <c r="E25" s="434"/>
    </row>
    <row r="26" spans="1:5" s="87" customFormat="1" ht="31.5" customHeight="1" x14ac:dyDescent="0.4">
      <c r="A26" s="435" t="s">
        <v>486</v>
      </c>
      <c r="B26" s="435"/>
      <c r="C26" s="435"/>
      <c r="D26" s="435"/>
      <c r="E26" s="434"/>
    </row>
    <row r="27" spans="1:5" s="87" customFormat="1" ht="31.5" customHeight="1" x14ac:dyDescent="0.4">
      <c r="A27" s="295"/>
      <c r="B27" s="295"/>
      <c r="C27" s="295"/>
      <c r="D27" s="295"/>
    </row>
    <row r="28" spans="1:5" s="88" customFormat="1" x14ac:dyDescent="0.4">
      <c r="A28" s="563" t="s">
        <v>498</v>
      </c>
      <c r="B28" s="558"/>
      <c r="C28" s="558"/>
      <c r="D28" s="558"/>
    </row>
    <row r="29" spans="1:5" s="88" customFormat="1" x14ac:dyDescent="0.4">
      <c r="A29" s="556" t="s">
        <v>488</v>
      </c>
      <c r="B29" s="557"/>
      <c r="C29" s="557"/>
      <c r="D29" s="558"/>
    </row>
    <row r="30" spans="1:5" s="88" customFormat="1" x14ac:dyDescent="0.4">
      <c r="A30" s="556" t="s">
        <v>489</v>
      </c>
      <c r="B30" s="557"/>
      <c r="C30" s="557"/>
      <c r="D30" s="558"/>
    </row>
    <row r="31" spans="1:5" s="88" customFormat="1" x14ac:dyDescent="0.4">
      <c r="A31" s="556" t="s">
        <v>490</v>
      </c>
      <c r="B31" s="557"/>
      <c r="C31" s="557"/>
      <c r="D31" s="558"/>
    </row>
    <row r="32" spans="1:5" s="88" customFormat="1" x14ac:dyDescent="0.4">
      <c r="A32" s="556" t="s">
        <v>491</v>
      </c>
      <c r="B32" s="557"/>
      <c r="C32" s="557"/>
      <c r="D32" s="558"/>
      <c r="E32" s="558"/>
    </row>
    <row r="33" spans="1:5" s="88" customFormat="1" ht="30" customHeight="1" x14ac:dyDescent="0.4">
      <c r="A33" s="556" t="s">
        <v>492</v>
      </c>
      <c r="B33" s="557"/>
      <c r="C33" s="557"/>
      <c r="D33" s="558"/>
      <c r="E33" s="558"/>
    </row>
    <row r="34" spans="1:5" s="88" customFormat="1" x14ac:dyDescent="0.4">
      <c r="A34" s="556" t="s">
        <v>493</v>
      </c>
      <c r="B34" s="557"/>
      <c r="C34" s="557"/>
      <c r="D34" s="558"/>
      <c r="E34" s="558"/>
    </row>
    <row r="35" spans="1:5" s="88" customFormat="1" ht="30" customHeight="1" x14ac:dyDescent="0.4">
      <c r="A35" s="556" t="s">
        <v>494</v>
      </c>
      <c r="B35" s="557"/>
      <c r="C35" s="557"/>
      <c r="D35" s="558"/>
      <c r="E35" s="558"/>
    </row>
    <row r="36" spans="1:5" s="88" customFormat="1" x14ac:dyDescent="0.4">
      <c r="A36" s="568" t="s">
        <v>495</v>
      </c>
      <c r="B36" s="569"/>
      <c r="C36" s="569"/>
      <c r="D36" s="558"/>
      <c r="E36" s="558"/>
    </row>
    <row r="37" spans="1:5" s="88" customFormat="1" ht="26.25" customHeight="1" x14ac:dyDescent="0.4">
      <c r="A37" s="565"/>
      <c r="B37" s="558"/>
      <c r="C37" s="558"/>
      <c r="D37" s="558"/>
    </row>
    <row r="38" spans="1:5" s="88" customFormat="1" x14ac:dyDescent="0.4">
      <c r="A38" s="563" t="s">
        <v>499</v>
      </c>
      <c r="B38" s="558"/>
      <c r="C38" s="558"/>
      <c r="D38" s="558"/>
    </row>
    <row r="39" spans="1:5" s="88" customFormat="1" x14ac:dyDescent="0.4">
      <c r="A39" s="566" t="s">
        <v>1545</v>
      </c>
      <c r="B39" s="567"/>
      <c r="C39" s="567"/>
      <c r="D39" s="567"/>
    </row>
    <row r="40" spans="1:5" s="88" customFormat="1" x14ac:dyDescent="0.4">
      <c r="A40" s="562" t="s">
        <v>496</v>
      </c>
      <c r="B40" s="558"/>
      <c r="C40" s="558"/>
      <c r="D40" s="558"/>
    </row>
    <row r="41" spans="1:5" s="88" customFormat="1" x14ac:dyDescent="0.4">
      <c r="A41" s="562" t="s">
        <v>497</v>
      </c>
      <c r="B41" s="558"/>
      <c r="C41" s="558"/>
      <c r="D41" s="558"/>
      <c r="E41" s="558"/>
    </row>
    <row r="42" spans="1:5" s="88" customFormat="1" x14ac:dyDescent="0.4">
      <c r="A42" s="91"/>
      <c r="B42" s="294"/>
      <c r="C42" s="294"/>
      <c r="D42" s="294"/>
    </row>
    <row r="43" spans="1:5" s="88" customFormat="1" x14ac:dyDescent="0.4">
      <c r="A43" s="563" t="s">
        <v>500</v>
      </c>
      <c r="B43" s="558"/>
      <c r="C43" s="558"/>
      <c r="D43" s="558"/>
    </row>
    <row r="44" spans="1:5" s="88" customFormat="1" x14ac:dyDescent="0.4">
      <c r="A44" s="562" t="s">
        <v>501</v>
      </c>
      <c r="B44" s="558"/>
      <c r="C44" s="558"/>
      <c r="D44" s="558"/>
    </row>
    <row r="45" spans="1:5" x14ac:dyDescent="0.4">
      <c r="A45" s="19"/>
      <c r="B45" s="19"/>
      <c r="C45" s="19"/>
    </row>
    <row r="46" spans="1:5" customFormat="1" ht="15" thickBot="1" x14ac:dyDescent="0.45">
      <c r="A46" s="304" t="s">
        <v>3266</v>
      </c>
    </row>
    <row r="47" spans="1:5" s="306" customFormat="1" ht="12.9" thickBot="1" x14ac:dyDescent="0.35">
      <c r="A47" s="487" t="s">
        <v>502</v>
      </c>
      <c r="B47" s="488"/>
      <c r="C47" s="488"/>
      <c r="D47" s="489"/>
      <c r="E47" s="305" t="s">
        <v>1736</v>
      </c>
    </row>
    <row r="48" spans="1:5" s="306" customFormat="1" ht="25.3" x14ac:dyDescent="0.3">
      <c r="A48" s="490" t="s">
        <v>3267</v>
      </c>
      <c r="B48" s="457" t="s">
        <v>376</v>
      </c>
      <c r="C48" s="458"/>
      <c r="D48" s="555"/>
      <c r="E48" s="307" t="s">
        <v>3293</v>
      </c>
    </row>
    <row r="49" spans="1:5" s="306" customFormat="1" ht="25.3" thickBot="1" x14ac:dyDescent="0.35">
      <c r="A49" s="444"/>
      <c r="B49" s="460"/>
      <c r="C49" s="554"/>
      <c r="D49" s="521"/>
      <c r="E49" s="308" t="s">
        <v>3294</v>
      </c>
    </row>
    <row r="50" spans="1:5" s="306" customFormat="1" ht="12.9" thickBot="1" x14ac:dyDescent="0.35">
      <c r="A50" s="309"/>
      <c r="B50" s="491"/>
      <c r="C50" s="529"/>
      <c r="D50" s="310" t="s">
        <v>384</v>
      </c>
      <c r="E50" s="311"/>
    </row>
    <row r="51" spans="1:5" s="306" customFormat="1" ht="15.65" customHeight="1" x14ac:dyDescent="0.3">
      <c r="A51" s="443" t="s">
        <v>3268</v>
      </c>
      <c r="B51" s="483" t="s">
        <v>3214</v>
      </c>
      <c r="C51" s="484"/>
      <c r="D51" s="312"/>
      <c r="E51" s="474" t="s">
        <v>3295</v>
      </c>
    </row>
    <row r="52" spans="1:5" s="306" customFormat="1" ht="12.9" thickBot="1" x14ac:dyDescent="0.35">
      <c r="A52" s="444"/>
      <c r="B52" s="543"/>
      <c r="C52" s="559"/>
      <c r="D52" s="313"/>
      <c r="E52" s="475"/>
    </row>
    <row r="53" spans="1:5" s="306" customFormat="1" ht="12.9" thickBot="1" x14ac:dyDescent="0.35">
      <c r="A53" s="314"/>
      <c r="B53" s="470"/>
      <c r="C53" s="471"/>
      <c r="D53" s="315"/>
      <c r="E53" s="316"/>
    </row>
    <row r="54" spans="1:5" s="306" customFormat="1" ht="12.45" x14ac:dyDescent="0.3">
      <c r="A54" s="444"/>
      <c r="B54" s="467" t="s">
        <v>3215</v>
      </c>
      <c r="C54" s="468"/>
      <c r="D54" s="469"/>
      <c r="E54" s="485" t="s">
        <v>3296</v>
      </c>
    </row>
    <row r="55" spans="1:5" s="306" customFormat="1" ht="12.9" thickBot="1" x14ac:dyDescent="0.35">
      <c r="A55" s="444"/>
      <c r="B55" s="470"/>
      <c r="C55" s="471"/>
      <c r="D55" s="472"/>
      <c r="E55" s="486"/>
    </row>
    <row r="56" spans="1:5" s="306" customFormat="1" ht="21.65" customHeight="1" x14ac:dyDescent="0.3">
      <c r="A56" s="444"/>
      <c r="B56" s="467" t="s">
        <v>3216</v>
      </c>
      <c r="C56" s="468"/>
      <c r="D56" s="469"/>
      <c r="E56" s="481" t="s">
        <v>3297</v>
      </c>
    </row>
    <row r="57" spans="1:5" s="306" customFormat="1" ht="12.45" x14ac:dyDescent="0.3">
      <c r="A57" s="444"/>
      <c r="B57" s="543"/>
      <c r="C57" s="559"/>
      <c r="D57" s="545"/>
      <c r="E57" s="542"/>
    </row>
    <row r="58" spans="1:5" s="306" customFormat="1" ht="12.9" thickBot="1" x14ac:dyDescent="0.35">
      <c r="A58" s="444"/>
      <c r="B58" s="470"/>
      <c r="C58" s="471"/>
      <c r="D58" s="472"/>
      <c r="E58" s="482"/>
    </row>
    <row r="59" spans="1:5" s="306" customFormat="1" ht="12.45" x14ac:dyDescent="0.3">
      <c r="A59" s="444"/>
      <c r="B59" s="467" t="s">
        <v>3217</v>
      </c>
      <c r="C59" s="468"/>
      <c r="D59" s="469"/>
      <c r="E59" s="474" t="s">
        <v>3223</v>
      </c>
    </row>
    <row r="60" spans="1:5" s="306" customFormat="1" ht="12.9" thickBot="1" x14ac:dyDescent="0.35">
      <c r="A60" s="444"/>
      <c r="B60" s="470"/>
      <c r="C60" s="471"/>
      <c r="D60" s="472"/>
      <c r="E60" s="475"/>
    </row>
    <row r="61" spans="1:5" s="306" customFormat="1" ht="12.9" x14ac:dyDescent="0.3">
      <c r="A61" s="444"/>
      <c r="B61" s="467" t="s">
        <v>3225</v>
      </c>
      <c r="C61" s="468"/>
      <c r="D61" s="469"/>
      <c r="E61" s="317" t="s">
        <v>3298</v>
      </c>
    </row>
    <row r="62" spans="1:5" s="306" customFormat="1" ht="12.9" thickBot="1" x14ac:dyDescent="0.35">
      <c r="A62" s="444"/>
      <c r="B62" s="470"/>
      <c r="C62" s="471"/>
      <c r="D62" s="472"/>
      <c r="E62" s="318" t="s">
        <v>3299</v>
      </c>
    </row>
    <row r="63" spans="1:5" s="306" customFormat="1" ht="25.75" customHeight="1" x14ac:dyDescent="0.3">
      <c r="A63" s="444"/>
      <c r="B63" s="467" t="s">
        <v>3226</v>
      </c>
      <c r="C63" s="468"/>
      <c r="D63" s="469"/>
      <c r="E63" s="474" t="s">
        <v>3300</v>
      </c>
    </row>
    <row r="64" spans="1:5" s="306" customFormat="1" ht="12.9" thickBot="1" x14ac:dyDescent="0.35">
      <c r="A64" s="444"/>
      <c r="B64" s="470"/>
      <c r="C64" s="471"/>
      <c r="D64" s="472"/>
      <c r="E64" s="475"/>
    </row>
    <row r="65" spans="1:5" s="306" customFormat="1" ht="12.9" x14ac:dyDescent="0.3">
      <c r="A65" s="444"/>
      <c r="B65" s="467" t="s">
        <v>3227</v>
      </c>
      <c r="C65" s="468"/>
      <c r="D65" s="469"/>
      <c r="E65" s="317" t="s">
        <v>3301</v>
      </c>
    </row>
    <row r="66" spans="1:5" s="306" customFormat="1" ht="12.9" thickBot="1" x14ac:dyDescent="0.35">
      <c r="A66" s="444"/>
      <c r="B66" s="470"/>
      <c r="C66" s="471"/>
      <c r="D66" s="472"/>
      <c r="E66" s="318" t="s">
        <v>3302</v>
      </c>
    </row>
    <row r="67" spans="1:5" s="306" customFormat="1" ht="12.9" thickBot="1" x14ac:dyDescent="0.35">
      <c r="A67" s="314"/>
      <c r="B67" s="319"/>
      <c r="C67" s="438" t="s">
        <v>3228</v>
      </c>
      <c r="D67" s="439"/>
      <c r="E67" s="320" t="s">
        <v>3269</v>
      </c>
    </row>
    <row r="68" spans="1:5" s="306" customFormat="1" ht="12.9" thickBot="1" x14ac:dyDescent="0.35">
      <c r="A68" s="314"/>
      <c r="B68" s="440" t="s">
        <v>3229</v>
      </c>
      <c r="C68" s="441"/>
      <c r="D68" s="442"/>
      <c r="E68" s="320" t="s">
        <v>3270</v>
      </c>
    </row>
    <row r="69" spans="1:5" s="306" customFormat="1" ht="74.599999999999994" x14ac:dyDescent="0.3">
      <c r="A69" s="443" t="s">
        <v>454</v>
      </c>
      <c r="B69" s="457" t="s">
        <v>455</v>
      </c>
      <c r="C69" s="458"/>
      <c r="D69" s="555"/>
      <c r="E69" s="307" t="s">
        <v>3358</v>
      </c>
    </row>
    <row r="70" spans="1:5" s="306" customFormat="1" ht="12.9" thickBot="1" x14ac:dyDescent="0.35">
      <c r="A70" s="444"/>
      <c r="B70" s="491"/>
      <c r="C70" s="492"/>
      <c r="D70" s="521"/>
      <c r="E70" s="308" t="s">
        <v>3303</v>
      </c>
    </row>
    <row r="71" spans="1:5" s="306" customFormat="1" ht="25.3" x14ac:dyDescent="0.3">
      <c r="A71" s="553"/>
      <c r="B71" s="522" t="s">
        <v>383</v>
      </c>
      <c r="C71" s="546"/>
      <c r="D71" s="520"/>
      <c r="E71" s="307" t="s">
        <v>3304</v>
      </c>
    </row>
    <row r="72" spans="1:5" s="306" customFormat="1" ht="12.9" thickBot="1" x14ac:dyDescent="0.35">
      <c r="A72" s="553"/>
      <c r="B72" s="460"/>
      <c r="C72" s="554"/>
      <c r="D72" s="521"/>
      <c r="E72" s="308" t="s">
        <v>3305</v>
      </c>
    </row>
    <row r="73" spans="1:5" s="306" customFormat="1" ht="12.9" thickBot="1" x14ac:dyDescent="0.35">
      <c r="A73" s="309"/>
      <c r="B73" s="460"/>
      <c r="C73" s="528"/>
      <c r="D73" s="321" t="s">
        <v>384</v>
      </c>
      <c r="E73" s="311"/>
    </row>
    <row r="74" spans="1:5" s="306" customFormat="1" ht="25.3" thickBot="1" x14ac:dyDescent="0.35">
      <c r="A74" s="309"/>
      <c r="B74" s="491"/>
      <c r="C74" s="529"/>
      <c r="D74" s="322" t="s">
        <v>1284</v>
      </c>
      <c r="E74" s="323" t="s">
        <v>93</v>
      </c>
    </row>
    <row r="75" spans="1:5" s="306" customFormat="1" ht="12.9" thickBot="1" x14ac:dyDescent="0.35">
      <c r="A75" s="324"/>
      <c r="B75" s="449" t="s">
        <v>385</v>
      </c>
      <c r="C75" s="450"/>
      <c r="D75" s="325"/>
      <c r="E75" s="326" t="s">
        <v>3306</v>
      </c>
    </row>
    <row r="76" spans="1:5" s="306" customFormat="1" ht="12.9" thickBot="1" x14ac:dyDescent="0.35">
      <c r="A76" s="324"/>
      <c r="B76" s="449" t="s">
        <v>387</v>
      </c>
      <c r="C76" s="450"/>
      <c r="D76" s="325"/>
      <c r="E76" s="326" t="s">
        <v>3307</v>
      </c>
    </row>
    <row r="77" spans="1:5" s="306" customFormat="1" ht="12.9" thickBot="1" x14ac:dyDescent="0.35">
      <c r="A77" s="324"/>
      <c r="B77" s="449" t="s">
        <v>388</v>
      </c>
      <c r="C77" s="450"/>
      <c r="D77" s="325"/>
      <c r="E77" s="326" t="s">
        <v>3308</v>
      </c>
    </row>
    <row r="78" spans="1:5" s="306" customFormat="1" ht="12.9" thickBot="1" x14ac:dyDescent="0.35">
      <c r="A78" s="324"/>
      <c r="B78" s="449" t="s">
        <v>389</v>
      </c>
      <c r="C78" s="450"/>
      <c r="D78" s="325"/>
      <c r="E78" s="311" t="s">
        <v>3271</v>
      </c>
    </row>
    <row r="79" spans="1:5" s="306" customFormat="1" ht="12.9" thickBot="1" x14ac:dyDescent="0.35">
      <c r="A79" s="324"/>
      <c r="B79" s="449" t="s">
        <v>1285</v>
      </c>
      <c r="C79" s="450"/>
      <c r="D79" s="325"/>
      <c r="E79" s="516" t="s">
        <v>3309</v>
      </c>
    </row>
    <row r="80" spans="1:5" s="306" customFormat="1" ht="12.9" thickBot="1" x14ac:dyDescent="0.35">
      <c r="A80" s="324"/>
      <c r="B80" s="449" t="s">
        <v>1286</v>
      </c>
      <c r="C80" s="450"/>
      <c r="D80" s="325"/>
      <c r="E80" s="518"/>
    </row>
    <row r="81" spans="1:5" s="306" customFormat="1" ht="12.9" thickBot="1" x14ac:dyDescent="0.35">
      <c r="A81" s="327"/>
      <c r="B81" s="449" t="s">
        <v>386</v>
      </c>
      <c r="C81" s="450"/>
      <c r="D81" s="325"/>
      <c r="E81" s="323" t="s">
        <v>3310</v>
      </c>
    </row>
    <row r="82" spans="1:5" s="306" customFormat="1" ht="12.45" x14ac:dyDescent="0.3"/>
    <row r="83" spans="1:5" s="306" customFormat="1" ht="12.45" x14ac:dyDescent="0.3"/>
    <row r="84" spans="1:5" s="306" customFormat="1" ht="12.9" thickBot="1" x14ac:dyDescent="0.35">
      <c r="A84" s="328" t="s">
        <v>3311</v>
      </c>
    </row>
    <row r="85" spans="1:5" s="306" customFormat="1" ht="12.9" x14ac:dyDescent="0.3">
      <c r="A85" s="443" t="s">
        <v>456</v>
      </c>
      <c r="B85" s="522" t="s">
        <v>457</v>
      </c>
      <c r="C85" s="546"/>
      <c r="D85" s="547"/>
      <c r="E85" s="329" t="s">
        <v>3312</v>
      </c>
    </row>
    <row r="86" spans="1:5" s="306" customFormat="1" ht="12.9" thickBot="1" x14ac:dyDescent="0.35">
      <c r="A86" s="444"/>
      <c r="B86" s="463"/>
      <c r="C86" s="464"/>
      <c r="D86" s="552"/>
      <c r="E86" s="330" t="s">
        <v>3313</v>
      </c>
    </row>
    <row r="87" spans="1:5" s="306" customFormat="1" ht="13.3" thickBot="1" x14ac:dyDescent="0.35">
      <c r="A87" s="331"/>
      <c r="B87" s="526" t="s">
        <v>855</v>
      </c>
      <c r="C87" s="447"/>
      <c r="D87" s="549"/>
      <c r="E87" s="332" t="s">
        <v>3314</v>
      </c>
    </row>
    <row r="88" spans="1:5" s="306" customFormat="1" ht="13.3" thickBot="1" x14ac:dyDescent="0.35">
      <c r="A88" s="333" t="s">
        <v>458</v>
      </c>
      <c r="B88" s="483" t="s">
        <v>459</v>
      </c>
      <c r="C88" s="537"/>
      <c r="D88" s="334" t="s">
        <v>402</v>
      </c>
      <c r="E88" s="326" t="s">
        <v>3315</v>
      </c>
    </row>
    <row r="89" spans="1:5" s="306" customFormat="1" ht="13.3" thickBot="1" x14ac:dyDescent="0.35">
      <c r="A89" s="335"/>
      <c r="B89" s="550"/>
      <c r="C89" s="551"/>
      <c r="D89" s="334" t="s">
        <v>468</v>
      </c>
      <c r="E89" s="323" t="s">
        <v>3316</v>
      </c>
    </row>
    <row r="90" spans="1:5" s="306" customFormat="1" ht="25.75" thickBot="1" x14ac:dyDescent="0.35">
      <c r="A90" s="335"/>
      <c r="B90" s="460"/>
      <c r="C90" s="528"/>
      <c r="D90" s="334" t="s">
        <v>369</v>
      </c>
      <c r="E90" s="311" t="s">
        <v>3317</v>
      </c>
    </row>
    <row r="91" spans="1:5" s="306" customFormat="1" ht="13.3" thickBot="1" x14ac:dyDescent="0.35">
      <c r="A91" s="335"/>
      <c r="B91" s="460"/>
      <c r="C91" s="528"/>
      <c r="D91" s="334" t="s">
        <v>404</v>
      </c>
      <c r="E91" s="311" t="s">
        <v>3318</v>
      </c>
    </row>
    <row r="92" spans="1:5" s="306" customFormat="1" ht="13.3" thickBot="1" x14ac:dyDescent="0.35">
      <c r="A92" s="335"/>
      <c r="B92" s="491"/>
      <c r="C92" s="529"/>
      <c r="D92" s="334" t="s">
        <v>469</v>
      </c>
      <c r="E92" s="311" t="s">
        <v>3319</v>
      </c>
    </row>
    <row r="93" spans="1:5" s="306" customFormat="1" ht="12.9" thickBot="1" x14ac:dyDescent="0.35">
      <c r="A93" s="335"/>
      <c r="B93" s="483" t="s">
        <v>380</v>
      </c>
      <c r="C93" s="537"/>
      <c r="D93" s="334" t="s">
        <v>858</v>
      </c>
      <c r="E93" s="516" t="s">
        <v>3320</v>
      </c>
    </row>
    <row r="94" spans="1:5" s="306" customFormat="1" ht="12.9" thickBot="1" x14ac:dyDescent="0.35">
      <c r="A94" s="335"/>
      <c r="B94" s="543"/>
      <c r="C94" s="545"/>
      <c r="D94" s="334" t="s">
        <v>405</v>
      </c>
      <c r="E94" s="517"/>
    </row>
    <row r="95" spans="1:5" s="306" customFormat="1" ht="12.9" thickBot="1" x14ac:dyDescent="0.35">
      <c r="A95" s="335"/>
      <c r="B95" s="460"/>
      <c r="C95" s="528"/>
      <c r="D95" s="334" t="s">
        <v>406</v>
      </c>
      <c r="E95" s="517"/>
    </row>
    <row r="96" spans="1:5" s="306" customFormat="1" ht="12.9" thickBot="1" x14ac:dyDescent="0.35">
      <c r="A96" s="335"/>
      <c r="B96" s="460"/>
      <c r="C96" s="528"/>
      <c r="D96" s="334" t="s">
        <v>407</v>
      </c>
      <c r="E96" s="517"/>
    </row>
    <row r="97" spans="1:5" s="306" customFormat="1" ht="12.9" thickBot="1" x14ac:dyDescent="0.35">
      <c r="A97" s="335"/>
      <c r="B97" s="491"/>
      <c r="C97" s="529"/>
      <c r="D97" s="334" t="s">
        <v>450</v>
      </c>
      <c r="E97" s="518"/>
    </row>
    <row r="98" spans="1:5" s="306" customFormat="1" ht="12.9" thickBot="1" x14ac:dyDescent="0.35">
      <c r="A98" s="335"/>
      <c r="B98" s="483" t="s">
        <v>381</v>
      </c>
      <c r="C98" s="537"/>
      <c r="D98" s="334" t="s">
        <v>859</v>
      </c>
      <c r="E98" s="516" t="s">
        <v>3321</v>
      </c>
    </row>
    <row r="99" spans="1:5" s="306" customFormat="1" ht="12.9" thickBot="1" x14ac:dyDescent="0.35">
      <c r="A99" s="335"/>
      <c r="B99" s="543"/>
      <c r="C99" s="545"/>
      <c r="D99" s="334" t="s">
        <v>405</v>
      </c>
      <c r="E99" s="517"/>
    </row>
    <row r="100" spans="1:5" s="306" customFormat="1" ht="12.9" thickBot="1" x14ac:dyDescent="0.35">
      <c r="A100" s="335"/>
      <c r="B100" s="460"/>
      <c r="C100" s="528"/>
      <c r="D100" s="334" t="s">
        <v>406</v>
      </c>
      <c r="E100" s="517"/>
    </row>
    <row r="101" spans="1:5" s="306" customFormat="1" ht="12.9" thickBot="1" x14ac:dyDescent="0.35">
      <c r="A101" s="335"/>
      <c r="B101" s="460"/>
      <c r="C101" s="528"/>
      <c r="D101" s="334" t="s">
        <v>407</v>
      </c>
      <c r="E101" s="517"/>
    </row>
    <row r="102" spans="1:5" s="306" customFormat="1" ht="12.9" thickBot="1" x14ac:dyDescent="0.35">
      <c r="A102" s="335"/>
      <c r="B102" s="491"/>
      <c r="C102" s="529"/>
      <c r="D102" s="334" t="s">
        <v>450</v>
      </c>
      <c r="E102" s="518"/>
    </row>
    <row r="103" spans="1:5" s="306" customFormat="1" ht="25.3" x14ac:dyDescent="0.3">
      <c r="A103" s="519"/>
      <c r="B103" s="522" t="s">
        <v>408</v>
      </c>
      <c r="C103" s="546"/>
      <c r="D103" s="547"/>
      <c r="E103" s="336" t="s">
        <v>3322</v>
      </c>
    </row>
    <row r="104" spans="1:5" s="306" customFormat="1" ht="25.3" thickBot="1" x14ac:dyDescent="0.35">
      <c r="A104" s="519"/>
      <c r="B104" s="491"/>
      <c r="C104" s="492"/>
      <c r="D104" s="548"/>
      <c r="E104" s="337" t="s">
        <v>3323</v>
      </c>
    </row>
    <row r="105" spans="1:5" s="306" customFormat="1" ht="13.3" thickBot="1" x14ac:dyDescent="0.35">
      <c r="A105" s="338"/>
      <c r="B105" s="449" t="s">
        <v>409</v>
      </c>
      <c r="C105" s="451"/>
      <c r="D105" s="339" t="s">
        <v>452</v>
      </c>
      <c r="E105" s="311" t="s">
        <v>3324</v>
      </c>
    </row>
    <row r="106" spans="1:5" s="306" customFormat="1" ht="25.3" x14ac:dyDescent="0.3">
      <c r="A106" s="443" t="s">
        <v>378</v>
      </c>
      <c r="B106" s="522" t="s">
        <v>376</v>
      </c>
      <c r="C106" s="546"/>
      <c r="D106" s="520"/>
      <c r="E106" s="307" t="s">
        <v>3293</v>
      </c>
    </row>
    <row r="107" spans="1:5" s="306" customFormat="1" ht="25.3" thickBot="1" x14ac:dyDescent="0.35">
      <c r="A107" s="444"/>
      <c r="B107" s="460"/>
      <c r="C107" s="461"/>
      <c r="D107" s="521"/>
      <c r="E107" s="308" t="s">
        <v>3325</v>
      </c>
    </row>
    <row r="108" spans="1:5" s="306" customFormat="1" ht="12.9" thickBot="1" x14ac:dyDescent="0.35">
      <c r="A108" s="466"/>
      <c r="B108" s="491"/>
      <c r="C108" s="492"/>
      <c r="D108" s="340" t="s">
        <v>384</v>
      </c>
      <c r="E108" s="311"/>
    </row>
    <row r="109" spans="1:5" s="306" customFormat="1" ht="12.45" x14ac:dyDescent="0.3">
      <c r="A109" s="503" t="s">
        <v>3268</v>
      </c>
      <c r="B109" s="483" t="s">
        <v>3214</v>
      </c>
      <c r="C109" s="484"/>
      <c r="D109" s="341"/>
      <c r="E109" s="474" t="s">
        <v>3326</v>
      </c>
    </row>
    <row r="110" spans="1:5" s="306" customFormat="1" ht="12.9" thickBot="1" x14ac:dyDescent="0.35">
      <c r="A110" s="477"/>
      <c r="B110" s="470"/>
      <c r="C110" s="471"/>
      <c r="D110" s="342"/>
      <c r="E110" s="475"/>
    </row>
    <row r="111" spans="1:5" s="306" customFormat="1" ht="12.45" x14ac:dyDescent="0.3">
      <c r="A111" s="477"/>
      <c r="B111" s="467" t="s">
        <v>3215</v>
      </c>
      <c r="C111" s="468"/>
      <c r="D111" s="469"/>
      <c r="E111" s="485" t="s">
        <v>3296</v>
      </c>
    </row>
    <row r="112" spans="1:5" s="306" customFormat="1" ht="12.9" thickBot="1" x14ac:dyDescent="0.35">
      <c r="A112" s="477"/>
      <c r="B112" s="470"/>
      <c r="C112" s="471"/>
      <c r="D112" s="472"/>
      <c r="E112" s="486"/>
    </row>
    <row r="113" spans="1:5" s="306" customFormat="1" ht="12.45" x14ac:dyDescent="0.3">
      <c r="A113" s="477"/>
      <c r="B113" s="467" t="s">
        <v>3216</v>
      </c>
      <c r="C113" s="468"/>
      <c r="D113" s="469"/>
      <c r="E113" s="481" t="s">
        <v>3297</v>
      </c>
    </row>
    <row r="114" spans="1:5" s="306" customFormat="1" ht="12.45" x14ac:dyDescent="0.3">
      <c r="A114" s="477"/>
      <c r="B114" s="543"/>
      <c r="C114" s="544"/>
      <c r="D114" s="545"/>
      <c r="E114" s="542"/>
    </row>
    <row r="115" spans="1:5" s="306" customFormat="1" ht="12.9" thickBot="1" x14ac:dyDescent="0.35">
      <c r="A115" s="477"/>
      <c r="B115" s="470"/>
      <c r="C115" s="471"/>
      <c r="D115" s="472"/>
      <c r="E115" s="482"/>
    </row>
    <row r="116" spans="1:5" s="306" customFormat="1" ht="12.45" x14ac:dyDescent="0.3">
      <c r="A116" s="477"/>
      <c r="B116" s="467" t="s">
        <v>3217</v>
      </c>
      <c r="C116" s="468"/>
      <c r="D116" s="469"/>
      <c r="E116" s="474" t="s">
        <v>3223</v>
      </c>
    </row>
    <row r="117" spans="1:5" s="306" customFormat="1" ht="12.9" thickBot="1" x14ac:dyDescent="0.35">
      <c r="A117" s="477"/>
      <c r="B117" s="470"/>
      <c r="C117" s="471"/>
      <c r="D117" s="472"/>
      <c r="E117" s="475"/>
    </row>
    <row r="118" spans="1:5" s="306" customFormat="1" ht="12.9" x14ac:dyDescent="0.3">
      <c r="A118" s="477"/>
      <c r="B118" s="467" t="s">
        <v>3225</v>
      </c>
      <c r="C118" s="468"/>
      <c r="D118" s="469"/>
      <c r="E118" s="317" t="s">
        <v>3298</v>
      </c>
    </row>
    <row r="119" spans="1:5" s="306" customFormat="1" ht="12.9" thickBot="1" x14ac:dyDescent="0.35">
      <c r="A119" s="477"/>
      <c r="B119" s="470"/>
      <c r="C119" s="471"/>
      <c r="D119" s="472"/>
      <c r="E119" s="318" t="s">
        <v>3299</v>
      </c>
    </row>
    <row r="120" spans="1:5" s="306" customFormat="1" ht="12.45" x14ac:dyDescent="0.3">
      <c r="A120" s="477"/>
      <c r="B120" s="467" t="s">
        <v>3226</v>
      </c>
      <c r="C120" s="468"/>
      <c r="D120" s="469"/>
      <c r="E120" s="474" t="s">
        <v>3300</v>
      </c>
    </row>
    <row r="121" spans="1:5" s="306" customFormat="1" ht="12.9" thickBot="1" x14ac:dyDescent="0.35">
      <c r="A121" s="477"/>
      <c r="B121" s="470"/>
      <c r="C121" s="471"/>
      <c r="D121" s="472"/>
      <c r="E121" s="475"/>
    </row>
    <row r="122" spans="1:5" s="306" customFormat="1" ht="12.9" x14ac:dyDescent="0.3">
      <c r="A122" s="477"/>
      <c r="B122" s="467" t="s">
        <v>3227</v>
      </c>
      <c r="C122" s="468"/>
      <c r="D122" s="469"/>
      <c r="E122" s="317" t="s">
        <v>3301</v>
      </c>
    </row>
    <row r="123" spans="1:5" s="306" customFormat="1" ht="12.9" thickBot="1" x14ac:dyDescent="0.35">
      <c r="A123" s="477"/>
      <c r="B123" s="470"/>
      <c r="C123" s="471"/>
      <c r="D123" s="472"/>
      <c r="E123" s="318" t="s">
        <v>3302</v>
      </c>
    </row>
    <row r="124" spans="1:5" s="306" customFormat="1" ht="12.9" thickBot="1" x14ac:dyDescent="0.35">
      <c r="A124" s="333"/>
      <c r="B124" s="343"/>
      <c r="C124" s="438" t="s">
        <v>3228</v>
      </c>
      <c r="D124" s="439"/>
      <c r="E124" s="320" t="s">
        <v>3272</v>
      </c>
    </row>
    <row r="125" spans="1:5" s="306" customFormat="1" ht="12.9" thickBot="1" x14ac:dyDescent="0.35">
      <c r="A125" s="333"/>
      <c r="B125" s="440" t="s">
        <v>3229</v>
      </c>
      <c r="C125" s="441"/>
      <c r="D125" s="442"/>
      <c r="E125" s="320" t="s">
        <v>3270</v>
      </c>
    </row>
    <row r="126" spans="1:5" s="306" customFormat="1" ht="13.3" thickBot="1" x14ac:dyDescent="0.35">
      <c r="A126" s="503" t="s">
        <v>461</v>
      </c>
      <c r="B126" s="490" t="s">
        <v>3261</v>
      </c>
      <c r="C126" s="505" t="s">
        <v>3273</v>
      </c>
      <c r="D126" s="541"/>
      <c r="E126" s="344" t="s">
        <v>3327</v>
      </c>
    </row>
    <row r="127" spans="1:5" s="306" customFormat="1" ht="13.3" thickBot="1" x14ac:dyDescent="0.35">
      <c r="A127" s="477"/>
      <c r="B127" s="444"/>
      <c r="C127" s="507" t="s">
        <v>3273</v>
      </c>
      <c r="D127" s="536"/>
      <c r="E127" s="344" t="s">
        <v>3328</v>
      </c>
    </row>
    <row r="128" spans="1:5" s="306" customFormat="1" ht="13.3" thickBot="1" x14ac:dyDescent="0.35">
      <c r="A128" s="477"/>
      <c r="B128" s="466"/>
      <c r="C128" s="507" t="s">
        <v>3274</v>
      </c>
      <c r="D128" s="536"/>
      <c r="E128" s="326" t="s">
        <v>3329</v>
      </c>
    </row>
    <row r="129" spans="1:5" s="306" customFormat="1" ht="25.3" thickBot="1" x14ac:dyDescent="0.35">
      <c r="A129" s="477"/>
      <c r="B129" s="345" t="s">
        <v>3265</v>
      </c>
      <c r="C129" s="507" t="s">
        <v>3275</v>
      </c>
      <c r="D129" s="536"/>
      <c r="E129" s="346" t="s">
        <v>3276</v>
      </c>
    </row>
    <row r="130" spans="1:5" s="306" customFormat="1" ht="12.9" thickBot="1" x14ac:dyDescent="0.35">
      <c r="A130" s="477"/>
      <c r="B130" s="483" t="s">
        <v>382</v>
      </c>
      <c r="C130" s="537"/>
      <c r="D130" s="334" t="s">
        <v>412</v>
      </c>
      <c r="E130" s="509" t="s">
        <v>3330</v>
      </c>
    </row>
    <row r="131" spans="1:5" s="306" customFormat="1" ht="12.9" thickBot="1" x14ac:dyDescent="0.35">
      <c r="A131" s="477"/>
      <c r="B131" s="460"/>
      <c r="C131" s="528"/>
      <c r="D131" s="334" t="s">
        <v>451</v>
      </c>
      <c r="E131" s="510"/>
    </row>
    <row r="132" spans="1:5" s="306" customFormat="1" ht="12.9" thickBot="1" x14ac:dyDescent="0.35">
      <c r="A132" s="477"/>
      <c r="B132" s="460"/>
      <c r="C132" s="528"/>
      <c r="D132" s="334" t="s">
        <v>413</v>
      </c>
      <c r="E132" s="511"/>
    </row>
    <row r="133" spans="1:5" s="306" customFormat="1" ht="12.9" thickBot="1" x14ac:dyDescent="0.35">
      <c r="A133" s="477"/>
      <c r="B133" s="460"/>
      <c r="C133" s="528"/>
      <c r="D133" s="334" t="s">
        <v>414</v>
      </c>
      <c r="E133" s="512" t="s">
        <v>3331</v>
      </c>
    </row>
    <row r="134" spans="1:5" s="306" customFormat="1" ht="12.9" thickBot="1" x14ac:dyDescent="0.35">
      <c r="A134" s="504"/>
      <c r="B134" s="491"/>
      <c r="C134" s="529"/>
      <c r="D134" s="334" t="s">
        <v>415</v>
      </c>
      <c r="E134" s="513"/>
    </row>
    <row r="135" spans="1:5" s="306" customFormat="1" ht="15.65" customHeight="1" x14ac:dyDescent="0.3">
      <c r="A135" s="495" t="s">
        <v>371</v>
      </c>
      <c r="B135" s="530" t="s">
        <v>862</v>
      </c>
      <c r="C135" s="484"/>
      <c r="D135" s="531"/>
      <c r="E135" s="498" t="s">
        <v>3332</v>
      </c>
    </row>
    <row r="136" spans="1:5" s="306" customFormat="1" ht="12.9" thickBot="1" x14ac:dyDescent="0.35">
      <c r="A136" s="496"/>
      <c r="B136" s="532"/>
      <c r="C136" s="471"/>
      <c r="D136" s="533"/>
      <c r="E136" s="499"/>
    </row>
    <row r="137" spans="1:5" s="306" customFormat="1" ht="15.65" customHeight="1" x14ac:dyDescent="0.3">
      <c r="A137" s="496"/>
      <c r="B137" s="534" t="s">
        <v>861</v>
      </c>
      <c r="C137" s="468"/>
      <c r="D137" s="535"/>
      <c r="E137" s="500" t="s">
        <v>3333</v>
      </c>
    </row>
    <row r="138" spans="1:5" s="306" customFormat="1" ht="12.9" thickBot="1" x14ac:dyDescent="0.35">
      <c r="A138" s="497"/>
      <c r="B138" s="532"/>
      <c r="C138" s="471"/>
      <c r="D138" s="533"/>
      <c r="E138" s="499"/>
    </row>
    <row r="139" spans="1:5" s="306" customFormat="1" ht="12.45" x14ac:dyDescent="0.3"/>
    <row r="140" spans="1:5" s="306" customFormat="1" ht="12.45" x14ac:dyDescent="0.3"/>
    <row r="141" spans="1:5" s="306" customFormat="1" ht="12.9" thickBot="1" x14ac:dyDescent="0.35">
      <c r="A141" s="328" t="s">
        <v>3334</v>
      </c>
    </row>
    <row r="142" spans="1:5" s="306" customFormat="1" ht="12.9" x14ac:dyDescent="0.3">
      <c r="A142" s="443" t="s">
        <v>456</v>
      </c>
      <c r="B142" s="522" t="s">
        <v>457</v>
      </c>
      <c r="C142" s="546"/>
      <c r="D142" s="547"/>
      <c r="E142" s="329" t="s">
        <v>3312</v>
      </c>
    </row>
    <row r="143" spans="1:5" s="306" customFormat="1" ht="12.9" thickBot="1" x14ac:dyDescent="0.35">
      <c r="A143" s="444"/>
      <c r="B143" s="463"/>
      <c r="C143" s="464"/>
      <c r="D143" s="552"/>
      <c r="E143" s="330" t="s">
        <v>3313</v>
      </c>
    </row>
    <row r="144" spans="1:5" s="306" customFormat="1" ht="13.3" thickBot="1" x14ac:dyDescent="0.35">
      <c r="A144" s="331"/>
      <c r="B144" s="526" t="s">
        <v>855</v>
      </c>
      <c r="C144" s="447"/>
      <c r="D144" s="549"/>
      <c r="E144" s="332" t="s">
        <v>3314</v>
      </c>
    </row>
    <row r="145" spans="1:5" s="306" customFormat="1" ht="13.3" thickBot="1" x14ac:dyDescent="0.35">
      <c r="A145" s="333" t="s">
        <v>458</v>
      </c>
      <c r="B145" s="483" t="s">
        <v>459</v>
      </c>
      <c r="C145" s="537"/>
      <c r="D145" s="334" t="s">
        <v>402</v>
      </c>
      <c r="E145" s="326" t="s">
        <v>3315</v>
      </c>
    </row>
    <row r="146" spans="1:5" s="306" customFormat="1" ht="13.3" thickBot="1" x14ac:dyDescent="0.35">
      <c r="A146" s="335"/>
      <c r="B146" s="550"/>
      <c r="C146" s="551"/>
      <c r="D146" s="334" t="s">
        <v>468</v>
      </c>
      <c r="E146" s="323" t="s">
        <v>3316</v>
      </c>
    </row>
    <row r="147" spans="1:5" s="306" customFormat="1" ht="25.75" thickBot="1" x14ac:dyDescent="0.35">
      <c r="A147" s="335"/>
      <c r="B147" s="460"/>
      <c r="C147" s="528"/>
      <c r="D147" s="334" t="s">
        <v>369</v>
      </c>
      <c r="E147" s="311" t="s">
        <v>3317</v>
      </c>
    </row>
    <row r="148" spans="1:5" s="306" customFormat="1" ht="13.3" thickBot="1" x14ac:dyDescent="0.35">
      <c r="A148" s="335"/>
      <c r="B148" s="460"/>
      <c r="C148" s="528"/>
      <c r="D148" s="334" t="s">
        <v>404</v>
      </c>
      <c r="E148" s="311" t="s">
        <v>3318</v>
      </c>
    </row>
    <row r="149" spans="1:5" s="306" customFormat="1" ht="13.3" thickBot="1" x14ac:dyDescent="0.35">
      <c r="A149" s="335"/>
      <c r="B149" s="491"/>
      <c r="C149" s="529"/>
      <c r="D149" s="334" t="s">
        <v>469</v>
      </c>
      <c r="E149" s="311" t="s">
        <v>3319</v>
      </c>
    </row>
    <row r="150" spans="1:5" s="306" customFormat="1" ht="12.9" thickBot="1" x14ac:dyDescent="0.35">
      <c r="A150" s="335"/>
      <c r="B150" s="483" t="s">
        <v>380</v>
      </c>
      <c r="C150" s="537"/>
      <c r="D150" s="334" t="s">
        <v>858</v>
      </c>
      <c r="E150" s="516" t="s">
        <v>3320</v>
      </c>
    </row>
    <row r="151" spans="1:5" s="306" customFormat="1" ht="12.9" thickBot="1" x14ac:dyDescent="0.35">
      <c r="A151" s="335"/>
      <c r="B151" s="543"/>
      <c r="C151" s="545"/>
      <c r="D151" s="334" t="s">
        <v>405</v>
      </c>
      <c r="E151" s="517"/>
    </row>
    <row r="152" spans="1:5" s="306" customFormat="1" ht="12.9" thickBot="1" x14ac:dyDescent="0.35">
      <c r="A152" s="335"/>
      <c r="B152" s="460"/>
      <c r="C152" s="528"/>
      <c r="D152" s="334" t="s">
        <v>406</v>
      </c>
      <c r="E152" s="517"/>
    </row>
    <row r="153" spans="1:5" s="306" customFormat="1" ht="12.9" thickBot="1" x14ac:dyDescent="0.35">
      <c r="A153" s="335"/>
      <c r="B153" s="460"/>
      <c r="C153" s="528"/>
      <c r="D153" s="334" t="s">
        <v>407</v>
      </c>
      <c r="E153" s="517"/>
    </row>
    <row r="154" spans="1:5" s="306" customFormat="1" ht="12.9" thickBot="1" x14ac:dyDescent="0.35">
      <c r="A154" s="335"/>
      <c r="B154" s="491"/>
      <c r="C154" s="529"/>
      <c r="D154" s="334" t="s">
        <v>450</v>
      </c>
      <c r="E154" s="518"/>
    </row>
    <row r="155" spans="1:5" s="306" customFormat="1" ht="12.9" thickBot="1" x14ac:dyDescent="0.35">
      <c r="A155" s="335"/>
      <c r="B155" s="483" t="s">
        <v>381</v>
      </c>
      <c r="C155" s="537"/>
      <c r="D155" s="334" t="s">
        <v>859</v>
      </c>
      <c r="E155" s="516" t="s">
        <v>3321</v>
      </c>
    </row>
    <row r="156" spans="1:5" s="306" customFormat="1" ht="12.9" thickBot="1" x14ac:dyDescent="0.35">
      <c r="A156" s="335"/>
      <c r="B156" s="543"/>
      <c r="C156" s="545"/>
      <c r="D156" s="334" t="s">
        <v>405</v>
      </c>
      <c r="E156" s="517"/>
    </row>
    <row r="157" spans="1:5" s="306" customFormat="1" ht="12.9" thickBot="1" x14ac:dyDescent="0.35">
      <c r="A157" s="335"/>
      <c r="B157" s="460"/>
      <c r="C157" s="528"/>
      <c r="D157" s="334" t="s">
        <v>406</v>
      </c>
      <c r="E157" s="517"/>
    </row>
    <row r="158" spans="1:5" s="306" customFormat="1" ht="12.9" thickBot="1" x14ac:dyDescent="0.35">
      <c r="A158" s="335"/>
      <c r="B158" s="460"/>
      <c r="C158" s="528"/>
      <c r="D158" s="334" t="s">
        <v>407</v>
      </c>
      <c r="E158" s="517"/>
    </row>
    <row r="159" spans="1:5" s="306" customFormat="1" ht="12.9" thickBot="1" x14ac:dyDescent="0.35">
      <c r="A159" s="335"/>
      <c r="B159" s="491"/>
      <c r="C159" s="529"/>
      <c r="D159" s="334" t="s">
        <v>450</v>
      </c>
      <c r="E159" s="518"/>
    </row>
    <row r="160" spans="1:5" s="306" customFormat="1" ht="25.3" x14ac:dyDescent="0.3">
      <c r="A160" s="519"/>
      <c r="B160" s="522" t="s">
        <v>408</v>
      </c>
      <c r="C160" s="546"/>
      <c r="D160" s="547"/>
      <c r="E160" s="336" t="s">
        <v>3322</v>
      </c>
    </row>
    <row r="161" spans="1:5" s="306" customFormat="1" ht="25.3" thickBot="1" x14ac:dyDescent="0.35">
      <c r="A161" s="519"/>
      <c r="B161" s="491"/>
      <c r="C161" s="492"/>
      <c r="D161" s="548"/>
      <c r="E161" s="337" t="s">
        <v>3335</v>
      </c>
    </row>
    <row r="162" spans="1:5" s="306" customFormat="1" ht="13.3" thickBot="1" x14ac:dyDescent="0.35">
      <c r="A162" s="338"/>
      <c r="B162" s="449" t="s">
        <v>409</v>
      </c>
      <c r="C162" s="451"/>
      <c r="D162" s="339" t="s">
        <v>452</v>
      </c>
      <c r="E162" s="311" t="s">
        <v>3324</v>
      </c>
    </row>
    <row r="163" spans="1:5" s="306" customFormat="1" ht="25.3" x14ac:dyDescent="0.3">
      <c r="A163" s="443" t="s">
        <v>3277</v>
      </c>
      <c r="B163" s="522" t="s">
        <v>376</v>
      </c>
      <c r="C163" s="546"/>
      <c r="D163" s="520"/>
      <c r="E163" s="307" t="s">
        <v>3293</v>
      </c>
    </row>
    <row r="164" spans="1:5" s="306" customFormat="1" ht="12.9" thickBot="1" x14ac:dyDescent="0.35">
      <c r="A164" s="444"/>
      <c r="B164" s="460"/>
      <c r="C164" s="461"/>
      <c r="D164" s="521"/>
      <c r="E164" s="308" t="s">
        <v>3336</v>
      </c>
    </row>
    <row r="165" spans="1:5" s="306" customFormat="1" ht="12.9" thickBot="1" x14ac:dyDescent="0.35">
      <c r="A165" s="466"/>
      <c r="B165" s="463"/>
      <c r="C165" s="464"/>
      <c r="D165" s="340" t="s">
        <v>384</v>
      </c>
      <c r="E165" s="311"/>
    </row>
    <row r="166" spans="1:5" s="306" customFormat="1" ht="12.45" x14ac:dyDescent="0.3">
      <c r="A166" s="503" t="s">
        <v>3268</v>
      </c>
      <c r="B166" s="467" t="s">
        <v>3214</v>
      </c>
      <c r="C166" s="468"/>
      <c r="D166" s="347"/>
      <c r="E166" s="474" t="s">
        <v>3326</v>
      </c>
    </row>
    <row r="167" spans="1:5" s="306" customFormat="1" ht="12.9" thickBot="1" x14ac:dyDescent="0.35">
      <c r="A167" s="477"/>
      <c r="B167" s="470"/>
      <c r="C167" s="471"/>
      <c r="D167" s="342"/>
      <c r="E167" s="475"/>
    </row>
    <row r="168" spans="1:5" s="306" customFormat="1" ht="12.45" x14ac:dyDescent="0.3">
      <c r="A168" s="477"/>
      <c r="B168" s="467" t="s">
        <v>3215</v>
      </c>
      <c r="C168" s="468"/>
      <c r="D168" s="469"/>
      <c r="E168" s="485" t="s">
        <v>3296</v>
      </c>
    </row>
    <row r="169" spans="1:5" s="306" customFormat="1" ht="12.9" thickBot="1" x14ac:dyDescent="0.35">
      <c r="A169" s="477"/>
      <c r="B169" s="470"/>
      <c r="C169" s="471"/>
      <c r="D169" s="472"/>
      <c r="E169" s="486"/>
    </row>
    <row r="170" spans="1:5" s="306" customFormat="1" ht="12.45" x14ac:dyDescent="0.3">
      <c r="A170" s="477"/>
      <c r="B170" s="467" t="s">
        <v>3216</v>
      </c>
      <c r="C170" s="468"/>
      <c r="D170" s="469"/>
      <c r="E170" s="481" t="s">
        <v>3297</v>
      </c>
    </row>
    <row r="171" spans="1:5" s="306" customFormat="1" ht="12.45" x14ac:dyDescent="0.3">
      <c r="A171" s="477"/>
      <c r="B171" s="543"/>
      <c r="C171" s="544"/>
      <c r="D171" s="545"/>
      <c r="E171" s="542"/>
    </row>
    <row r="172" spans="1:5" s="306" customFormat="1" ht="12.9" thickBot="1" x14ac:dyDescent="0.35">
      <c r="A172" s="477"/>
      <c r="B172" s="470"/>
      <c r="C172" s="471"/>
      <c r="D172" s="472"/>
      <c r="E172" s="482"/>
    </row>
    <row r="173" spans="1:5" s="306" customFormat="1" ht="12.45" x14ac:dyDescent="0.3">
      <c r="A173" s="477"/>
      <c r="B173" s="467" t="s">
        <v>3217</v>
      </c>
      <c r="C173" s="468"/>
      <c r="D173" s="469"/>
      <c r="E173" s="474" t="s">
        <v>3223</v>
      </c>
    </row>
    <row r="174" spans="1:5" s="306" customFormat="1" ht="12.9" thickBot="1" x14ac:dyDescent="0.35">
      <c r="A174" s="477"/>
      <c r="B174" s="470"/>
      <c r="C174" s="471"/>
      <c r="D174" s="472"/>
      <c r="E174" s="475"/>
    </row>
    <row r="175" spans="1:5" s="306" customFormat="1" ht="25.3" x14ac:dyDescent="0.3">
      <c r="A175" s="477"/>
      <c r="B175" s="467" t="s">
        <v>3225</v>
      </c>
      <c r="C175" s="468"/>
      <c r="D175" s="469"/>
      <c r="E175" s="307" t="s">
        <v>3337</v>
      </c>
    </row>
    <row r="176" spans="1:5" s="306" customFormat="1" ht="12.9" thickBot="1" x14ac:dyDescent="0.35">
      <c r="A176" s="477"/>
      <c r="B176" s="470"/>
      <c r="C176" s="471"/>
      <c r="D176" s="472"/>
      <c r="E176" s="308" t="s">
        <v>3338</v>
      </c>
    </row>
    <row r="177" spans="1:5" s="306" customFormat="1" ht="12.45" x14ac:dyDescent="0.3">
      <c r="A177" s="477"/>
      <c r="B177" s="467" t="s">
        <v>3226</v>
      </c>
      <c r="C177" s="468"/>
      <c r="D177" s="469"/>
      <c r="E177" s="474" t="s">
        <v>3300</v>
      </c>
    </row>
    <row r="178" spans="1:5" s="306" customFormat="1" ht="12.9" thickBot="1" x14ac:dyDescent="0.35">
      <c r="A178" s="477"/>
      <c r="B178" s="470"/>
      <c r="C178" s="471"/>
      <c r="D178" s="472"/>
      <c r="E178" s="475"/>
    </row>
    <row r="179" spans="1:5" s="306" customFormat="1" ht="12.9" x14ac:dyDescent="0.3">
      <c r="A179" s="477"/>
      <c r="B179" s="467" t="s">
        <v>3227</v>
      </c>
      <c r="C179" s="468"/>
      <c r="D179" s="469"/>
      <c r="E179" s="307" t="s">
        <v>3339</v>
      </c>
    </row>
    <row r="180" spans="1:5" s="306" customFormat="1" ht="12.9" thickBot="1" x14ac:dyDescent="0.35">
      <c r="A180" s="477"/>
      <c r="B180" s="470"/>
      <c r="C180" s="471"/>
      <c r="D180" s="472"/>
      <c r="E180" s="308" t="s">
        <v>3338</v>
      </c>
    </row>
    <row r="181" spans="1:5" s="306" customFormat="1" ht="12.9" thickBot="1" x14ac:dyDescent="0.35">
      <c r="A181" s="333"/>
      <c r="B181" s="348"/>
      <c r="C181" s="438" t="s">
        <v>3228</v>
      </c>
      <c r="D181" s="439"/>
      <c r="E181" s="349" t="s">
        <v>3278</v>
      </c>
    </row>
    <row r="182" spans="1:5" s="306" customFormat="1" ht="12.9" thickBot="1" x14ac:dyDescent="0.35">
      <c r="A182" s="333"/>
      <c r="B182" s="440" t="s">
        <v>3229</v>
      </c>
      <c r="C182" s="441"/>
      <c r="D182" s="442"/>
      <c r="E182" s="349" t="s">
        <v>3270</v>
      </c>
    </row>
    <row r="183" spans="1:5" s="306" customFormat="1" ht="13.3" thickBot="1" x14ac:dyDescent="0.35">
      <c r="A183" s="503" t="s">
        <v>461</v>
      </c>
      <c r="B183" s="490" t="s">
        <v>3261</v>
      </c>
      <c r="C183" s="505" t="s">
        <v>3273</v>
      </c>
      <c r="D183" s="541"/>
      <c r="E183" s="344" t="s">
        <v>3327</v>
      </c>
    </row>
    <row r="184" spans="1:5" s="306" customFormat="1" ht="13.3" thickBot="1" x14ac:dyDescent="0.35">
      <c r="A184" s="477"/>
      <c r="B184" s="444"/>
      <c r="C184" s="507" t="s">
        <v>3273</v>
      </c>
      <c r="D184" s="536"/>
      <c r="E184" s="344" t="s">
        <v>3328</v>
      </c>
    </row>
    <row r="185" spans="1:5" s="306" customFormat="1" ht="13.3" thickBot="1" x14ac:dyDescent="0.35">
      <c r="A185" s="477"/>
      <c r="B185" s="466"/>
      <c r="C185" s="507" t="s">
        <v>3274</v>
      </c>
      <c r="D185" s="536"/>
      <c r="E185" s="326" t="s">
        <v>3329</v>
      </c>
    </row>
    <row r="186" spans="1:5" s="306" customFormat="1" ht="25.3" thickBot="1" x14ac:dyDescent="0.35">
      <c r="A186" s="477"/>
      <c r="B186" s="345" t="s">
        <v>3265</v>
      </c>
      <c r="C186" s="507" t="s">
        <v>3275</v>
      </c>
      <c r="D186" s="536"/>
      <c r="E186" s="346" t="s">
        <v>3276</v>
      </c>
    </row>
    <row r="187" spans="1:5" s="306" customFormat="1" ht="12.9" thickBot="1" x14ac:dyDescent="0.35">
      <c r="A187" s="477"/>
      <c r="B187" s="483" t="s">
        <v>382</v>
      </c>
      <c r="C187" s="537"/>
      <c r="D187" s="334" t="s">
        <v>412</v>
      </c>
      <c r="E187" s="538" t="s">
        <v>3340</v>
      </c>
    </row>
    <row r="188" spans="1:5" s="306" customFormat="1" ht="12.9" thickBot="1" x14ac:dyDescent="0.35">
      <c r="A188" s="477"/>
      <c r="B188" s="460"/>
      <c r="C188" s="528"/>
      <c r="D188" s="334" t="s">
        <v>451</v>
      </c>
      <c r="E188" s="539"/>
    </row>
    <row r="189" spans="1:5" s="306" customFormat="1" ht="12.9" thickBot="1" x14ac:dyDescent="0.35">
      <c r="A189" s="477"/>
      <c r="B189" s="460"/>
      <c r="C189" s="528"/>
      <c r="D189" s="334" t="s">
        <v>413</v>
      </c>
      <c r="E189" s="540"/>
    </row>
    <row r="190" spans="1:5" s="306" customFormat="1" ht="12.9" thickBot="1" x14ac:dyDescent="0.35">
      <c r="A190" s="477"/>
      <c r="B190" s="460"/>
      <c r="C190" s="528"/>
      <c r="D190" s="334" t="s">
        <v>414</v>
      </c>
      <c r="E190" s="512" t="s">
        <v>3331</v>
      </c>
    </row>
    <row r="191" spans="1:5" s="306" customFormat="1" ht="12.9" thickBot="1" x14ac:dyDescent="0.35">
      <c r="A191" s="504"/>
      <c r="B191" s="491"/>
      <c r="C191" s="529"/>
      <c r="D191" s="334" t="s">
        <v>415</v>
      </c>
      <c r="E191" s="513"/>
    </row>
    <row r="192" spans="1:5" s="306" customFormat="1" ht="15.65" customHeight="1" x14ac:dyDescent="0.3">
      <c r="A192" s="495" t="s">
        <v>371</v>
      </c>
      <c r="B192" s="530" t="s">
        <v>862</v>
      </c>
      <c r="C192" s="484"/>
      <c r="D192" s="531"/>
      <c r="E192" s="498" t="s">
        <v>3332</v>
      </c>
    </row>
    <row r="193" spans="1:6" s="306" customFormat="1" ht="12.9" thickBot="1" x14ac:dyDescent="0.35">
      <c r="A193" s="496"/>
      <c r="B193" s="532"/>
      <c r="C193" s="471"/>
      <c r="D193" s="533"/>
      <c r="E193" s="499"/>
    </row>
    <row r="194" spans="1:6" s="306" customFormat="1" ht="15.65" customHeight="1" x14ac:dyDescent="0.3">
      <c r="A194" s="496"/>
      <c r="B194" s="534" t="s">
        <v>861</v>
      </c>
      <c r="C194" s="468"/>
      <c r="D194" s="535"/>
      <c r="E194" s="500" t="s">
        <v>3333</v>
      </c>
    </row>
    <row r="195" spans="1:6" s="306" customFormat="1" ht="12.9" thickBot="1" x14ac:dyDescent="0.35">
      <c r="A195" s="497"/>
      <c r="B195" s="532"/>
      <c r="C195" s="471"/>
      <c r="D195" s="533"/>
      <c r="E195" s="499"/>
    </row>
    <row r="196" spans="1:6" s="306" customFormat="1" ht="12.45" x14ac:dyDescent="0.3"/>
    <row r="197" spans="1:6" s="306" customFormat="1" ht="12.45" x14ac:dyDescent="0.3"/>
    <row r="198" spans="1:6" s="306" customFormat="1" ht="12.9" thickBot="1" x14ac:dyDescent="0.35">
      <c r="A198" s="328" t="s">
        <v>3341</v>
      </c>
    </row>
    <row r="199" spans="1:6" s="306" customFormat="1" ht="12.9" x14ac:dyDescent="0.3">
      <c r="A199" s="443" t="s">
        <v>456</v>
      </c>
      <c r="B199" s="522" t="s">
        <v>457</v>
      </c>
      <c r="C199" s="523"/>
      <c r="D199" s="523"/>
      <c r="E199" s="329" t="s">
        <v>3312</v>
      </c>
      <c r="F199" s="473"/>
    </row>
    <row r="200" spans="1:6" s="306" customFormat="1" ht="12.9" thickBot="1" x14ac:dyDescent="0.35">
      <c r="A200" s="444"/>
      <c r="B200" s="524"/>
      <c r="C200" s="525"/>
      <c r="D200" s="525"/>
      <c r="E200" s="330" t="s">
        <v>3313</v>
      </c>
      <c r="F200" s="473"/>
    </row>
    <row r="201" spans="1:6" s="306" customFormat="1" ht="13.3" thickBot="1" x14ac:dyDescent="0.35">
      <c r="A201" s="331"/>
      <c r="B201" s="526" t="s">
        <v>855</v>
      </c>
      <c r="C201" s="527"/>
      <c r="D201" s="527"/>
      <c r="E201" s="332" t="s">
        <v>3314</v>
      </c>
      <c r="F201" s="350"/>
    </row>
    <row r="202" spans="1:6" s="306" customFormat="1" ht="13.3" thickBot="1" x14ac:dyDescent="0.35">
      <c r="A202" s="333" t="s">
        <v>458</v>
      </c>
      <c r="B202" s="351" t="s">
        <v>459</v>
      </c>
      <c r="C202" s="352"/>
      <c r="D202" s="353" t="s">
        <v>402</v>
      </c>
      <c r="E202" s="326" t="s">
        <v>3315</v>
      </c>
      <c r="F202" s="350"/>
    </row>
    <row r="203" spans="1:6" s="306" customFormat="1" ht="13.3" thickBot="1" x14ac:dyDescent="0.35">
      <c r="A203" s="335"/>
      <c r="B203" s="354"/>
      <c r="C203" s="355"/>
      <c r="D203" s="327" t="s">
        <v>468</v>
      </c>
      <c r="E203" s="323" t="s">
        <v>3316</v>
      </c>
      <c r="F203" s="350"/>
    </row>
    <row r="204" spans="1:6" s="306" customFormat="1" ht="25.75" thickBot="1" x14ac:dyDescent="0.35">
      <c r="A204" s="335"/>
      <c r="B204" s="314"/>
      <c r="C204" s="356"/>
      <c r="D204" s="327" t="s">
        <v>369</v>
      </c>
      <c r="E204" s="311" t="s">
        <v>3317</v>
      </c>
      <c r="F204" s="350"/>
    </row>
    <row r="205" spans="1:6" s="306" customFormat="1" ht="13.3" thickBot="1" x14ac:dyDescent="0.35">
      <c r="A205" s="335"/>
      <c r="B205" s="314"/>
      <c r="C205" s="356"/>
      <c r="D205" s="327" t="s">
        <v>404</v>
      </c>
      <c r="E205" s="311" t="s">
        <v>3318</v>
      </c>
      <c r="F205" s="350"/>
    </row>
    <row r="206" spans="1:6" s="306" customFormat="1" ht="13.3" thickBot="1" x14ac:dyDescent="0.35">
      <c r="A206" s="335"/>
      <c r="B206" s="357"/>
      <c r="C206" s="358"/>
      <c r="D206" s="327" t="s">
        <v>469</v>
      </c>
      <c r="E206" s="311" t="s">
        <v>3319</v>
      </c>
      <c r="F206" s="350"/>
    </row>
    <row r="207" spans="1:6" s="306" customFormat="1" ht="12.9" thickBot="1" x14ac:dyDescent="0.35">
      <c r="A207" s="335"/>
      <c r="B207" s="351" t="s">
        <v>380</v>
      </c>
      <c r="C207" s="352"/>
      <c r="D207" s="353" t="s">
        <v>858</v>
      </c>
      <c r="E207" s="516" t="s">
        <v>3320</v>
      </c>
      <c r="F207" s="350"/>
    </row>
    <row r="208" spans="1:6" s="306" customFormat="1" ht="12.9" thickBot="1" x14ac:dyDescent="0.35">
      <c r="A208" s="335"/>
      <c r="B208" s="359"/>
      <c r="C208" s="360"/>
      <c r="D208" s="327" t="s">
        <v>405</v>
      </c>
      <c r="E208" s="517"/>
      <c r="F208" s="350"/>
    </row>
    <row r="209" spans="1:6" s="306" customFormat="1" ht="12.9" thickBot="1" x14ac:dyDescent="0.35">
      <c r="A209" s="335"/>
      <c r="B209" s="314"/>
      <c r="C209" s="356"/>
      <c r="D209" s="327" t="s">
        <v>406</v>
      </c>
      <c r="E209" s="517"/>
      <c r="F209" s="350"/>
    </row>
    <row r="210" spans="1:6" s="306" customFormat="1" ht="12.9" thickBot="1" x14ac:dyDescent="0.35">
      <c r="A210" s="335"/>
      <c r="B210" s="314"/>
      <c r="C210" s="356"/>
      <c r="D210" s="327" t="s">
        <v>407</v>
      </c>
      <c r="E210" s="517"/>
      <c r="F210" s="350"/>
    </row>
    <row r="211" spans="1:6" s="306" customFormat="1" ht="12.9" thickBot="1" x14ac:dyDescent="0.35">
      <c r="A211" s="335"/>
      <c r="B211" s="357"/>
      <c r="C211" s="358"/>
      <c r="D211" s="327" t="s">
        <v>450</v>
      </c>
      <c r="E211" s="518"/>
      <c r="F211" s="350"/>
    </row>
    <row r="212" spans="1:6" s="306" customFormat="1" ht="14.5" customHeight="1" thickBot="1" x14ac:dyDescent="0.35">
      <c r="A212" s="335"/>
      <c r="B212" s="351" t="s">
        <v>381</v>
      </c>
      <c r="C212" s="352"/>
      <c r="D212" s="353" t="s">
        <v>859</v>
      </c>
      <c r="E212" s="516" t="s">
        <v>3321</v>
      </c>
      <c r="F212" s="350"/>
    </row>
    <row r="213" spans="1:6" s="306" customFormat="1" ht="12.9" thickBot="1" x14ac:dyDescent="0.35">
      <c r="A213" s="335"/>
      <c r="B213" s="359"/>
      <c r="C213" s="360"/>
      <c r="D213" s="327" t="s">
        <v>405</v>
      </c>
      <c r="E213" s="517"/>
      <c r="F213" s="350"/>
    </row>
    <row r="214" spans="1:6" s="306" customFormat="1" ht="12.9" thickBot="1" x14ac:dyDescent="0.35">
      <c r="A214" s="335"/>
      <c r="B214" s="314"/>
      <c r="C214" s="356"/>
      <c r="D214" s="327" t="s">
        <v>406</v>
      </c>
      <c r="E214" s="517"/>
      <c r="F214" s="350"/>
    </row>
    <row r="215" spans="1:6" s="306" customFormat="1" ht="12.9" thickBot="1" x14ac:dyDescent="0.35">
      <c r="A215" s="335"/>
      <c r="B215" s="314"/>
      <c r="C215" s="356"/>
      <c r="D215" s="327" t="s">
        <v>407</v>
      </c>
      <c r="E215" s="517"/>
      <c r="F215" s="350"/>
    </row>
    <row r="216" spans="1:6" s="306" customFormat="1" ht="12.9" thickBot="1" x14ac:dyDescent="0.35">
      <c r="A216" s="335"/>
      <c r="B216" s="357"/>
      <c r="C216" s="358"/>
      <c r="D216" s="327" t="s">
        <v>450</v>
      </c>
      <c r="E216" s="518"/>
      <c r="F216" s="350"/>
    </row>
    <row r="217" spans="1:6" s="306" customFormat="1" ht="49.75" x14ac:dyDescent="0.3">
      <c r="A217" s="519"/>
      <c r="B217" s="361" t="s">
        <v>408</v>
      </c>
      <c r="C217" s="362"/>
      <c r="D217" s="363"/>
      <c r="E217" s="336" t="s">
        <v>3322</v>
      </c>
      <c r="F217" s="473"/>
    </row>
    <row r="218" spans="1:6" s="306" customFormat="1" ht="25.3" thickBot="1" x14ac:dyDescent="0.35">
      <c r="A218" s="519"/>
      <c r="B218" s="357"/>
      <c r="C218" s="358"/>
      <c r="D218" s="345"/>
      <c r="E218" s="337" t="s">
        <v>3335</v>
      </c>
      <c r="F218" s="473"/>
    </row>
    <row r="219" spans="1:6" s="306" customFormat="1" ht="13.3" thickBot="1" x14ac:dyDescent="0.35">
      <c r="A219" s="338"/>
      <c r="B219" s="364" t="s">
        <v>409</v>
      </c>
      <c r="C219" s="365"/>
      <c r="D219" s="353" t="s">
        <v>452</v>
      </c>
      <c r="E219" s="311" t="s">
        <v>3324</v>
      </c>
      <c r="F219" s="350"/>
    </row>
    <row r="220" spans="1:6" s="306" customFormat="1" ht="25.3" x14ac:dyDescent="0.3">
      <c r="A220" s="443" t="s">
        <v>3279</v>
      </c>
      <c r="B220" s="361" t="s">
        <v>376</v>
      </c>
      <c r="C220" s="362"/>
      <c r="D220" s="520"/>
      <c r="E220" s="307" t="s">
        <v>3293</v>
      </c>
      <c r="F220" s="473"/>
    </row>
    <row r="221" spans="1:6" s="306" customFormat="1" ht="12.9" thickBot="1" x14ac:dyDescent="0.35">
      <c r="A221" s="444"/>
      <c r="B221" s="314"/>
      <c r="C221" s="356"/>
      <c r="D221" s="521"/>
      <c r="E221" s="308" t="s">
        <v>3342</v>
      </c>
      <c r="F221" s="473"/>
    </row>
    <row r="222" spans="1:6" s="306" customFormat="1" ht="12.9" thickBot="1" x14ac:dyDescent="0.35">
      <c r="A222" s="466"/>
      <c r="B222" s="357"/>
      <c r="C222" s="358"/>
      <c r="D222" s="340" t="s">
        <v>384</v>
      </c>
      <c r="E222" s="311"/>
      <c r="F222" s="350"/>
    </row>
    <row r="223" spans="1:6" s="306" customFormat="1" ht="12.45" x14ac:dyDescent="0.3">
      <c r="A223" s="503" t="s">
        <v>3268</v>
      </c>
      <c r="B223" s="359" t="s">
        <v>3214</v>
      </c>
      <c r="C223" s="366"/>
      <c r="D223" s="347"/>
      <c r="E223" s="474" t="s">
        <v>3326</v>
      </c>
      <c r="F223" s="350"/>
    </row>
    <row r="224" spans="1:6" s="306" customFormat="1" ht="12.9" thickBot="1" x14ac:dyDescent="0.35">
      <c r="A224" s="477"/>
      <c r="B224" s="367"/>
      <c r="C224" s="368"/>
      <c r="D224" s="342"/>
      <c r="E224" s="475"/>
      <c r="F224" s="350"/>
    </row>
    <row r="225" spans="1:6" s="306" customFormat="1" ht="12.45" x14ac:dyDescent="0.3">
      <c r="A225" s="477"/>
      <c r="B225" s="369" t="s">
        <v>3215</v>
      </c>
      <c r="C225" s="370"/>
      <c r="D225" s="371"/>
      <c r="E225" s="485" t="s">
        <v>3296</v>
      </c>
      <c r="F225" s="515"/>
    </row>
    <row r="226" spans="1:6" s="306" customFormat="1" ht="12.9" thickBot="1" x14ac:dyDescent="0.35">
      <c r="A226" s="477"/>
      <c r="B226" s="367"/>
      <c r="C226" s="368"/>
      <c r="D226" s="343"/>
      <c r="E226" s="486"/>
      <c r="F226" s="515"/>
    </row>
    <row r="227" spans="1:6" s="306" customFormat="1" ht="12.45" x14ac:dyDescent="0.3">
      <c r="A227" s="477"/>
      <c r="B227" s="369" t="s">
        <v>3216</v>
      </c>
      <c r="C227" s="370"/>
      <c r="D227" s="371"/>
      <c r="E227" s="481" t="s">
        <v>3297</v>
      </c>
      <c r="F227" s="514"/>
    </row>
    <row r="228" spans="1:6" s="306" customFormat="1" ht="12.9" thickBot="1" x14ac:dyDescent="0.35">
      <c r="A228" s="477"/>
      <c r="B228" s="367"/>
      <c r="C228" s="368"/>
      <c r="D228" s="343"/>
      <c r="E228" s="482"/>
      <c r="F228" s="514"/>
    </row>
    <row r="229" spans="1:6" s="306" customFormat="1" ht="12.45" x14ac:dyDescent="0.3">
      <c r="A229" s="477"/>
      <c r="B229" s="369" t="s">
        <v>3217</v>
      </c>
      <c r="C229" s="370"/>
      <c r="D229" s="371"/>
      <c r="E229" s="474" t="s">
        <v>3223</v>
      </c>
      <c r="F229" s="515"/>
    </row>
    <row r="230" spans="1:6" s="306" customFormat="1" ht="12.9" thickBot="1" x14ac:dyDescent="0.35">
      <c r="A230" s="477"/>
      <c r="B230" s="367"/>
      <c r="C230" s="368"/>
      <c r="D230" s="343"/>
      <c r="E230" s="475"/>
      <c r="F230" s="515"/>
    </row>
    <row r="231" spans="1:6" s="306" customFormat="1" ht="25.3" x14ac:dyDescent="0.3">
      <c r="A231" s="477"/>
      <c r="B231" s="369" t="s">
        <v>3225</v>
      </c>
      <c r="C231" s="370"/>
      <c r="D231" s="371"/>
      <c r="E231" s="307" t="s">
        <v>3337</v>
      </c>
      <c r="F231" s="473"/>
    </row>
    <row r="232" spans="1:6" s="306" customFormat="1" ht="12.9" thickBot="1" x14ac:dyDescent="0.35">
      <c r="A232" s="477"/>
      <c r="B232" s="367"/>
      <c r="C232" s="368"/>
      <c r="D232" s="343"/>
      <c r="E232" s="308" t="s">
        <v>3338</v>
      </c>
      <c r="F232" s="473"/>
    </row>
    <row r="233" spans="1:6" s="306" customFormat="1" ht="12.45" x14ac:dyDescent="0.3">
      <c r="A233" s="477"/>
      <c r="B233" s="369" t="s">
        <v>3226</v>
      </c>
      <c r="C233" s="370"/>
      <c r="D233" s="371"/>
      <c r="E233" s="474" t="s">
        <v>3300</v>
      </c>
      <c r="F233" s="473"/>
    </row>
    <row r="234" spans="1:6" s="306" customFormat="1" ht="12.9" thickBot="1" x14ac:dyDescent="0.35">
      <c r="A234" s="477"/>
      <c r="B234" s="367"/>
      <c r="C234" s="368"/>
      <c r="D234" s="343"/>
      <c r="E234" s="475"/>
      <c r="F234" s="473"/>
    </row>
    <row r="235" spans="1:6" s="306" customFormat="1" ht="12.9" x14ac:dyDescent="0.3">
      <c r="A235" s="477"/>
      <c r="B235" s="369" t="s">
        <v>3227</v>
      </c>
      <c r="C235" s="370"/>
      <c r="D235" s="371"/>
      <c r="E235" s="307" t="s">
        <v>3339</v>
      </c>
      <c r="F235" s="473"/>
    </row>
    <row r="236" spans="1:6" s="306" customFormat="1" ht="12.9" thickBot="1" x14ac:dyDescent="0.35">
      <c r="A236" s="477"/>
      <c r="B236" s="367"/>
      <c r="C236" s="368"/>
      <c r="D236" s="343"/>
      <c r="E236" s="308" t="s">
        <v>3338</v>
      </c>
      <c r="F236" s="473"/>
    </row>
    <row r="237" spans="1:6" s="306" customFormat="1" ht="12.9" thickBot="1" x14ac:dyDescent="0.35">
      <c r="A237" s="333"/>
      <c r="B237" s="501"/>
      <c r="C237" s="502"/>
      <c r="D237" s="372" t="s">
        <v>3228</v>
      </c>
      <c r="E237" s="346" t="s">
        <v>3278</v>
      </c>
      <c r="F237" s="350"/>
    </row>
    <row r="238" spans="1:6" s="306" customFormat="1" ht="12.9" thickBot="1" x14ac:dyDescent="0.35">
      <c r="A238" s="333"/>
      <c r="B238" s="373" t="s">
        <v>3229</v>
      </c>
      <c r="C238" s="374"/>
      <c r="D238" s="375"/>
      <c r="E238" s="346" t="s">
        <v>3270</v>
      </c>
      <c r="F238" s="350"/>
    </row>
    <row r="239" spans="1:6" s="306" customFormat="1" ht="13.3" thickBot="1" x14ac:dyDescent="0.35">
      <c r="A239" s="503" t="s">
        <v>461</v>
      </c>
      <c r="B239" s="490" t="s">
        <v>3261</v>
      </c>
      <c r="C239" s="505" t="s">
        <v>3273</v>
      </c>
      <c r="D239" s="506"/>
      <c r="E239" s="344" t="s">
        <v>3327</v>
      </c>
      <c r="F239" s="350"/>
    </row>
    <row r="240" spans="1:6" s="306" customFormat="1" ht="13.3" thickBot="1" x14ac:dyDescent="0.35">
      <c r="A240" s="477"/>
      <c r="B240" s="444"/>
      <c r="C240" s="507" t="s">
        <v>3273</v>
      </c>
      <c r="D240" s="508"/>
      <c r="E240" s="344" t="s">
        <v>3328</v>
      </c>
      <c r="F240" s="350"/>
    </row>
    <row r="241" spans="1:6" s="306" customFormat="1" ht="13.3" thickBot="1" x14ac:dyDescent="0.35">
      <c r="A241" s="477"/>
      <c r="B241" s="466"/>
      <c r="C241" s="507" t="s">
        <v>3274</v>
      </c>
      <c r="D241" s="508"/>
      <c r="E241" s="326" t="s">
        <v>3329</v>
      </c>
      <c r="F241" s="350"/>
    </row>
    <row r="242" spans="1:6" s="306" customFormat="1" ht="25.3" thickBot="1" x14ac:dyDescent="0.35">
      <c r="A242" s="477"/>
      <c r="B242" s="345" t="s">
        <v>3265</v>
      </c>
      <c r="C242" s="507" t="s">
        <v>3275</v>
      </c>
      <c r="D242" s="508"/>
      <c r="E242" s="349" t="s">
        <v>3276</v>
      </c>
      <c r="F242" s="350"/>
    </row>
    <row r="243" spans="1:6" s="306" customFormat="1" ht="12.9" thickBot="1" x14ac:dyDescent="0.35">
      <c r="A243" s="477"/>
      <c r="B243" s="351" t="s">
        <v>382</v>
      </c>
      <c r="C243" s="352"/>
      <c r="D243" s="353" t="s">
        <v>412</v>
      </c>
      <c r="E243" s="509" t="s">
        <v>3330</v>
      </c>
      <c r="F243" s="350"/>
    </row>
    <row r="244" spans="1:6" s="306" customFormat="1" ht="12.9" thickBot="1" x14ac:dyDescent="0.35">
      <c r="A244" s="477"/>
      <c r="B244" s="314"/>
      <c r="C244" s="356"/>
      <c r="D244" s="327" t="s">
        <v>451</v>
      </c>
      <c r="E244" s="510"/>
      <c r="F244" s="350"/>
    </row>
    <row r="245" spans="1:6" s="306" customFormat="1" ht="12.9" thickBot="1" x14ac:dyDescent="0.35">
      <c r="A245" s="477"/>
      <c r="B245" s="314"/>
      <c r="C245" s="356"/>
      <c r="D245" s="327" t="s">
        <v>413</v>
      </c>
      <c r="E245" s="511"/>
      <c r="F245" s="350"/>
    </row>
    <row r="246" spans="1:6" s="306" customFormat="1" ht="12.9" thickBot="1" x14ac:dyDescent="0.35">
      <c r="A246" s="477"/>
      <c r="B246" s="314"/>
      <c r="C246" s="356"/>
      <c r="D246" s="327" t="s">
        <v>414</v>
      </c>
      <c r="E246" s="512" t="s">
        <v>3331</v>
      </c>
      <c r="F246" s="350"/>
    </row>
    <row r="247" spans="1:6" s="306" customFormat="1" ht="12.9" thickBot="1" x14ac:dyDescent="0.35">
      <c r="A247" s="504"/>
      <c r="B247" s="357"/>
      <c r="C247" s="358"/>
      <c r="D247" s="327" t="s">
        <v>415</v>
      </c>
      <c r="E247" s="513"/>
      <c r="F247" s="350"/>
    </row>
    <row r="248" spans="1:6" s="306" customFormat="1" ht="12.45" x14ac:dyDescent="0.3">
      <c r="A248" s="495" t="s">
        <v>371</v>
      </c>
      <c r="B248" s="376" t="s">
        <v>862</v>
      </c>
      <c r="C248" s="352"/>
      <c r="D248" s="377"/>
      <c r="E248" s="498" t="s">
        <v>3332</v>
      </c>
      <c r="F248" s="430"/>
    </row>
    <row r="249" spans="1:6" s="306" customFormat="1" ht="12.9" thickBot="1" x14ac:dyDescent="0.35">
      <c r="A249" s="496"/>
      <c r="B249" s="378"/>
      <c r="C249" s="368"/>
      <c r="D249" s="379"/>
      <c r="E249" s="499"/>
      <c r="F249" s="430"/>
    </row>
    <row r="250" spans="1:6" s="306" customFormat="1" ht="12.45" x14ac:dyDescent="0.3">
      <c r="A250" s="496"/>
      <c r="B250" s="380" t="s">
        <v>861</v>
      </c>
      <c r="C250" s="370"/>
      <c r="D250" s="381"/>
      <c r="E250" s="500" t="s">
        <v>3333</v>
      </c>
      <c r="F250" s="430"/>
    </row>
    <row r="251" spans="1:6" s="306" customFormat="1" ht="12.9" thickBot="1" x14ac:dyDescent="0.35">
      <c r="A251" s="497"/>
      <c r="B251" s="378"/>
      <c r="C251" s="368"/>
      <c r="D251" s="379"/>
      <c r="E251" s="499"/>
      <c r="F251" s="430"/>
    </row>
    <row r="252" spans="1:6" s="306" customFormat="1" ht="12.45" x14ac:dyDescent="0.3"/>
    <row r="253" spans="1:6" s="306" customFormat="1" ht="12.45" x14ac:dyDescent="0.3"/>
    <row r="254" spans="1:6" s="306" customFormat="1" ht="12.9" thickBot="1" x14ac:dyDescent="0.35">
      <c r="A254" s="382" t="s">
        <v>3280</v>
      </c>
    </row>
    <row r="255" spans="1:6" s="306" customFormat="1" ht="12.9" thickBot="1" x14ac:dyDescent="0.35">
      <c r="A255" s="487" t="s">
        <v>502</v>
      </c>
      <c r="B255" s="488"/>
      <c r="C255" s="488"/>
      <c r="D255" s="489"/>
      <c r="E255" s="305" t="s">
        <v>1736</v>
      </c>
      <c r="F255" s="350"/>
    </row>
    <row r="256" spans="1:6" s="306" customFormat="1" ht="25.3" x14ac:dyDescent="0.3">
      <c r="A256" s="490" t="s">
        <v>3281</v>
      </c>
      <c r="B256" s="457" t="s">
        <v>376</v>
      </c>
      <c r="C256" s="458"/>
      <c r="D256" s="493"/>
      <c r="E256" s="383" t="s">
        <v>3343</v>
      </c>
      <c r="F256" s="473"/>
    </row>
    <row r="257" spans="1:6" s="306" customFormat="1" ht="25.3" thickBot="1" x14ac:dyDescent="0.35">
      <c r="A257" s="444"/>
      <c r="B257" s="460"/>
      <c r="C257" s="461"/>
      <c r="D257" s="494"/>
      <c r="E257" s="308" t="s">
        <v>3344</v>
      </c>
      <c r="F257" s="473"/>
    </row>
    <row r="258" spans="1:6" s="306" customFormat="1" ht="12.9" thickBot="1" x14ac:dyDescent="0.35">
      <c r="A258" s="324"/>
      <c r="B258" s="491"/>
      <c r="C258" s="492"/>
      <c r="D258" s="340" t="s">
        <v>384</v>
      </c>
      <c r="E258" s="384"/>
      <c r="F258" s="350"/>
    </row>
    <row r="259" spans="1:6" s="306" customFormat="1" ht="12.45" x14ac:dyDescent="0.3">
      <c r="A259" s="443" t="s">
        <v>3268</v>
      </c>
      <c r="B259" s="483" t="s">
        <v>3214</v>
      </c>
      <c r="C259" s="484"/>
      <c r="D259" s="385"/>
      <c r="E259" s="474" t="s">
        <v>3326</v>
      </c>
      <c r="F259" s="350"/>
    </row>
    <row r="260" spans="1:6" s="306" customFormat="1" ht="12.9" thickBot="1" x14ac:dyDescent="0.35">
      <c r="A260" s="444"/>
      <c r="B260" s="470"/>
      <c r="C260" s="471"/>
      <c r="D260" s="342"/>
      <c r="E260" s="475"/>
      <c r="F260" s="350"/>
    </row>
    <row r="261" spans="1:6" s="306" customFormat="1" ht="12.45" x14ac:dyDescent="0.3">
      <c r="A261" s="444"/>
      <c r="B261" s="467" t="s">
        <v>3215</v>
      </c>
      <c r="C261" s="468"/>
      <c r="D261" s="469"/>
      <c r="E261" s="485" t="s">
        <v>3296</v>
      </c>
      <c r="F261" s="473"/>
    </row>
    <row r="262" spans="1:6" s="306" customFormat="1" ht="12.9" thickBot="1" x14ac:dyDescent="0.35">
      <c r="A262" s="444"/>
      <c r="B262" s="470"/>
      <c r="C262" s="471"/>
      <c r="D262" s="472"/>
      <c r="E262" s="486"/>
      <c r="F262" s="473"/>
    </row>
    <row r="263" spans="1:6" s="306" customFormat="1" ht="12.45" x14ac:dyDescent="0.3">
      <c r="A263" s="444"/>
      <c r="B263" s="467" t="s">
        <v>3216</v>
      </c>
      <c r="C263" s="468"/>
      <c r="D263" s="469"/>
      <c r="E263" s="481" t="s">
        <v>3297</v>
      </c>
      <c r="F263" s="473"/>
    </row>
    <row r="264" spans="1:6" s="306" customFormat="1" ht="12.9" thickBot="1" x14ac:dyDescent="0.35">
      <c r="A264" s="444"/>
      <c r="B264" s="470"/>
      <c r="C264" s="471"/>
      <c r="D264" s="472"/>
      <c r="E264" s="482"/>
      <c r="F264" s="473"/>
    </row>
    <row r="265" spans="1:6" s="306" customFormat="1" ht="12.45" x14ac:dyDescent="0.3">
      <c r="A265" s="444"/>
      <c r="B265" s="467" t="s">
        <v>3217</v>
      </c>
      <c r="C265" s="468"/>
      <c r="D265" s="469"/>
      <c r="E265" s="474" t="s">
        <v>3223</v>
      </c>
      <c r="F265" s="473"/>
    </row>
    <row r="266" spans="1:6" s="306" customFormat="1" ht="12.9" thickBot="1" x14ac:dyDescent="0.35">
      <c r="A266" s="444"/>
      <c r="B266" s="470"/>
      <c r="C266" s="471"/>
      <c r="D266" s="472"/>
      <c r="E266" s="475"/>
      <c r="F266" s="473"/>
    </row>
    <row r="267" spans="1:6" s="306" customFormat="1" ht="25.3" x14ac:dyDescent="0.3">
      <c r="A267" s="444"/>
      <c r="B267" s="467" t="s">
        <v>3225</v>
      </c>
      <c r="C267" s="468"/>
      <c r="D267" s="469"/>
      <c r="E267" s="307" t="s">
        <v>3337</v>
      </c>
      <c r="F267" s="473"/>
    </row>
    <row r="268" spans="1:6" s="306" customFormat="1" ht="12.9" thickBot="1" x14ac:dyDescent="0.35">
      <c r="A268" s="444"/>
      <c r="B268" s="470"/>
      <c r="C268" s="471"/>
      <c r="D268" s="472"/>
      <c r="E268" s="308" t="s">
        <v>3338</v>
      </c>
      <c r="F268" s="473"/>
    </row>
    <row r="269" spans="1:6" s="306" customFormat="1" ht="12.45" x14ac:dyDescent="0.3">
      <c r="A269" s="444"/>
      <c r="B269" s="467" t="s">
        <v>3226</v>
      </c>
      <c r="C269" s="468"/>
      <c r="D269" s="469"/>
      <c r="E269" s="474" t="s">
        <v>3300</v>
      </c>
      <c r="F269" s="473"/>
    </row>
    <row r="270" spans="1:6" s="306" customFormat="1" ht="12.9" thickBot="1" x14ac:dyDescent="0.35">
      <c r="A270" s="444"/>
      <c r="B270" s="470"/>
      <c r="C270" s="471"/>
      <c r="D270" s="472"/>
      <c r="E270" s="475"/>
      <c r="F270" s="473"/>
    </row>
    <row r="271" spans="1:6" s="306" customFormat="1" ht="12.9" x14ac:dyDescent="0.3">
      <c r="A271" s="444"/>
      <c r="B271" s="467" t="s">
        <v>3227</v>
      </c>
      <c r="C271" s="468"/>
      <c r="D271" s="469"/>
      <c r="E271" s="307" t="s">
        <v>3339</v>
      </c>
      <c r="F271" s="473"/>
    </row>
    <row r="272" spans="1:6" s="306" customFormat="1" ht="12.9" thickBot="1" x14ac:dyDescent="0.35">
      <c r="A272" s="444"/>
      <c r="B272" s="470"/>
      <c r="C272" s="471"/>
      <c r="D272" s="472"/>
      <c r="E272" s="308" t="s">
        <v>3338</v>
      </c>
      <c r="F272" s="473"/>
    </row>
    <row r="273" spans="1:6" s="306" customFormat="1" ht="12.9" thickBot="1" x14ac:dyDescent="0.35">
      <c r="A273" s="444"/>
      <c r="B273" s="348"/>
      <c r="C273" s="438" t="s">
        <v>3228</v>
      </c>
      <c r="D273" s="439"/>
      <c r="E273" s="346" t="s">
        <v>3278</v>
      </c>
      <c r="F273" s="350"/>
    </row>
    <row r="274" spans="1:6" s="306" customFormat="1" ht="12.9" thickBot="1" x14ac:dyDescent="0.35">
      <c r="A274" s="466"/>
      <c r="B274" s="440" t="s">
        <v>3229</v>
      </c>
      <c r="C274" s="441"/>
      <c r="D274" s="442"/>
      <c r="E274" s="346" t="s">
        <v>3270</v>
      </c>
      <c r="F274" s="350"/>
    </row>
    <row r="275" spans="1:6" s="306" customFormat="1" ht="25.3" x14ac:dyDescent="0.3">
      <c r="A275" s="443" t="s">
        <v>3282</v>
      </c>
      <c r="B275" s="476" t="s">
        <v>3231</v>
      </c>
      <c r="C275" s="457"/>
      <c r="D275" s="479"/>
      <c r="E275" s="307" t="s">
        <v>3345</v>
      </c>
      <c r="F275" s="473"/>
    </row>
    <row r="276" spans="1:6" s="306" customFormat="1" ht="12.9" thickBot="1" x14ac:dyDescent="0.35">
      <c r="A276" s="444"/>
      <c r="B276" s="477"/>
      <c r="C276" s="463"/>
      <c r="D276" s="480"/>
      <c r="E276" s="386" t="s">
        <v>3346</v>
      </c>
      <c r="F276" s="473"/>
    </row>
    <row r="277" spans="1:6" s="306" customFormat="1" ht="12.9" thickBot="1" x14ac:dyDescent="0.35">
      <c r="A277" s="444"/>
      <c r="B277" s="478"/>
      <c r="C277" s="438" t="s">
        <v>384</v>
      </c>
      <c r="D277" s="439"/>
      <c r="E277" s="387"/>
      <c r="F277" s="350"/>
    </row>
    <row r="278" spans="1:6" s="306" customFormat="1" ht="13.3" thickBot="1" x14ac:dyDescent="0.35">
      <c r="A278" s="444"/>
      <c r="B278" s="440" t="s">
        <v>3235</v>
      </c>
      <c r="C278" s="441"/>
      <c r="D278" s="442"/>
      <c r="E278" s="326" t="s">
        <v>3347</v>
      </c>
      <c r="F278" s="350"/>
    </row>
    <row r="279" spans="1:6" s="306" customFormat="1" ht="25.3" thickBot="1" x14ac:dyDescent="0.35">
      <c r="A279" s="444"/>
      <c r="B279" s="440" t="s">
        <v>3236</v>
      </c>
      <c r="C279" s="441"/>
      <c r="D279" s="442"/>
      <c r="E279" s="326" t="s">
        <v>3348</v>
      </c>
      <c r="F279" s="350"/>
    </row>
    <row r="280" spans="1:6" s="306" customFormat="1" ht="25.3" x14ac:dyDescent="0.3">
      <c r="A280" s="444"/>
      <c r="B280" s="476" t="s">
        <v>3237</v>
      </c>
      <c r="C280" s="457"/>
      <c r="D280" s="479"/>
      <c r="E280" s="307" t="s">
        <v>3349</v>
      </c>
      <c r="F280" s="473"/>
    </row>
    <row r="281" spans="1:6" s="306" customFormat="1" ht="25.3" thickBot="1" x14ac:dyDescent="0.35">
      <c r="A281" s="444"/>
      <c r="B281" s="477"/>
      <c r="C281" s="463"/>
      <c r="D281" s="480"/>
      <c r="E281" s="308" t="s">
        <v>3350</v>
      </c>
      <c r="F281" s="473"/>
    </row>
    <row r="282" spans="1:6" s="306" customFormat="1" ht="12.9" thickBot="1" x14ac:dyDescent="0.35">
      <c r="A282" s="444"/>
      <c r="B282" s="478"/>
      <c r="C282" s="438" t="s">
        <v>384</v>
      </c>
      <c r="D282" s="439"/>
      <c r="E282" s="388"/>
      <c r="F282" s="350"/>
    </row>
    <row r="283" spans="1:6" s="306" customFormat="1" ht="25.3" x14ac:dyDescent="0.3">
      <c r="A283" s="444"/>
      <c r="B283" s="467" t="s">
        <v>3248</v>
      </c>
      <c r="C283" s="468"/>
      <c r="D283" s="469"/>
      <c r="E283" s="307" t="s">
        <v>3349</v>
      </c>
      <c r="F283" s="473"/>
    </row>
    <row r="284" spans="1:6" s="306" customFormat="1" ht="12.9" thickBot="1" x14ac:dyDescent="0.35">
      <c r="A284" s="444"/>
      <c r="B284" s="470"/>
      <c r="C284" s="471"/>
      <c r="D284" s="472"/>
      <c r="E284" s="308" t="s">
        <v>3351</v>
      </c>
      <c r="F284" s="473"/>
    </row>
    <row r="285" spans="1:6" s="306" customFormat="1" ht="12.9" thickBot="1" x14ac:dyDescent="0.35">
      <c r="A285" s="444"/>
      <c r="B285" s="343"/>
      <c r="C285" s="438" t="s">
        <v>384</v>
      </c>
      <c r="D285" s="439"/>
      <c r="E285" s="389"/>
      <c r="F285" s="350"/>
    </row>
    <row r="286" spans="1:6" s="306" customFormat="1" ht="12.9" x14ac:dyDescent="0.3">
      <c r="A286" s="444"/>
      <c r="B286" s="467" t="s">
        <v>3249</v>
      </c>
      <c r="C286" s="468"/>
      <c r="D286" s="469"/>
      <c r="E286" s="307" t="s">
        <v>3352</v>
      </c>
      <c r="F286" s="473"/>
    </row>
    <row r="287" spans="1:6" s="306" customFormat="1" ht="12.9" thickBot="1" x14ac:dyDescent="0.35">
      <c r="A287" s="444"/>
      <c r="B287" s="470"/>
      <c r="C287" s="471"/>
      <c r="D287" s="472"/>
      <c r="E287" s="349" t="s">
        <v>3353</v>
      </c>
      <c r="F287" s="473"/>
    </row>
    <row r="288" spans="1:6" s="306" customFormat="1" ht="12.9" thickBot="1" x14ac:dyDescent="0.35">
      <c r="A288" s="466"/>
      <c r="B288" s="343"/>
      <c r="C288" s="438" t="s">
        <v>3228</v>
      </c>
      <c r="D288" s="439"/>
      <c r="E288" s="346" t="s">
        <v>3283</v>
      </c>
      <c r="F288" s="350"/>
    </row>
    <row r="289" spans="1:6" s="306" customFormat="1" ht="12.9" thickBot="1" x14ac:dyDescent="0.35">
      <c r="A289" s="390" t="s">
        <v>3250</v>
      </c>
      <c r="B289" s="440" t="s">
        <v>3251</v>
      </c>
      <c r="C289" s="441"/>
      <c r="D289" s="442"/>
      <c r="E289" s="391" t="s">
        <v>3284</v>
      </c>
      <c r="F289" s="350"/>
    </row>
    <row r="290" spans="1:6" s="306" customFormat="1" ht="25.75" thickBot="1" x14ac:dyDescent="0.35">
      <c r="A290" s="443" t="s">
        <v>3285</v>
      </c>
      <c r="B290" s="446" t="s">
        <v>3286</v>
      </c>
      <c r="C290" s="447"/>
      <c r="D290" s="448"/>
      <c r="E290" s="320" t="s">
        <v>3354</v>
      </c>
      <c r="F290" s="392"/>
    </row>
    <row r="291" spans="1:6" s="306" customFormat="1" ht="25.75" thickBot="1" x14ac:dyDescent="0.35">
      <c r="A291" s="444"/>
      <c r="B291" s="449" t="s">
        <v>3287</v>
      </c>
      <c r="C291" s="450"/>
      <c r="D291" s="451"/>
      <c r="E291" s="393" t="s">
        <v>3355</v>
      </c>
      <c r="F291" s="392"/>
    </row>
    <row r="292" spans="1:6" s="306" customFormat="1" ht="25.3" thickBot="1" x14ac:dyDescent="0.35">
      <c r="A292" s="444"/>
      <c r="B292" s="452" t="s">
        <v>3288</v>
      </c>
      <c r="C292" s="453"/>
      <c r="D292" s="454"/>
      <c r="E292" s="394" t="s">
        <v>3289</v>
      </c>
      <c r="F292" s="350"/>
    </row>
    <row r="293" spans="1:6" s="306" customFormat="1" ht="12.9" thickBot="1" x14ac:dyDescent="0.35">
      <c r="A293" s="444"/>
      <c r="B293" s="438" t="s">
        <v>3255</v>
      </c>
      <c r="C293" s="455"/>
      <c r="D293" s="456"/>
      <c r="E293" s="394" t="s">
        <v>3290</v>
      </c>
      <c r="F293" s="350"/>
    </row>
    <row r="294" spans="1:6" s="306" customFormat="1" ht="12.9" thickBot="1" x14ac:dyDescent="0.35">
      <c r="A294" s="444"/>
      <c r="B294" s="438" t="s">
        <v>3256</v>
      </c>
      <c r="C294" s="455"/>
      <c r="D294" s="456"/>
      <c r="E294" s="394" t="s">
        <v>3291</v>
      </c>
      <c r="F294" s="350"/>
    </row>
    <row r="295" spans="1:6" s="306" customFormat="1" ht="25.3" x14ac:dyDescent="0.3">
      <c r="A295" s="444"/>
      <c r="B295" s="457" t="s">
        <v>391</v>
      </c>
      <c r="C295" s="458"/>
      <c r="D295" s="459"/>
      <c r="E295" s="395" t="s">
        <v>3356</v>
      </c>
      <c r="F295" s="430"/>
    </row>
    <row r="296" spans="1:6" s="306" customFormat="1" ht="24.9" x14ac:dyDescent="0.3">
      <c r="A296" s="444"/>
      <c r="B296" s="460"/>
      <c r="C296" s="461"/>
      <c r="D296" s="462"/>
      <c r="E296" s="396" t="s">
        <v>3357</v>
      </c>
      <c r="F296" s="430"/>
    </row>
    <row r="297" spans="1:6" s="306" customFormat="1" ht="12.9" thickBot="1" x14ac:dyDescent="0.35">
      <c r="A297" s="444"/>
      <c r="B297" s="463"/>
      <c r="C297" s="464"/>
      <c r="D297" s="465"/>
      <c r="E297" s="394" t="s">
        <v>3292</v>
      </c>
      <c r="F297" s="430"/>
    </row>
    <row r="298" spans="1:6" s="306" customFormat="1" ht="12.9" thickBot="1" x14ac:dyDescent="0.35">
      <c r="A298" s="445"/>
      <c r="B298" s="397"/>
      <c r="C298" s="431" t="s">
        <v>384</v>
      </c>
      <c r="D298" s="432"/>
      <c r="E298" s="398"/>
      <c r="F298" s="350"/>
    </row>
    <row r="299" spans="1:6" customFormat="1" x14ac:dyDescent="0.4"/>
  </sheetData>
  <mergeCells count="30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A65:A66"/>
    <mergeCell ref="B65:D66"/>
    <mergeCell ref="C67:D67"/>
    <mergeCell ref="B68:D68"/>
    <mergeCell ref="A69:A70"/>
    <mergeCell ref="B69:C70"/>
    <mergeCell ref="D69:D70"/>
    <mergeCell ref="A61:A62"/>
    <mergeCell ref="B61:D62"/>
    <mergeCell ref="A63:A64"/>
    <mergeCell ref="B63:D64"/>
    <mergeCell ref="B75:C75"/>
    <mergeCell ref="B76:C76"/>
    <mergeCell ref="B77:C77"/>
    <mergeCell ref="B78:C78"/>
    <mergeCell ref="B79:C79"/>
    <mergeCell ref="A71:A72"/>
    <mergeCell ref="B71:C72"/>
    <mergeCell ref="D71:D72"/>
    <mergeCell ref="B73:C73"/>
    <mergeCell ref="B74:C74"/>
    <mergeCell ref="B87:D87"/>
    <mergeCell ref="B88:C88"/>
    <mergeCell ref="B89:C89"/>
    <mergeCell ref="B90:C90"/>
    <mergeCell ref="B91:C91"/>
    <mergeCell ref="E79:E80"/>
    <mergeCell ref="B80:C80"/>
    <mergeCell ref="B81:C81"/>
    <mergeCell ref="A85:A86"/>
    <mergeCell ref="B85:C86"/>
    <mergeCell ref="D85:D86"/>
    <mergeCell ref="E98:E102"/>
    <mergeCell ref="B99:C99"/>
    <mergeCell ref="B100:C100"/>
    <mergeCell ref="B101:C101"/>
    <mergeCell ref="B102:C102"/>
    <mergeCell ref="B92:C92"/>
    <mergeCell ref="B93:C93"/>
    <mergeCell ref="E93:E97"/>
    <mergeCell ref="B94:C94"/>
    <mergeCell ref="B95:C95"/>
    <mergeCell ref="B96:C96"/>
    <mergeCell ref="B97:C97"/>
    <mergeCell ref="B126:B128"/>
    <mergeCell ref="C126:D126"/>
    <mergeCell ref="C127:D127"/>
    <mergeCell ref="C128:D128"/>
    <mergeCell ref="C129:D129"/>
    <mergeCell ref="B130:C130"/>
    <mergeCell ref="E150:E154"/>
    <mergeCell ref="B151:C151"/>
    <mergeCell ref="B152:C152"/>
    <mergeCell ref="B153:C153"/>
    <mergeCell ref="B154:C154"/>
    <mergeCell ref="A142:A143"/>
    <mergeCell ref="B142:C143"/>
    <mergeCell ref="B144:D144"/>
    <mergeCell ref="B145:C145"/>
    <mergeCell ref="B146:C146"/>
    <mergeCell ref="B150:C150"/>
    <mergeCell ref="B147:C147"/>
    <mergeCell ref="B148:C148"/>
    <mergeCell ref="B149:C149"/>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A223:A224"/>
    <mergeCell ref="E223:E224"/>
    <mergeCell ref="A225:A226"/>
    <mergeCell ref="E225:E226"/>
    <mergeCell ref="F225:F226"/>
    <mergeCell ref="E212:E216"/>
    <mergeCell ref="A217:A218"/>
    <mergeCell ref="F217:F218"/>
    <mergeCell ref="A220:A222"/>
    <mergeCell ref="D220:D221"/>
    <mergeCell ref="F220:F221"/>
    <mergeCell ref="A231:A232"/>
    <mergeCell ref="F231:F232"/>
    <mergeCell ref="A233:A234"/>
    <mergeCell ref="E233:E234"/>
    <mergeCell ref="F233:F234"/>
    <mergeCell ref="A227:A228"/>
    <mergeCell ref="E227:E228"/>
    <mergeCell ref="F227:F228"/>
    <mergeCell ref="A229:A230"/>
    <mergeCell ref="E229:E230"/>
    <mergeCell ref="F229:F230"/>
    <mergeCell ref="A235:A236"/>
    <mergeCell ref="F235:F236"/>
    <mergeCell ref="B237:C237"/>
    <mergeCell ref="A239:A247"/>
    <mergeCell ref="B239:B241"/>
    <mergeCell ref="C239:D239"/>
    <mergeCell ref="C240:D240"/>
    <mergeCell ref="C241:D241"/>
    <mergeCell ref="C242:D242"/>
    <mergeCell ref="E243:E245"/>
    <mergeCell ref="E246:E247"/>
    <mergeCell ref="A255:D255"/>
    <mergeCell ref="A256:A257"/>
    <mergeCell ref="B256:C258"/>
    <mergeCell ref="D256:D257"/>
    <mergeCell ref="F256:F257"/>
    <mergeCell ref="A248:A251"/>
    <mergeCell ref="E248:E249"/>
    <mergeCell ref="F248:F249"/>
    <mergeCell ref="E250:E251"/>
    <mergeCell ref="F250:F251"/>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S1" zoomScale="90" zoomScaleNormal="90" workbookViewId="0">
      <pane ySplit="3" topLeftCell="A4" activePane="bottomLeft" state="frozen"/>
      <selection pane="bottomLeft" activeCell="W10" sqref="W10"/>
    </sheetView>
  </sheetViews>
  <sheetFormatPr defaultRowHeight="14.6" x14ac:dyDescent="0.4"/>
  <cols>
    <col min="1" max="1" width="9" customWidth="1"/>
    <col min="2" max="2" width="34" customWidth="1"/>
    <col min="3" max="3" width="9.15234375" hidden="1" customWidth="1"/>
    <col min="4" max="4" width="23.3828125" customWidth="1"/>
    <col min="5" max="5" width="27.53515625" customWidth="1"/>
    <col min="6" max="6" width="9.15234375" hidden="1" customWidth="1"/>
    <col min="7" max="7" width="18" customWidth="1"/>
    <col min="8" max="8" width="14"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2.69140625" customWidth="1"/>
    <col min="24" max="24" width="29.53515625" customWidth="1"/>
    <col min="25" max="25" width="26" customWidth="1"/>
    <col min="26" max="26" width="18.15234375" customWidth="1"/>
    <col min="27" max="29" width="43.3828125" customWidth="1"/>
  </cols>
  <sheetData>
    <row r="1" spans="1:32" s="8" customFormat="1" ht="39.65" customHeight="1" thickBot="1" x14ac:dyDescent="0.45">
      <c r="A1" s="572" t="s">
        <v>502</v>
      </c>
      <c r="B1" s="575" t="s">
        <v>3137</v>
      </c>
      <c r="C1" s="576"/>
      <c r="D1" s="577"/>
      <c r="E1" s="55" t="s">
        <v>3211</v>
      </c>
      <c r="F1" s="24"/>
      <c r="G1" s="55"/>
      <c r="H1" s="55"/>
      <c r="I1" s="55"/>
      <c r="J1" s="55"/>
      <c r="K1" s="55"/>
      <c r="L1" s="55"/>
      <c r="M1" s="55"/>
      <c r="N1" s="55"/>
      <c r="O1" s="55"/>
      <c r="P1" s="55"/>
      <c r="Q1" s="25" t="s">
        <v>454</v>
      </c>
      <c r="R1" s="26"/>
      <c r="S1" s="26"/>
      <c r="T1" s="26"/>
      <c r="U1" s="26"/>
      <c r="V1" s="26"/>
      <c r="W1" s="26"/>
      <c r="X1" s="26"/>
      <c r="Y1" s="26"/>
      <c r="Z1" s="26"/>
      <c r="AA1" s="26"/>
      <c r="AB1" s="26"/>
      <c r="AC1" s="27"/>
      <c r="AD1" s="6"/>
      <c r="AE1" s="6"/>
      <c r="AF1" s="6"/>
    </row>
    <row r="2" spans="1:32" s="16" customFormat="1" ht="30.75" customHeight="1" x14ac:dyDescent="0.4">
      <c r="A2" s="573"/>
      <c r="B2" s="56" t="s">
        <v>2103</v>
      </c>
      <c r="C2" s="57"/>
      <c r="D2" s="48"/>
      <c r="E2" s="28" t="s">
        <v>3214</v>
      </c>
      <c r="F2" s="29"/>
      <c r="G2" s="28" t="s">
        <v>3224</v>
      </c>
      <c r="H2" s="28" t="s">
        <v>3216</v>
      </c>
      <c r="I2" s="28" t="s">
        <v>3217</v>
      </c>
      <c r="J2" s="28" t="s">
        <v>3225</v>
      </c>
      <c r="K2" s="57"/>
      <c r="L2" s="28" t="s">
        <v>3226</v>
      </c>
      <c r="M2" s="288" t="s">
        <v>3227</v>
      </c>
      <c r="N2" s="57"/>
      <c r="O2" s="290"/>
      <c r="P2" s="28" t="s">
        <v>3229</v>
      </c>
      <c r="Q2" s="61" t="s">
        <v>455</v>
      </c>
      <c r="R2" s="57"/>
      <c r="S2" s="56" t="s">
        <v>383</v>
      </c>
      <c r="T2" s="101"/>
      <c r="U2" s="291"/>
      <c r="V2" s="37"/>
      <c r="W2" s="48" t="s">
        <v>385</v>
      </c>
      <c r="X2" s="48" t="s">
        <v>387</v>
      </c>
      <c r="Y2" s="48" t="s">
        <v>388</v>
      </c>
      <c r="Z2" s="48" t="s">
        <v>389</v>
      </c>
      <c r="AA2" s="48" t="s">
        <v>1285</v>
      </c>
      <c r="AB2" s="48" t="s">
        <v>1286</v>
      </c>
      <c r="AC2" s="48" t="s">
        <v>386</v>
      </c>
      <c r="AD2" s="14"/>
      <c r="AE2" s="15"/>
      <c r="AF2" s="15"/>
    </row>
    <row r="3" spans="1:32" s="16" customFormat="1" ht="19.5" customHeight="1" thickBot="1" x14ac:dyDescent="0.45">
      <c r="A3" s="574"/>
      <c r="B3" s="36"/>
      <c r="C3" s="35" t="s">
        <v>379</v>
      </c>
      <c r="D3" s="54" t="s">
        <v>384</v>
      </c>
      <c r="E3" s="38"/>
      <c r="F3" s="66" t="s">
        <v>379</v>
      </c>
      <c r="G3" s="38"/>
      <c r="H3" s="38"/>
      <c r="I3" s="38"/>
      <c r="J3" s="38"/>
      <c r="K3" s="35" t="s">
        <v>379</v>
      </c>
      <c r="L3" s="38"/>
      <c r="M3" s="38"/>
      <c r="N3" s="35" t="s">
        <v>379</v>
      </c>
      <c r="O3" s="38" t="s">
        <v>3228</v>
      </c>
      <c r="P3" s="38"/>
      <c r="Q3" s="34" t="s">
        <v>401</v>
      </c>
      <c r="R3" s="35" t="s">
        <v>379</v>
      </c>
      <c r="S3" s="60"/>
      <c r="T3" s="35" t="s">
        <v>379</v>
      </c>
      <c r="U3" s="54" t="s">
        <v>384</v>
      </c>
      <c r="V3" s="54" t="s">
        <v>1284</v>
      </c>
      <c r="W3" s="38"/>
      <c r="X3" s="38" t="s">
        <v>401</v>
      </c>
      <c r="Y3" s="38"/>
      <c r="Z3" s="38"/>
      <c r="AA3" s="54"/>
      <c r="AB3" s="54"/>
      <c r="AC3" s="54"/>
      <c r="AD3" s="10"/>
      <c r="AE3" s="11"/>
      <c r="AF3" s="11"/>
    </row>
    <row r="4" spans="1:32" x14ac:dyDescent="0.4">
      <c r="A4" s="150">
        <v>1</v>
      </c>
      <c r="B4" s="268" t="s">
        <v>3186</v>
      </c>
      <c r="C4" s="18"/>
      <c r="D4" s="18"/>
      <c r="E4" s="268" t="s">
        <v>3367</v>
      </c>
      <c r="F4" s="20"/>
      <c r="G4" s="20" t="s">
        <v>3393</v>
      </c>
      <c r="H4" s="399" t="s">
        <v>3386</v>
      </c>
      <c r="I4" s="20"/>
      <c r="J4" s="20"/>
      <c r="K4" s="18"/>
      <c r="L4" s="20"/>
      <c r="M4" s="20"/>
      <c r="N4" s="18"/>
      <c r="O4" s="20"/>
      <c r="P4" s="20"/>
      <c r="Q4" s="268" t="s">
        <v>3364</v>
      </c>
      <c r="R4" s="400"/>
      <c r="S4" s="268" t="s">
        <v>432</v>
      </c>
      <c r="T4" s="400"/>
      <c r="U4" s="400"/>
      <c r="V4" s="402" t="s">
        <v>3402</v>
      </c>
      <c r="W4" s="268" t="s">
        <v>3405</v>
      </c>
      <c r="X4" s="425" t="s">
        <v>3398</v>
      </c>
      <c r="Y4" s="268" t="s">
        <v>3403</v>
      </c>
      <c r="Z4" s="400"/>
      <c r="AA4" s="402" t="s">
        <v>3397</v>
      </c>
      <c r="AB4" s="402"/>
      <c r="AC4" s="402" t="s">
        <v>3404</v>
      </c>
      <c r="AD4" s="3"/>
      <c r="AE4" s="3"/>
      <c r="AF4" s="3"/>
    </row>
    <row r="5" spans="1:32" x14ac:dyDescent="0.4">
      <c r="A5" s="150">
        <v>2</v>
      </c>
      <c r="B5" s="268" t="s">
        <v>3186</v>
      </c>
      <c r="C5" s="18"/>
      <c r="D5" s="18"/>
      <c r="E5" s="268" t="s">
        <v>3368</v>
      </c>
      <c r="F5" s="20"/>
      <c r="G5" s="20" t="s">
        <v>3394</v>
      </c>
      <c r="H5" s="399" t="s">
        <v>3387</v>
      </c>
      <c r="I5" s="20"/>
      <c r="J5" s="20"/>
      <c r="K5" s="18"/>
      <c r="L5" s="20"/>
      <c r="M5" s="20"/>
      <c r="N5" s="18"/>
      <c r="O5" s="20"/>
      <c r="P5" s="20"/>
      <c r="Q5" s="268" t="s">
        <v>3364</v>
      </c>
      <c r="R5" s="400"/>
      <c r="S5" s="268" t="s">
        <v>432</v>
      </c>
      <c r="T5" s="400"/>
      <c r="U5" s="400"/>
      <c r="V5" s="402" t="s">
        <v>3402</v>
      </c>
      <c r="W5" s="268" t="s">
        <v>3405</v>
      </c>
      <c r="X5" s="425" t="s">
        <v>3398</v>
      </c>
      <c r="Y5" s="268" t="s">
        <v>3403</v>
      </c>
      <c r="Z5" s="400"/>
      <c r="AA5" s="402" t="s">
        <v>3397</v>
      </c>
      <c r="AB5" s="402"/>
      <c r="AC5" s="402" t="s">
        <v>3404</v>
      </c>
      <c r="AD5" s="3"/>
      <c r="AE5" s="3"/>
      <c r="AF5" s="3"/>
    </row>
    <row r="6" spans="1:32" x14ac:dyDescent="0.4">
      <c r="A6" s="150">
        <v>3</v>
      </c>
      <c r="B6" s="268" t="s">
        <v>3186</v>
      </c>
      <c r="C6" s="18"/>
      <c r="D6" s="18"/>
      <c r="E6" s="268" t="s">
        <v>3369</v>
      </c>
      <c r="F6" s="20"/>
      <c r="G6" s="20" t="s">
        <v>3393</v>
      </c>
      <c r="H6" s="399" t="s">
        <v>3388</v>
      </c>
      <c r="I6" s="20"/>
      <c r="J6" s="20"/>
      <c r="K6" s="18"/>
      <c r="L6" s="20"/>
      <c r="M6" s="20"/>
      <c r="N6" s="18"/>
      <c r="O6" s="20"/>
      <c r="P6" s="20"/>
      <c r="Q6" s="268" t="s">
        <v>3364</v>
      </c>
      <c r="R6" s="400"/>
      <c r="S6" s="268" t="s">
        <v>432</v>
      </c>
      <c r="T6" s="400"/>
      <c r="U6" s="400"/>
      <c r="V6" s="402" t="s">
        <v>3402</v>
      </c>
      <c r="W6" s="268" t="s">
        <v>3405</v>
      </c>
      <c r="X6" s="425" t="s">
        <v>3398</v>
      </c>
      <c r="Y6" s="268" t="s">
        <v>3403</v>
      </c>
      <c r="Z6" s="400"/>
      <c r="AA6" s="402" t="s">
        <v>3397</v>
      </c>
      <c r="AB6" s="402"/>
      <c r="AC6" s="402" t="s">
        <v>3404</v>
      </c>
      <c r="AD6" s="3"/>
      <c r="AE6" s="3"/>
      <c r="AF6" s="3"/>
    </row>
    <row r="7" spans="1:32" x14ac:dyDescent="0.4">
      <c r="A7" s="150">
        <v>4</v>
      </c>
      <c r="B7" s="268" t="s">
        <v>3186</v>
      </c>
      <c r="C7" s="18"/>
      <c r="D7" s="18"/>
      <c r="E7" s="268" t="s">
        <v>3370</v>
      </c>
      <c r="F7" s="20"/>
      <c r="G7" s="20" t="s">
        <v>3393</v>
      </c>
      <c r="H7" s="399" t="s">
        <v>2971</v>
      </c>
      <c r="I7" s="20"/>
      <c r="J7" s="20"/>
      <c r="K7" s="18"/>
      <c r="L7" s="20"/>
      <c r="M7" s="20"/>
      <c r="N7" s="18"/>
      <c r="O7" s="20"/>
      <c r="P7" s="20"/>
      <c r="Q7" s="268" t="s">
        <v>3364</v>
      </c>
      <c r="R7" s="400"/>
      <c r="S7" s="268" t="s">
        <v>432</v>
      </c>
      <c r="T7" s="400"/>
      <c r="U7" s="400"/>
      <c r="V7" s="402" t="s">
        <v>3402</v>
      </c>
      <c r="W7" s="268" t="s">
        <v>3405</v>
      </c>
      <c r="X7" s="425" t="s">
        <v>3398</v>
      </c>
      <c r="Y7" s="268" t="s">
        <v>3403</v>
      </c>
      <c r="Z7" s="400"/>
      <c r="AA7" s="402" t="s">
        <v>3397</v>
      </c>
      <c r="AB7" s="402"/>
      <c r="AC7" s="402" t="s">
        <v>3404</v>
      </c>
      <c r="AD7" s="3"/>
      <c r="AE7" s="3"/>
      <c r="AF7" s="3"/>
    </row>
    <row r="8" spans="1:32" x14ac:dyDescent="0.4">
      <c r="A8" s="150">
        <v>5</v>
      </c>
      <c r="B8" s="268" t="s">
        <v>3186</v>
      </c>
      <c r="C8" s="18"/>
      <c r="D8" s="18"/>
      <c r="E8" s="268" t="s">
        <v>3371</v>
      </c>
      <c r="F8" s="20"/>
      <c r="G8" s="20" t="s">
        <v>3394</v>
      </c>
      <c r="H8" s="399" t="s">
        <v>3387</v>
      </c>
      <c r="I8" s="20"/>
      <c r="J8" s="20"/>
      <c r="K8" s="18"/>
      <c r="L8" s="20"/>
      <c r="M8" s="20"/>
      <c r="N8" s="18"/>
      <c r="O8" s="20"/>
      <c r="P8" s="20"/>
      <c r="Q8" s="268" t="s">
        <v>3364</v>
      </c>
      <c r="R8" s="400"/>
      <c r="S8" s="268" t="s">
        <v>432</v>
      </c>
      <c r="T8" s="400"/>
      <c r="U8" s="400"/>
      <c r="V8" s="402" t="s">
        <v>3402</v>
      </c>
      <c r="W8" s="268" t="s">
        <v>3405</v>
      </c>
      <c r="X8" s="425" t="s">
        <v>3398</v>
      </c>
      <c r="Y8" s="268" t="s">
        <v>3403</v>
      </c>
      <c r="Z8" s="400"/>
      <c r="AA8" s="402" t="s">
        <v>3397</v>
      </c>
      <c r="AB8" s="402"/>
      <c r="AC8" s="402" t="s">
        <v>3404</v>
      </c>
      <c r="AD8" s="3"/>
      <c r="AE8" s="3"/>
      <c r="AF8" s="3"/>
    </row>
    <row r="9" spans="1:32" x14ac:dyDescent="0.4">
      <c r="A9" s="150">
        <v>6</v>
      </c>
      <c r="B9" s="268" t="s">
        <v>3186</v>
      </c>
      <c r="C9" s="18"/>
      <c r="D9" s="18"/>
      <c r="E9" s="268" t="s">
        <v>3372</v>
      </c>
      <c r="F9" s="20"/>
      <c r="G9" s="401" t="s">
        <v>3393</v>
      </c>
      <c r="H9" s="399" t="s">
        <v>3389</v>
      </c>
      <c r="I9" s="20"/>
      <c r="J9" s="20"/>
      <c r="K9" s="18"/>
      <c r="L9" s="20"/>
      <c r="M9" s="20"/>
      <c r="N9" s="18"/>
      <c r="O9" s="20"/>
      <c r="P9" s="20"/>
      <c r="Q9" s="268" t="s">
        <v>3364</v>
      </c>
      <c r="R9" s="400"/>
      <c r="S9" s="268" t="s">
        <v>432</v>
      </c>
      <c r="T9" s="400"/>
      <c r="U9" s="400"/>
      <c r="V9" s="402" t="s">
        <v>3402</v>
      </c>
      <c r="W9" s="268" t="s">
        <v>3405</v>
      </c>
      <c r="X9" s="425" t="s">
        <v>3398</v>
      </c>
      <c r="Y9" s="268" t="s">
        <v>3403</v>
      </c>
      <c r="Z9" s="400"/>
      <c r="AA9" s="402" t="s">
        <v>3397</v>
      </c>
      <c r="AB9" s="402"/>
      <c r="AC9" s="402" t="s">
        <v>3404</v>
      </c>
      <c r="AD9" s="3"/>
      <c r="AE9" s="3"/>
      <c r="AF9" s="3"/>
    </row>
    <row r="10" spans="1:32" s="410" customFormat="1" x14ac:dyDescent="0.4">
      <c r="A10" s="403">
        <v>7</v>
      </c>
      <c r="B10" s="268" t="s">
        <v>3186</v>
      </c>
      <c r="C10" s="405"/>
      <c r="D10" s="405"/>
      <c r="E10" s="404" t="s">
        <v>3373</v>
      </c>
      <c r="F10" s="406"/>
      <c r="G10" s="406" t="s">
        <v>3395</v>
      </c>
      <c r="H10" s="407" t="s">
        <v>3389</v>
      </c>
      <c r="I10" s="406"/>
      <c r="J10" s="406"/>
      <c r="K10" s="405"/>
      <c r="L10" s="406"/>
      <c r="M10" s="406"/>
      <c r="N10" s="405"/>
      <c r="O10" s="406"/>
      <c r="P10" s="406"/>
      <c r="Q10" s="268" t="s">
        <v>3364</v>
      </c>
      <c r="R10" s="408"/>
      <c r="S10" s="268" t="s">
        <v>432</v>
      </c>
      <c r="T10" s="408"/>
      <c r="U10" s="408"/>
      <c r="V10" s="402" t="s">
        <v>3402</v>
      </c>
      <c r="W10" s="268" t="s">
        <v>3405</v>
      </c>
      <c r="X10" s="425" t="s">
        <v>3398</v>
      </c>
      <c r="Y10" s="268" t="s">
        <v>3403</v>
      </c>
      <c r="Z10" s="408"/>
      <c r="AA10" s="402" t="s">
        <v>3397</v>
      </c>
      <c r="AB10" s="408"/>
      <c r="AC10" s="402" t="s">
        <v>3404</v>
      </c>
      <c r="AD10" s="409"/>
      <c r="AE10" s="409"/>
      <c r="AF10" s="409"/>
    </row>
    <row r="11" spans="1:32" x14ac:dyDescent="0.4">
      <c r="A11" s="150">
        <v>8</v>
      </c>
      <c r="B11" s="268" t="s">
        <v>3186</v>
      </c>
      <c r="C11" s="18"/>
      <c r="D11" s="18"/>
      <c r="E11" s="268" t="s">
        <v>3374</v>
      </c>
      <c r="F11" s="20"/>
      <c r="G11" s="20" t="s">
        <v>3393</v>
      </c>
      <c r="H11" s="399" t="s">
        <v>3389</v>
      </c>
      <c r="I11" s="20"/>
      <c r="J11" s="20"/>
      <c r="K11" s="18"/>
      <c r="L11" s="20"/>
      <c r="M11" s="20"/>
      <c r="N11" s="18"/>
      <c r="O11" s="20"/>
      <c r="P11" s="20"/>
      <c r="Q11" s="268" t="s">
        <v>3364</v>
      </c>
      <c r="R11" s="400"/>
      <c r="S11" s="268" t="s">
        <v>432</v>
      </c>
      <c r="T11" s="400"/>
      <c r="U11" s="400"/>
      <c r="V11" s="402" t="s">
        <v>3402</v>
      </c>
      <c r="W11" s="268" t="s">
        <v>3405</v>
      </c>
      <c r="X11" s="425" t="s">
        <v>3398</v>
      </c>
      <c r="Y11" s="268" t="s">
        <v>3403</v>
      </c>
      <c r="Z11" s="400"/>
      <c r="AA11" s="402" t="s">
        <v>3397</v>
      </c>
      <c r="AB11" s="402"/>
      <c r="AC11" s="402" t="s">
        <v>3404</v>
      </c>
      <c r="AD11" s="3"/>
      <c r="AE11" s="3"/>
      <c r="AF11" s="3"/>
    </row>
    <row r="12" spans="1:32" x14ac:dyDescent="0.4">
      <c r="A12" s="150">
        <v>9</v>
      </c>
      <c r="B12" s="268" t="s">
        <v>3186</v>
      </c>
      <c r="C12" s="18"/>
      <c r="D12" s="18"/>
      <c r="E12" s="268" t="s">
        <v>3375</v>
      </c>
      <c r="F12" s="20"/>
      <c r="G12" s="20" t="s">
        <v>3393</v>
      </c>
      <c r="H12" s="399" t="s">
        <v>3390</v>
      </c>
      <c r="I12" s="20"/>
      <c r="J12" s="20"/>
      <c r="K12" s="18"/>
      <c r="L12" s="20"/>
      <c r="M12" s="20"/>
      <c r="N12" s="18"/>
      <c r="O12" s="20"/>
      <c r="P12" s="20"/>
      <c r="Q12" s="268" t="s">
        <v>3364</v>
      </c>
      <c r="R12" s="400"/>
      <c r="S12" s="268" t="s">
        <v>432</v>
      </c>
      <c r="T12" s="400"/>
      <c r="U12" s="400"/>
      <c r="V12" s="402" t="s">
        <v>3402</v>
      </c>
      <c r="W12" s="268" t="s">
        <v>3405</v>
      </c>
      <c r="X12" s="425" t="s">
        <v>3398</v>
      </c>
      <c r="Y12" s="268" t="s">
        <v>3403</v>
      </c>
      <c r="Z12" s="400"/>
      <c r="AA12" s="402" t="s">
        <v>3397</v>
      </c>
      <c r="AB12" s="402"/>
      <c r="AC12" s="402" t="s">
        <v>3404</v>
      </c>
      <c r="AD12" s="3"/>
      <c r="AE12" s="3"/>
      <c r="AF12" s="3"/>
    </row>
    <row r="13" spans="1:32" x14ac:dyDescent="0.4">
      <c r="A13" s="150">
        <v>10</v>
      </c>
      <c r="B13" s="268" t="s">
        <v>3186</v>
      </c>
      <c r="C13" s="18"/>
      <c r="D13" s="18"/>
      <c r="E13" s="268" t="s">
        <v>3376</v>
      </c>
      <c r="F13" s="20"/>
      <c r="G13" s="20" t="s">
        <v>3393</v>
      </c>
      <c r="H13" s="399" t="s">
        <v>1541</v>
      </c>
      <c r="I13" s="20"/>
      <c r="J13" s="20"/>
      <c r="K13" s="18"/>
      <c r="L13" s="20"/>
      <c r="M13" s="20"/>
      <c r="N13" s="18"/>
      <c r="O13" s="20"/>
      <c r="P13" s="20"/>
      <c r="Q13" s="268" t="s">
        <v>3364</v>
      </c>
      <c r="R13" s="400"/>
      <c r="S13" s="268" t="s">
        <v>432</v>
      </c>
      <c r="T13" s="400"/>
      <c r="U13" s="400"/>
      <c r="V13" s="402" t="s">
        <v>3402</v>
      </c>
      <c r="W13" s="268" t="s">
        <v>3405</v>
      </c>
      <c r="X13" s="425" t="s">
        <v>3398</v>
      </c>
      <c r="Y13" s="268" t="s">
        <v>3403</v>
      </c>
      <c r="Z13" s="400"/>
      <c r="AA13" s="402" t="s">
        <v>3397</v>
      </c>
      <c r="AB13" s="402"/>
      <c r="AC13" s="402" t="s">
        <v>3404</v>
      </c>
      <c r="AD13" s="3"/>
      <c r="AE13" s="3"/>
      <c r="AF13" s="3"/>
    </row>
    <row r="14" spans="1:32" x14ac:dyDescent="0.4">
      <c r="A14" s="150">
        <v>11</v>
      </c>
      <c r="B14" s="268" t="s">
        <v>3186</v>
      </c>
      <c r="C14" s="18"/>
      <c r="D14" s="18"/>
      <c r="E14" s="268" t="s">
        <v>3377</v>
      </c>
      <c r="F14" s="20"/>
      <c r="G14" s="20" t="s">
        <v>3393</v>
      </c>
      <c r="H14" s="399" t="s">
        <v>1541</v>
      </c>
      <c r="I14" s="20"/>
      <c r="J14" s="20"/>
      <c r="K14" s="18"/>
      <c r="L14" s="20"/>
      <c r="M14" s="20"/>
      <c r="N14" s="18"/>
      <c r="O14" s="20"/>
      <c r="P14" s="20"/>
      <c r="Q14" s="268" t="s">
        <v>3364</v>
      </c>
      <c r="R14" s="400"/>
      <c r="S14" s="268" t="s">
        <v>432</v>
      </c>
      <c r="T14" s="400"/>
      <c r="U14" s="400"/>
      <c r="V14" s="402" t="s">
        <v>3402</v>
      </c>
      <c r="W14" s="268" t="s">
        <v>3405</v>
      </c>
      <c r="X14" s="425" t="s">
        <v>3398</v>
      </c>
      <c r="Y14" s="268" t="s">
        <v>3403</v>
      </c>
      <c r="Z14" s="400"/>
      <c r="AA14" s="402" t="s">
        <v>3397</v>
      </c>
      <c r="AB14" s="402"/>
      <c r="AC14" s="402" t="s">
        <v>3404</v>
      </c>
      <c r="AD14" s="3"/>
      <c r="AE14" s="3"/>
      <c r="AF14" s="3"/>
    </row>
    <row r="15" spans="1:32" x14ac:dyDescent="0.4">
      <c r="A15" s="150">
        <v>12</v>
      </c>
      <c r="B15" s="268" t="s">
        <v>3186</v>
      </c>
      <c r="C15" s="18"/>
      <c r="D15" s="18"/>
      <c r="E15" s="268" t="s">
        <v>3378</v>
      </c>
      <c r="F15" s="20"/>
      <c r="G15" s="20" t="s">
        <v>3395</v>
      </c>
      <c r="H15" s="399" t="s">
        <v>3391</v>
      </c>
      <c r="I15" s="20"/>
      <c r="J15" s="20"/>
      <c r="K15" s="18"/>
      <c r="L15" s="20"/>
      <c r="M15" s="20"/>
      <c r="N15" s="18"/>
      <c r="O15" s="20"/>
      <c r="P15" s="20"/>
      <c r="Q15" s="268" t="s">
        <v>3364</v>
      </c>
      <c r="R15" s="400"/>
      <c r="S15" s="268" t="s">
        <v>432</v>
      </c>
      <c r="T15" s="400"/>
      <c r="U15" s="400"/>
      <c r="V15" s="402" t="s">
        <v>3402</v>
      </c>
      <c r="W15" s="268" t="s">
        <v>3405</v>
      </c>
      <c r="X15" s="425" t="s">
        <v>3398</v>
      </c>
      <c r="Y15" s="268" t="s">
        <v>3403</v>
      </c>
      <c r="Z15" s="400"/>
      <c r="AA15" s="402" t="s">
        <v>3397</v>
      </c>
      <c r="AB15" s="402"/>
      <c r="AC15" s="402" t="s">
        <v>3404</v>
      </c>
      <c r="AD15" s="3"/>
      <c r="AE15" s="3"/>
      <c r="AF15" s="3"/>
    </row>
    <row r="16" spans="1:32" x14ac:dyDescent="0.4">
      <c r="A16" s="150">
        <v>13</v>
      </c>
      <c r="B16" s="268" t="s">
        <v>3186</v>
      </c>
      <c r="C16" s="18"/>
      <c r="D16" s="18"/>
      <c r="E16" s="268" t="s">
        <v>3379</v>
      </c>
      <c r="F16" s="20"/>
      <c r="G16" s="401" t="s">
        <v>3395</v>
      </c>
      <c r="H16" s="399" t="s">
        <v>3391</v>
      </c>
      <c r="I16" s="20"/>
      <c r="J16" s="20"/>
      <c r="K16" s="18"/>
      <c r="L16" s="20"/>
      <c r="M16" s="20"/>
      <c r="N16" s="18"/>
      <c r="O16" s="20"/>
      <c r="P16" s="20"/>
      <c r="Q16" s="268" t="s">
        <v>3364</v>
      </c>
      <c r="R16" s="400"/>
      <c r="S16" s="268" t="s">
        <v>432</v>
      </c>
      <c r="T16" s="400"/>
      <c r="U16" s="400"/>
      <c r="V16" s="402" t="s">
        <v>3402</v>
      </c>
      <c r="W16" s="268" t="s">
        <v>3405</v>
      </c>
      <c r="X16" s="425" t="s">
        <v>3398</v>
      </c>
      <c r="Y16" s="268" t="s">
        <v>3403</v>
      </c>
      <c r="Z16" s="400"/>
      <c r="AA16" s="402" t="s">
        <v>3397</v>
      </c>
      <c r="AB16" s="402"/>
      <c r="AC16" s="402" t="s">
        <v>3404</v>
      </c>
      <c r="AD16" s="3"/>
      <c r="AE16" s="3"/>
      <c r="AF16" s="3"/>
    </row>
    <row r="17" spans="1:32" s="410" customFormat="1" x14ac:dyDescent="0.4">
      <c r="A17" s="403">
        <v>14</v>
      </c>
      <c r="B17" s="268" t="s">
        <v>3186</v>
      </c>
      <c r="C17" s="405"/>
      <c r="D17" s="405"/>
      <c r="E17" s="404" t="s">
        <v>3380</v>
      </c>
      <c r="F17" s="406"/>
      <c r="G17" s="406" t="s">
        <v>3395</v>
      </c>
      <c r="H17" s="407" t="s">
        <v>3391</v>
      </c>
      <c r="I17" s="406"/>
      <c r="J17" s="406"/>
      <c r="K17" s="405"/>
      <c r="L17" s="406"/>
      <c r="M17" s="406"/>
      <c r="N17" s="405"/>
      <c r="O17" s="406"/>
      <c r="P17" s="406"/>
      <c r="Q17" s="268" t="s">
        <v>3364</v>
      </c>
      <c r="R17" s="408"/>
      <c r="S17" s="268" t="s">
        <v>432</v>
      </c>
      <c r="T17" s="408"/>
      <c r="U17" s="408"/>
      <c r="V17" s="402" t="s">
        <v>3402</v>
      </c>
      <c r="W17" s="268" t="s">
        <v>3405</v>
      </c>
      <c r="X17" s="425" t="s">
        <v>3398</v>
      </c>
      <c r="Y17" s="268" t="s">
        <v>3403</v>
      </c>
      <c r="Z17" s="408"/>
      <c r="AA17" s="402" t="s">
        <v>3397</v>
      </c>
      <c r="AB17" s="408"/>
      <c r="AC17" s="402" t="s">
        <v>3404</v>
      </c>
      <c r="AD17" s="409"/>
      <c r="AE17" s="409"/>
      <c r="AF17" s="409"/>
    </row>
    <row r="18" spans="1:32" x14ac:dyDescent="0.4">
      <c r="A18" s="150">
        <f>IF($B18="","-",COUNTA($B$4:$B18))</f>
        <v>15</v>
      </c>
      <c r="B18" s="268" t="s">
        <v>3186</v>
      </c>
      <c r="C18" s="18">
        <f>IF(B18&lt;&gt;"",VLOOKUP(B18,'Drop-down lists'!$A$8:$B$19,2,FALSE),"-")</f>
        <v>4</v>
      </c>
      <c r="D18" s="18"/>
      <c r="E18" s="59" t="s">
        <v>3381</v>
      </c>
      <c r="F18" s="20"/>
      <c r="G18" s="20" t="s">
        <v>3396</v>
      </c>
      <c r="H18" s="20" t="s">
        <v>3392</v>
      </c>
      <c r="I18" s="20"/>
      <c r="J18" s="20"/>
      <c r="K18" s="18" t="str">
        <f>IF(J18&lt;&gt;"",VLOOKUP(J18,'Drop-down lists'!$CA$8:$CB$19,2,FALSE),"-")</f>
        <v>-</v>
      </c>
      <c r="L18" s="20"/>
      <c r="M18" s="20"/>
      <c r="N18" s="18" t="str">
        <f>IF(M18&lt;&gt;"",VLOOKUP(M18,'Drop-down lists'!$CA$8:$CB$19,2,FALSE),"-")</f>
        <v>-</v>
      </c>
      <c r="O18" s="20"/>
      <c r="P18" s="20"/>
      <c r="Q18" s="268" t="s">
        <v>3364</v>
      </c>
      <c r="R18" s="18" t="e">
        <f>IF(Q18&lt;&gt;"",VLOOKUP(Q18,'Drop-down lists'!$O$8:$P$10,2,FALSE),"-")</f>
        <v>#N/A</v>
      </c>
      <c r="S18" s="268" t="s">
        <v>432</v>
      </c>
      <c r="T18" s="18">
        <f>IF(S18&lt;&gt;"",VLOOKUP(S18,'Drop-down lists'!$R$8:$S$13,2,FALSE),"-")</f>
        <v>3</v>
      </c>
      <c r="U18" s="18"/>
      <c r="V18" s="402" t="s">
        <v>3402</v>
      </c>
      <c r="W18" s="268" t="s">
        <v>3405</v>
      </c>
      <c r="X18" s="425" t="s">
        <v>3398</v>
      </c>
      <c r="Y18" s="268" t="s">
        <v>3403</v>
      </c>
      <c r="Z18" s="18"/>
      <c r="AA18" s="402" t="s">
        <v>3397</v>
      </c>
      <c r="AB18" s="21"/>
      <c r="AC18" s="402" t="s">
        <v>3404</v>
      </c>
      <c r="AD18" s="3"/>
      <c r="AE18" s="3"/>
      <c r="AF18" s="3"/>
    </row>
    <row r="19" spans="1:32" x14ac:dyDescent="0.4">
      <c r="A19" s="150">
        <f>IF($B19="","-",COUNTA($B$4:$B19))</f>
        <v>16</v>
      </c>
      <c r="B19" s="268" t="s">
        <v>3186</v>
      </c>
      <c r="C19" s="18">
        <f>IF(B19&lt;&gt;"",VLOOKUP(B19,'Drop-down lists'!$A$8:$B$19,2,FALSE),"-")</f>
        <v>4</v>
      </c>
      <c r="D19" s="18"/>
      <c r="E19" s="59" t="s">
        <v>3382</v>
      </c>
      <c r="F19" s="20"/>
      <c r="G19" s="20" t="s">
        <v>3396</v>
      </c>
      <c r="H19" s="20" t="s">
        <v>3392</v>
      </c>
      <c r="I19" s="20"/>
      <c r="J19" s="20"/>
      <c r="K19" s="18" t="str">
        <f>IF(J19&lt;&gt;"",VLOOKUP(J19,'Drop-down lists'!$CA$8:$CB$19,2,FALSE),"-")</f>
        <v>-</v>
      </c>
      <c r="L19" s="20"/>
      <c r="M19" s="20"/>
      <c r="N19" s="18" t="str">
        <f>IF(M19&lt;&gt;"",VLOOKUP(M19,'Drop-down lists'!$CA$8:$CB$19,2,FALSE),"-")</f>
        <v>-</v>
      </c>
      <c r="O19" s="20"/>
      <c r="P19" s="20"/>
      <c r="Q19" s="268" t="s">
        <v>3364</v>
      </c>
      <c r="R19" s="18" t="e">
        <f>IF(Q19&lt;&gt;"",VLOOKUP(Q19,'Drop-down lists'!$O$8:$P$10,2,FALSE),"-")</f>
        <v>#N/A</v>
      </c>
      <c r="S19" s="268" t="s">
        <v>432</v>
      </c>
      <c r="T19" s="18">
        <f>IF(S19&lt;&gt;"",VLOOKUP(S19,'Drop-down lists'!$R$8:$S$13,2,FALSE),"-")</f>
        <v>3</v>
      </c>
      <c r="U19" s="18"/>
      <c r="V19" s="402" t="s">
        <v>3402</v>
      </c>
      <c r="W19" s="268" t="s">
        <v>3405</v>
      </c>
      <c r="X19" s="425" t="s">
        <v>3398</v>
      </c>
      <c r="Y19" s="268" t="s">
        <v>3403</v>
      </c>
      <c r="Z19" s="18"/>
      <c r="AA19" s="402" t="s">
        <v>3397</v>
      </c>
      <c r="AB19" s="21"/>
      <c r="AC19" s="402" t="s">
        <v>3404</v>
      </c>
      <c r="AD19" s="3"/>
      <c r="AE19" s="3"/>
      <c r="AF19" s="3"/>
    </row>
    <row r="20" spans="1:32" x14ac:dyDescent="0.4">
      <c r="A20" s="150">
        <f>IF($B20="","-",COUNTA($B$4:$B20))</f>
        <v>17</v>
      </c>
      <c r="B20" s="268" t="s">
        <v>3186</v>
      </c>
      <c r="C20" s="18">
        <f>IF(B20&lt;&gt;"",VLOOKUP(B20,'Drop-down lists'!$A$8:$B$19,2,FALSE),"-")</f>
        <v>4</v>
      </c>
      <c r="D20" s="18"/>
      <c r="E20" s="59" t="s">
        <v>3383</v>
      </c>
      <c r="F20" s="20"/>
      <c r="G20" s="20" t="s">
        <v>3396</v>
      </c>
      <c r="H20" s="20" t="s">
        <v>3392</v>
      </c>
      <c r="I20" s="20"/>
      <c r="J20" s="20"/>
      <c r="K20" s="18" t="str">
        <f>IF(J20&lt;&gt;"",VLOOKUP(J20,'Drop-down lists'!$CA$8:$CB$19,2,FALSE),"-")</f>
        <v>-</v>
      </c>
      <c r="L20" s="20"/>
      <c r="M20" s="20"/>
      <c r="N20" s="18" t="str">
        <f>IF(M20&lt;&gt;"",VLOOKUP(M20,'Drop-down lists'!$CA$8:$CB$19,2,FALSE),"-")</f>
        <v>-</v>
      </c>
      <c r="O20" s="20"/>
      <c r="P20" s="20"/>
      <c r="Q20" s="268" t="s">
        <v>3364</v>
      </c>
      <c r="R20" s="18" t="e">
        <f>IF(Q20&lt;&gt;"",VLOOKUP(Q20,'Drop-down lists'!$O$8:$P$10,2,FALSE),"-")</f>
        <v>#N/A</v>
      </c>
      <c r="S20" s="268" t="s">
        <v>432</v>
      </c>
      <c r="T20" s="18">
        <f>IF(S20&lt;&gt;"",VLOOKUP(S20,'Drop-down lists'!$R$8:$S$13,2,FALSE),"-")</f>
        <v>3</v>
      </c>
      <c r="U20" s="18"/>
      <c r="V20" s="402" t="s">
        <v>3402</v>
      </c>
      <c r="W20" s="268" t="s">
        <v>3405</v>
      </c>
      <c r="X20" s="425" t="s">
        <v>3398</v>
      </c>
      <c r="Y20" s="268" t="s">
        <v>3403</v>
      </c>
      <c r="Z20" s="18"/>
      <c r="AA20" s="402" t="s">
        <v>3397</v>
      </c>
      <c r="AB20" s="21"/>
      <c r="AC20" s="402" t="s">
        <v>3404</v>
      </c>
      <c r="AD20" s="3"/>
      <c r="AE20" s="3"/>
      <c r="AF20" s="3"/>
    </row>
    <row r="21" spans="1:32" x14ac:dyDescent="0.4">
      <c r="A21" s="150">
        <f>IF($B21="","-",COUNTA($B$4:$B21))</f>
        <v>18</v>
      </c>
      <c r="B21" s="268" t="s">
        <v>3186</v>
      </c>
      <c r="C21" s="18"/>
      <c r="D21" s="18"/>
      <c r="E21" s="59" t="s">
        <v>3367</v>
      </c>
      <c r="F21" s="20"/>
      <c r="G21" s="20" t="s">
        <v>3393</v>
      </c>
      <c r="H21" s="20" t="s">
        <v>3386</v>
      </c>
      <c r="I21" s="20"/>
      <c r="J21" s="20"/>
      <c r="K21" s="18" t="str">
        <f>IF(J21&lt;&gt;"",VLOOKUP(J21,'Drop-down lists'!$CA$8:$CB$19,2,FALSE),"-")</f>
        <v>-</v>
      </c>
      <c r="L21" s="20"/>
      <c r="M21" s="20"/>
      <c r="N21" s="18" t="str">
        <f>IF(M21&lt;&gt;"",VLOOKUP(M21,'Drop-down lists'!$CA$8:$CB$19,2,FALSE),"-")</f>
        <v>-</v>
      </c>
      <c r="O21" s="20"/>
      <c r="P21" s="20"/>
      <c r="Q21" s="268" t="s">
        <v>3364</v>
      </c>
      <c r="R21" s="18" t="e">
        <f>IF(Q21&lt;&gt;"",VLOOKUP(Q21,'Drop-down lists'!$O$8:$P$10,2,FALSE),"-")</f>
        <v>#N/A</v>
      </c>
      <c r="S21" s="268" t="s">
        <v>432</v>
      </c>
      <c r="T21" s="18">
        <f>IF(S21&lt;&gt;"",VLOOKUP(S21,'Drop-down lists'!$R$8:$S$13,2,FALSE),"-")</f>
        <v>3</v>
      </c>
      <c r="U21" s="18"/>
      <c r="V21" s="402" t="s">
        <v>3402</v>
      </c>
      <c r="W21" s="268" t="s">
        <v>3405</v>
      </c>
      <c r="X21" s="425" t="s">
        <v>3398</v>
      </c>
      <c r="Y21" s="268" t="s">
        <v>3403</v>
      </c>
      <c r="Z21" s="18"/>
      <c r="AA21" s="402" t="s">
        <v>3397</v>
      </c>
      <c r="AB21" s="21"/>
      <c r="AC21" s="402" t="s">
        <v>3404</v>
      </c>
      <c r="AD21" s="3"/>
      <c r="AE21" s="3"/>
      <c r="AF21" s="3"/>
    </row>
    <row r="22" spans="1:32" x14ac:dyDescent="0.4">
      <c r="A22" s="150">
        <f>IF($B22="","-",COUNTA($B$4:$B22))</f>
        <v>19</v>
      </c>
      <c r="B22" s="268" t="s">
        <v>3186</v>
      </c>
      <c r="C22" s="18">
        <f>IF(B22&lt;&gt;"",VLOOKUP(B22,'Drop-down lists'!$A$8:$B$19,2,FALSE),"-")</f>
        <v>4</v>
      </c>
      <c r="D22" s="18"/>
      <c r="E22" s="59" t="s">
        <v>3368</v>
      </c>
      <c r="F22" s="20"/>
      <c r="G22" s="20" t="s">
        <v>3394</v>
      </c>
      <c r="H22" s="20" t="s">
        <v>3387</v>
      </c>
      <c r="I22" s="20"/>
      <c r="J22" s="20"/>
      <c r="K22" s="18" t="str">
        <f>IF(J22&lt;&gt;"",VLOOKUP(J22,'Drop-down lists'!$CA$8:$CB$19,2,FALSE),"-")</f>
        <v>-</v>
      </c>
      <c r="L22" s="20"/>
      <c r="M22" s="20"/>
      <c r="N22" s="18" t="str">
        <f>IF(M22&lt;&gt;"",VLOOKUP(M22,'Drop-down lists'!$CA$8:$CB$19,2,FALSE),"-")</f>
        <v>-</v>
      </c>
      <c r="O22" s="20"/>
      <c r="P22" s="20"/>
      <c r="Q22" s="268" t="s">
        <v>3364</v>
      </c>
      <c r="R22" s="18" t="e">
        <f>IF(Q22&lt;&gt;"",VLOOKUP(Q22,'Drop-down lists'!$O$8:$P$10,2,FALSE),"-")</f>
        <v>#N/A</v>
      </c>
      <c r="S22" s="268" t="s">
        <v>432</v>
      </c>
      <c r="T22" s="18">
        <f>IF(S22&lt;&gt;"",VLOOKUP(S22,'Drop-down lists'!$R$8:$S$13,2,FALSE),"-")</f>
        <v>3</v>
      </c>
      <c r="U22" s="18"/>
      <c r="V22" s="402" t="s">
        <v>3402</v>
      </c>
      <c r="W22" s="268" t="s">
        <v>3405</v>
      </c>
      <c r="X22" s="425" t="s">
        <v>3398</v>
      </c>
      <c r="Y22" s="268" t="s">
        <v>3403</v>
      </c>
      <c r="Z22" s="18"/>
      <c r="AA22" s="402" t="s">
        <v>3397</v>
      </c>
      <c r="AB22" s="21"/>
      <c r="AC22" s="402" t="s">
        <v>3404</v>
      </c>
      <c r="AD22" s="3"/>
      <c r="AE22" s="3"/>
      <c r="AF22" s="3"/>
    </row>
    <row r="23" spans="1:32" x14ac:dyDescent="0.4">
      <c r="A23" s="150">
        <f>IF($B23="","-",COUNTA($B$4:$B23))</f>
        <v>20</v>
      </c>
      <c r="B23" s="268" t="s">
        <v>3186</v>
      </c>
      <c r="C23" s="18">
        <f>IF(B23&lt;&gt;"",VLOOKUP(B23,'Drop-down lists'!$A$8:$B$19,2,FALSE),"-")</f>
        <v>4</v>
      </c>
      <c r="D23" s="18"/>
      <c r="E23" s="59" t="s">
        <v>3369</v>
      </c>
      <c r="F23" s="20"/>
      <c r="G23" s="20" t="s">
        <v>3393</v>
      </c>
      <c r="H23" s="20" t="s">
        <v>3388</v>
      </c>
      <c r="I23" s="20"/>
      <c r="J23" s="20"/>
      <c r="K23" s="18" t="str">
        <f>IF(J23&lt;&gt;"",VLOOKUP(J23,'Drop-down lists'!$CA$8:$CB$19,2,FALSE),"-")</f>
        <v>-</v>
      </c>
      <c r="L23" s="20"/>
      <c r="M23" s="20"/>
      <c r="N23" s="18" t="str">
        <f>IF(M23&lt;&gt;"",VLOOKUP(M23,'Drop-down lists'!$CA$8:$CB$19,2,FALSE),"-")</f>
        <v>-</v>
      </c>
      <c r="O23" s="20"/>
      <c r="P23" s="20"/>
      <c r="Q23" s="268" t="s">
        <v>3364</v>
      </c>
      <c r="R23" s="18" t="e">
        <f>IF(Q23&lt;&gt;"",VLOOKUP(Q23,'Drop-down lists'!$O$8:$P$10,2,FALSE),"-")</f>
        <v>#N/A</v>
      </c>
      <c r="S23" s="268" t="s">
        <v>432</v>
      </c>
      <c r="T23" s="18">
        <f>IF(S23&lt;&gt;"",VLOOKUP(S23,'Drop-down lists'!$R$8:$S$13,2,FALSE),"-")</f>
        <v>3</v>
      </c>
      <c r="U23" s="18"/>
      <c r="V23" s="402" t="s">
        <v>3402</v>
      </c>
      <c r="W23" s="268" t="s">
        <v>3405</v>
      </c>
      <c r="X23" s="425" t="s">
        <v>3398</v>
      </c>
      <c r="Y23" s="268" t="s">
        <v>3403</v>
      </c>
      <c r="Z23" s="18"/>
      <c r="AA23" s="402" t="s">
        <v>3397</v>
      </c>
      <c r="AB23" s="21"/>
      <c r="AC23" s="402" t="s">
        <v>3404</v>
      </c>
      <c r="AD23" s="3"/>
      <c r="AE23" s="3"/>
      <c r="AF23" s="3"/>
    </row>
    <row r="24" spans="1:32" x14ac:dyDescent="0.4">
      <c r="A24" s="150">
        <f>IF($B24="","-",COUNTA($B$4:$B24))</f>
        <v>21</v>
      </c>
      <c r="B24" s="268" t="s">
        <v>3186</v>
      </c>
      <c r="C24" s="18">
        <f>IF(B24&lt;&gt;"",VLOOKUP(B24,'Drop-down lists'!$A$8:$B$19,2,FALSE),"-")</f>
        <v>4</v>
      </c>
      <c r="D24" s="18"/>
      <c r="E24" s="59" t="s">
        <v>3370</v>
      </c>
      <c r="F24" s="20"/>
      <c r="G24" s="20" t="s">
        <v>3393</v>
      </c>
      <c r="H24" s="20" t="s">
        <v>2971</v>
      </c>
      <c r="I24" s="20"/>
      <c r="J24" s="20"/>
      <c r="K24" s="18" t="str">
        <f>IF(J24&lt;&gt;"",VLOOKUP(J24,'Drop-down lists'!$CA$8:$CB$19,2,FALSE),"-")</f>
        <v>-</v>
      </c>
      <c r="L24" s="20"/>
      <c r="M24" s="20"/>
      <c r="N24" s="18" t="str">
        <f>IF(M24&lt;&gt;"",VLOOKUP(M24,'Drop-down lists'!$CA$8:$CB$19,2,FALSE),"-")</f>
        <v>-</v>
      </c>
      <c r="O24" s="20"/>
      <c r="P24" s="20"/>
      <c r="Q24" s="268" t="s">
        <v>3364</v>
      </c>
      <c r="R24" s="18" t="e">
        <f>IF(Q24&lt;&gt;"",VLOOKUP(Q24,'Drop-down lists'!$O$8:$P$10,2,FALSE),"-")</f>
        <v>#N/A</v>
      </c>
      <c r="S24" s="268" t="s">
        <v>432</v>
      </c>
      <c r="T24" s="18">
        <f>IF(S24&lt;&gt;"",VLOOKUP(S24,'Drop-down lists'!$R$8:$S$13,2,FALSE),"-")</f>
        <v>3</v>
      </c>
      <c r="U24" s="18"/>
      <c r="V24" s="402" t="s">
        <v>3402</v>
      </c>
      <c r="W24" s="268" t="s">
        <v>3405</v>
      </c>
      <c r="X24" s="425" t="s">
        <v>3398</v>
      </c>
      <c r="Y24" s="268" t="s">
        <v>3403</v>
      </c>
      <c r="Z24" s="18"/>
      <c r="AA24" s="402" t="s">
        <v>3397</v>
      </c>
      <c r="AB24" s="21"/>
      <c r="AC24" s="402" t="s">
        <v>3404</v>
      </c>
      <c r="AD24" s="3"/>
      <c r="AE24" s="3"/>
      <c r="AF24" s="3"/>
    </row>
    <row r="25" spans="1:32" x14ac:dyDescent="0.4">
      <c r="A25" s="150">
        <f>IF($B25="","-",COUNTA($B$4:$B25))</f>
        <v>22</v>
      </c>
      <c r="B25" s="268" t="s">
        <v>3186</v>
      </c>
      <c r="C25" s="18">
        <f>IF(B25&lt;&gt;"",VLOOKUP(B25,'Drop-down lists'!$A$8:$B$19,2,FALSE),"-")</f>
        <v>4</v>
      </c>
      <c r="D25" s="18"/>
      <c r="E25" s="59" t="s">
        <v>3371</v>
      </c>
      <c r="F25" s="20"/>
      <c r="G25" s="20" t="s">
        <v>3394</v>
      </c>
      <c r="H25" s="20" t="s">
        <v>3387</v>
      </c>
      <c r="I25" s="20"/>
      <c r="J25" s="20"/>
      <c r="K25" s="18" t="str">
        <f>IF(J25&lt;&gt;"",VLOOKUP(J25,'Drop-down lists'!$CA$8:$CB$19,2,FALSE),"-")</f>
        <v>-</v>
      </c>
      <c r="L25" s="20"/>
      <c r="M25" s="20"/>
      <c r="N25" s="18" t="str">
        <f>IF(M25&lt;&gt;"",VLOOKUP(M25,'Drop-down lists'!$CA$8:$CB$19,2,FALSE),"-")</f>
        <v>-</v>
      </c>
      <c r="O25" s="20"/>
      <c r="P25" s="20"/>
      <c r="Q25" s="268" t="s">
        <v>3364</v>
      </c>
      <c r="R25" s="18" t="e">
        <f>IF(Q25&lt;&gt;"",VLOOKUP(Q25,'Drop-down lists'!$O$8:$P$10,2,FALSE),"-")</f>
        <v>#N/A</v>
      </c>
      <c r="S25" s="268" t="s">
        <v>432</v>
      </c>
      <c r="T25" s="18">
        <f>IF(S25&lt;&gt;"",VLOOKUP(S25,'Drop-down lists'!$R$8:$S$13,2,FALSE),"-")</f>
        <v>3</v>
      </c>
      <c r="U25" s="18"/>
      <c r="V25" s="402" t="s">
        <v>3402</v>
      </c>
      <c r="W25" s="268" t="s">
        <v>3405</v>
      </c>
      <c r="X25" s="425" t="s">
        <v>3398</v>
      </c>
      <c r="Y25" s="268" t="s">
        <v>3403</v>
      </c>
      <c r="Z25" s="18"/>
      <c r="AA25" s="402" t="s">
        <v>3397</v>
      </c>
      <c r="AB25" s="21"/>
      <c r="AC25" s="402" t="s">
        <v>3404</v>
      </c>
      <c r="AD25" s="3"/>
      <c r="AE25" s="3"/>
      <c r="AF25" s="3"/>
    </row>
    <row r="26" spans="1:32" x14ac:dyDescent="0.4">
      <c r="A26" s="150">
        <f>IF($B26="","-",COUNTA($B$4:$B26))</f>
        <v>23</v>
      </c>
      <c r="B26" s="268" t="s">
        <v>3186</v>
      </c>
      <c r="C26" s="18">
        <f>IF(B26&lt;&gt;"",VLOOKUP(B26,'Drop-down lists'!$A$8:$B$19,2,FALSE),"-")</f>
        <v>4</v>
      </c>
      <c r="D26" s="18"/>
      <c r="E26" s="59" t="s">
        <v>3372</v>
      </c>
      <c r="F26" s="20"/>
      <c r="G26" s="20" t="s">
        <v>3393</v>
      </c>
      <c r="H26" s="20" t="s">
        <v>3389</v>
      </c>
      <c r="I26" s="20"/>
      <c r="J26" s="20"/>
      <c r="K26" s="18" t="str">
        <f>IF(J26&lt;&gt;"",VLOOKUP(J26,'Drop-down lists'!$CA$8:$CB$19,2,FALSE),"-")</f>
        <v>-</v>
      </c>
      <c r="L26" s="20"/>
      <c r="M26" s="20"/>
      <c r="N26" s="18" t="str">
        <f>IF(M26&lt;&gt;"",VLOOKUP(M26,'Drop-down lists'!$CA$8:$CB$19,2,FALSE),"-")</f>
        <v>-</v>
      </c>
      <c r="O26" s="20"/>
      <c r="P26" s="20"/>
      <c r="Q26" s="268" t="s">
        <v>3364</v>
      </c>
      <c r="R26" s="18" t="e">
        <f>IF(Q26&lt;&gt;"",VLOOKUP(Q26,'Drop-down lists'!$O$8:$P$10,2,FALSE),"-")</f>
        <v>#N/A</v>
      </c>
      <c r="S26" s="268" t="s">
        <v>432</v>
      </c>
      <c r="T26" s="18">
        <f>IF(S26&lt;&gt;"",VLOOKUP(S26,'Drop-down lists'!$R$8:$S$13,2,FALSE),"-")</f>
        <v>3</v>
      </c>
      <c r="U26" s="18"/>
      <c r="V26" s="402" t="s">
        <v>3402</v>
      </c>
      <c r="W26" s="268" t="s">
        <v>3405</v>
      </c>
      <c r="X26" s="425" t="s">
        <v>3398</v>
      </c>
      <c r="Y26" s="268" t="s">
        <v>3403</v>
      </c>
      <c r="Z26" s="18"/>
      <c r="AA26" s="402" t="s">
        <v>3397</v>
      </c>
      <c r="AB26" s="21"/>
      <c r="AC26" s="402" t="s">
        <v>3404</v>
      </c>
      <c r="AD26" s="3"/>
      <c r="AE26" s="3"/>
      <c r="AF26" s="3"/>
    </row>
    <row r="27" spans="1:32" x14ac:dyDescent="0.4">
      <c r="A27" s="150">
        <f>IF($B27="","-",COUNTA($B$4:$B27))</f>
        <v>24</v>
      </c>
      <c r="B27" s="268" t="s">
        <v>3186</v>
      </c>
      <c r="C27" s="18">
        <f>IF(B27&lt;&gt;"",VLOOKUP(B27,'Drop-down lists'!$A$8:$B$19,2,FALSE),"-")</f>
        <v>4</v>
      </c>
      <c r="D27" s="18"/>
      <c r="E27" s="59" t="s">
        <v>3373</v>
      </c>
      <c r="F27" s="20"/>
      <c r="G27" s="20" t="s">
        <v>3395</v>
      </c>
      <c r="H27" s="20" t="s">
        <v>3389</v>
      </c>
      <c r="I27" s="20"/>
      <c r="J27" s="20"/>
      <c r="K27" s="18" t="str">
        <f>IF(J27&lt;&gt;"",VLOOKUP(J27,'Drop-down lists'!$CA$8:$CB$19,2,FALSE),"-")</f>
        <v>-</v>
      </c>
      <c r="L27" s="20"/>
      <c r="M27" s="20"/>
      <c r="N27" s="18" t="str">
        <f>IF(M27&lt;&gt;"",VLOOKUP(M27,'Drop-down lists'!$CA$8:$CB$19,2,FALSE),"-")</f>
        <v>-</v>
      </c>
      <c r="O27" s="20"/>
      <c r="P27" s="20"/>
      <c r="Q27" s="268" t="s">
        <v>3364</v>
      </c>
      <c r="R27" s="18" t="e">
        <f>IF(Q27&lt;&gt;"",VLOOKUP(Q27,'Drop-down lists'!$O$8:$P$10,2,FALSE),"-")</f>
        <v>#N/A</v>
      </c>
      <c r="S27" s="268" t="s">
        <v>432</v>
      </c>
      <c r="T27" s="18">
        <f>IF(S27&lt;&gt;"",VLOOKUP(S27,'Drop-down lists'!$R$8:$S$13,2,FALSE),"-")</f>
        <v>3</v>
      </c>
      <c r="U27" s="18"/>
      <c r="V27" s="402" t="s">
        <v>3402</v>
      </c>
      <c r="W27" s="268" t="s">
        <v>3405</v>
      </c>
      <c r="X27" s="425" t="s">
        <v>3398</v>
      </c>
      <c r="Y27" s="268" t="s">
        <v>3403</v>
      </c>
      <c r="Z27" s="18"/>
      <c r="AA27" s="402" t="s">
        <v>3397</v>
      </c>
      <c r="AB27" s="21"/>
      <c r="AC27" s="402" t="s">
        <v>3404</v>
      </c>
      <c r="AD27" s="3"/>
      <c r="AE27" s="3"/>
      <c r="AF27" s="3"/>
    </row>
    <row r="28" spans="1:32" x14ac:dyDescent="0.4">
      <c r="A28" s="150">
        <f>IF($B28="","-",COUNTA($B$4:$B28))</f>
        <v>25</v>
      </c>
      <c r="B28" s="268" t="s">
        <v>3186</v>
      </c>
      <c r="C28" s="18">
        <f>IF(B28&lt;&gt;"",VLOOKUP(B28,'Drop-down lists'!$A$8:$B$19,2,FALSE),"-")</f>
        <v>4</v>
      </c>
      <c r="D28" s="18"/>
      <c r="E28" s="59" t="s">
        <v>3374</v>
      </c>
      <c r="F28" s="20"/>
      <c r="G28" s="20" t="s">
        <v>3393</v>
      </c>
      <c r="H28" s="20" t="s">
        <v>3389</v>
      </c>
      <c r="I28" s="20"/>
      <c r="J28" s="20"/>
      <c r="K28" s="18" t="str">
        <f>IF(J28&lt;&gt;"",VLOOKUP(J28,'Drop-down lists'!$CA$8:$CB$19,2,FALSE),"-")</f>
        <v>-</v>
      </c>
      <c r="L28" s="20"/>
      <c r="M28" s="20"/>
      <c r="N28" s="18" t="str">
        <f>IF(M28&lt;&gt;"",VLOOKUP(M28,'Drop-down lists'!$CA$8:$CB$19,2,FALSE),"-")</f>
        <v>-</v>
      </c>
      <c r="O28" s="20"/>
      <c r="P28" s="20"/>
      <c r="Q28" s="268" t="s">
        <v>3364</v>
      </c>
      <c r="R28" s="18" t="e">
        <f>IF(Q28&lt;&gt;"",VLOOKUP(Q28,'Drop-down lists'!$O$8:$P$10,2,FALSE),"-")</f>
        <v>#N/A</v>
      </c>
      <c r="S28" s="268" t="s">
        <v>432</v>
      </c>
      <c r="T28" s="18">
        <f>IF(S28&lt;&gt;"",VLOOKUP(S28,'Drop-down lists'!$R$8:$S$13,2,FALSE),"-")</f>
        <v>3</v>
      </c>
      <c r="U28" s="18"/>
      <c r="V28" s="402" t="s">
        <v>3402</v>
      </c>
      <c r="W28" s="268" t="s">
        <v>3405</v>
      </c>
      <c r="X28" s="425" t="s">
        <v>3398</v>
      </c>
      <c r="Y28" s="268" t="s">
        <v>3403</v>
      </c>
      <c r="Z28" s="18"/>
      <c r="AA28" s="402" t="s">
        <v>3397</v>
      </c>
      <c r="AB28" s="21"/>
      <c r="AC28" s="402" t="s">
        <v>3404</v>
      </c>
      <c r="AD28" s="3"/>
      <c r="AE28" s="3"/>
      <c r="AF28" s="3"/>
    </row>
    <row r="29" spans="1:32" x14ac:dyDescent="0.4">
      <c r="A29" s="150">
        <f>IF($B29="","-",COUNTA($B$4:$B29))</f>
        <v>26</v>
      </c>
      <c r="B29" s="268" t="s">
        <v>3186</v>
      </c>
      <c r="C29" s="18">
        <f>IF(B29&lt;&gt;"",VLOOKUP(B29,'Drop-down lists'!$A$8:$B$19,2,FALSE),"-")</f>
        <v>4</v>
      </c>
      <c r="D29" s="18"/>
      <c r="E29" s="59" t="s">
        <v>3375</v>
      </c>
      <c r="F29" s="20"/>
      <c r="G29" s="20" t="s">
        <v>3393</v>
      </c>
      <c r="H29" s="20" t="s">
        <v>3390</v>
      </c>
      <c r="I29" s="20"/>
      <c r="J29" s="20"/>
      <c r="K29" s="18" t="str">
        <f>IF(J29&lt;&gt;"",VLOOKUP(J29,'Drop-down lists'!$CA$8:$CB$19,2,FALSE),"-")</f>
        <v>-</v>
      </c>
      <c r="L29" s="20"/>
      <c r="M29" s="20"/>
      <c r="N29" s="18" t="str">
        <f>IF(M29&lt;&gt;"",VLOOKUP(M29,'Drop-down lists'!$CA$8:$CB$19,2,FALSE),"-")</f>
        <v>-</v>
      </c>
      <c r="O29" s="20"/>
      <c r="P29" s="20"/>
      <c r="Q29" s="268" t="s">
        <v>3364</v>
      </c>
      <c r="R29" s="18" t="e">
        <f>IF(Q29&lt;&gt;"",VLOOKUP(Q29,'Drop-down lists'!$O$8:$P$10,2,FALSE),"-")</f>
        <v>#N/A</v>
      </c>
      <c r="S29" s="268" t="s">
        <v>432</v>
      </c>
      <c r="T29" s="18">
        <f>IF(S29&lt;&gt;"",VLOOKUP(S29,'Drop-down lists'!$R$8:$S$13,2,FALSE),"-")</f>
        <v>3</v>
      </c>
      <c r="U29" s="18"/>
      <c r="V29" s="402" t="s">
        <v>3402</v>
      </c>
      <c r="W29" s="268" t="s">
        <v>3405</v>
      </c>
      <c r="X29" s="425" t="s">
        <v>3398</v>
      </c>
      <c r="Y29" s="268" t="s">
        <v>3403</v>
      </c>
      <c r="Z29" s="18"/>
      <c r="AA29" s="402" t="s">
        <v>3397</v>
      </c>
      <c r="AB29" s="21"/>
      <c r="AC29" s="402" t="s">
        <v>3404</v>
      </c>
      <c r="AD29" s="3"/>
      <c r="AE29" s="3"/>
      <c r="AF29" s="3"/>
    </row>
    <row r="30" spans="1:32" x14ac:dyDescent="0.4">
      <c r="A30" s="150">
        <f>IF($B30="","-",COUNTA($B$4:$B30))</f>
        <v>27</v>
      </c>
      <c r="B30" s="268" t="s">
        <v>3186</v>
      </c>
      <c r="C30" s="18">
        <f>IF(B30&lt;&gt;"",VLOOKUP(B30,'Drop-down lists'!$A$8:$B$19,2,FALSE),"-")</f>
        <v>4</v>
      </c>
      <c r="D30" s="18"/>
      <c r="E30" s="59" t="s">
        <v>3376</v>
      </c>
      <c r="F30" s="20"/>
      <c r="G30" s="20" t="s">
        <v>3393</v>
      </c>
      <c r="H30" s="20" t="s">
        <v>1541</v>
      </c>
      <c r="I30" s="20"/>
      <c r="J30" s="20"/>
      <c r="K30" s="18" t="str">
        <f>IF(J30&lt;&gt;"",VLOOKUP(J30,'Drop-down lists'!$CA$8:$CB$19,2,FALSE),"-")</f>
        <v>-</v>
      </c>
      <c r="L30" s="20"/>
      <c r="M30" s="20"/>
      <c r="N30" s="18" t="str">
        <f>IF(M30&lt;&gt;"",VLOOKUP(M30,'Drop-down lists'!$CA$8:$CB$19,2,FALSE),"-")</f>
        <v>-</v>
      </c>
      <c r="O30" s="20"/>
      <c r="P30" s="20"/>
      <c r="Q30" s="268" t="s">
        <v>3364</v>
      </c>
      <c r="R30" s="18" t="e">
        <f>IF(Q30&lt;&gt;"",VLOOKUP(Q30,'Drop-down lists'!$O$8:$P$10,2,FALSE),"-")</f>
        <v>#N/A</v>
      </c>
      <c r="S30" s="268" t="s">
        <v>432</v>
      </c>
      <c r="T30" s="18">
        <f>IF(S30&lt;&gt;"",VLOOKUP(S30,'Drop-down lists'!$R$8:$S$13,2,FALSE),"-")</f>
        <v>3</v>
      </c>
      <c r="U30" s="18"/>
      <c r="V30" s="402" t="s">
        <v>3402</v>
      </c>
      <c r="W30" s="268" t="s">
        <v>3405</v>
      </c>
      <c r="X30" s="425" t="s">
        <v>3398</v>
      </c>
      <c r="Y30" s="268" t="s">
        <v>3403</v>
      </c>
      <c r="Z30" s="18"/>
      <c r="AA30" s="402" t="s">
        <v>3397</v>
      </c>
      <c r="AB30" s="21"/>
      <c r="AC30" s="402" t="s">
        <v>3404</v>
      </c>
      <c r="AD30" s="3"/>
      <c r="AE30" s="3"/>
      <c r="AF30" s="3"/>
    </row>
    <row r="31" spans="1:32" x14ac:dyDescent="0.4">
      <c r="A31" s="150">
        <f>IF($B31="","-",COUNTA($B$4:$B31))</f>
        <v>28</v>
      </c>
      <c r="B31" s="268" t="s">
        <v>3186</v>
      </c>
      <c r="C31" s="18">
        <f>IF(B31&lt;&gt;"",VLOOKUP(B31,'Drop-down lists'!$A$8:$B$19,2,FALSE),"-")</f>
        <v>4</v>
      </c>
      <c r="D31" s="18"/>
      <c r="E31" s="59" t="s">
        <v>3377</v>
      </c>
      <c r="F31" s="20"/>
      <c r="G31" s="20" t="s">
        <v>3393</v>
      </c>
      <c r="H31" s="20" t="s">
        <v>1541</v>
      </c>
      <c r="I31" s="20"/>
      <c r="J31" s="20"/>
      <c r="K31" s="18" t="str">
        <f>IF(J31&lt;&gt;"",VLOOKUP(J31,'Drop-down lists'!$CA$8:$CB$19,2,FALSE),"-")</f>
        <v>-</v>
      </c>
      <c r="L31" s="20"/>
      <c r="M31" s="20"/>
      <c r="N31" s="18" t="str">
        <f>IF(M31&lt;&gt;"",VLOOKUP(M31,'Drop-down lists'!$CA$8:$CB$19,2,FALSE),"-")</f>
        <v>-</v>
      </c>
      <c r="O31" s="20"/>
      <c r="P31" s="20"/>
      <c r="Q31" s="268" t="s">
        <v>3364</v>
      </c>
      <c r="R31" s="18" t="e">
        <f>IF(Q31&lt;&gt;"",VLOOKUP(Q31,'Drop-down lists'!$O$8:$P$10,2,FALSE),"-")</f>
        <v>#N/A</v>
      </c>
      <c r="S31" s="268" t="s">
        <v>432</v>
      </c>
      <c r="T31" s="18">
        <f>IF(S31&lt;&gt;"",VLOOKUP(S31,'Drop-down lists'!$R$8:$S$13,2,FALSE),"-")</f>
        <v>3</v>
      </c>
      <c r="U31" s="18"/>
      <c r="V31" s="402" t="s">
        <v>3402</v>
      </c>
      <c r="W31" s="268" t="s">
        <v>3405</v>
      </c>
      <c r="X31" s="425" t="s">
        <v>3398</v>
      </c>
      <c r="Y31" s="268" t="s">
        <v>3403</v>
      </c>
      <c r="Z31" s="18"/>
      <c r="AA31" s="402" t="s">
        <v>3397</v>
      </c>
      <c r="AB31" s="21"/>
      <c r="AC31" s="402" t="s">
        <v>3404</v>
      </c>
      <c r="AD31" s="3"/>
      <c r="AE31" s="3"/>
      <c r="AF31" s="3"/>
    </row>
    <row r="32" spans="1:32" x14ac:dyDescent="0.4">
      <c r="A32" s="150">
        <f>IF($B32="","-",COUNTA($B$4:$B32))</f>
        <v>29</v>
      </c>
      <c r="B32" s="268" t="s">
        <v>3186</v>
      </c>
      <c r="C32" s="18">
        <f>IF(B32&lt;&gt;"",VLOOKUP(B32,'Drop-down lists'!$A$8:$B$19,2,FALSE),"-")</f>
        <v>4</v>
      </c>
      <c r="D32" s="18"/>
      <c r="E32" s="59" t="s">
        <v>3378</v>
      </c>
      <c r="F32" s="20" t="e">
        <v>#N/A</v>
      </c>
      <c r="G32" s="20" t="s">
        <v>3395</v>
      </c>
      <c r="H32" s="20" t="s">
        <v>3391</v>
      </c>
      <c r="I32" s="20"/>
      <c r="J32" s="20"/>
      <c r="K32" s="18" t="str">
        <f>IF(J32&lt;&gt;"",VLOOKUP(J32,'Drop-down lists'!$CA$8:$CB$19,2,FALSE),"-")</f>
        <v>-</v>
      </c>
      <c r="L32" s="20"/>
      <c r="M32" s="20"/>
      <c r="N32" s="18" t="str">
        <f>IF(M32&lt;&gt;"",VLOOKUP(M32,'Drop-down lists'!$CA$8:$CB$19,2,FALSE),"-")</f>
        <v>-</v>
      </c>
      <c r="O32" s="20"/>
      <c r="P32" s="20"/>
      <c r="Q32" s="268" t="s">
        <v>3364</v>
      </c>
      <c r="R32" s="18" t="e">
        <f>IF(Q32&lt;&gt;"",VLOOKUP(Q32,'Drop-down lists'!$O$8:$P$10,2,FALSE),"-")</f>
        <v>#N/A</v>
      </c>
      <c r="S32" s="268" t="s">
        <v>432</v>
      </c>
      <c r="T32" s="18">
        <f>IF(S32&lt;&gt;"",VLOOKUP(S32,'Drop-down lists'!$R$8:$S$13,2,FALSE),"-")</f>
        <v>3</v>
      </c>
      <c r="U32" s="18"/>
      <c r="V32" s="402" t="s">
        <v>3402</v>
      </c>
      <c r="W32" s="268" t="s">
        <v>3405</v>
      </c>
      <c r="X32" s="425" t="s">
        <v>3398</v>
      </c>
      <c r="Y32" s="268" t="s">
        <v>3403</v>
      </c>
      <c r="Z32" s="18"/>
      <c r="AA32" s="402" t="s">
        <v>3397</v>
      </c>
      <c r="AB32" s="21"/>
      <c r="AC32" s="402" t="s">
        <v>3404</v>
      </c>
      <c r="AD32" s="3"/>
      <c r="AE32" s="3"/>
      <c r="AF32" s="3"/>
    </row>
    <row r="33" spans="1:32" x14ac:dyDescent="0.4">
      <c r="A33" s="150">
        <f>IF($B33="","-",COUNTA($B$4:$B33))</f>
        <v>30</v>
      </c>
      <c r="B33" s="268" t="s">
        <v>3186</v>
      </c>
      <c r="C33" s="18">
        <f>IF(B33&lt;&gt;"",VLOOKUP(B33,'Drop-down lists'!$A$8:$B$19,2,FALSE),"-")</f>
        <v>4</v>
      </c>
      <c r="D33" s="18"/>
      <c r="E33" s="59" t="s">
        <v>3379</v>
      </c>
      <c r="F33" s="20" t="e">
        <v>#N/A</v>
      </c>
      <c r="G33" s="20" t="s">
        <v>3395</v>
      </c>
      <c r="H33" s="20" t="s">
        <v>3391</v>
      </c>
      <c r="I33" s="20"/>
      <c r="J33" s="20"/>
      <c r="K33" s="18" t="str">
        <f>IF(J33&lt;&gt;"",VLOOKUP(J33,'Drop-down lists'!$CA$8:$CB$19,2,FALSE),"-")</f>
        <v>-</v>
      </c>
      <c r="L33" s="20"/>
      <c r="M33" s="20"/>
      <c r="N33" s="18" t="str">
        <f>IF(M33&lt;&gt;"",VLOOKUP(M33,'Drop-down lists'!$CA$8:$CB$19,2,FALSE),"-")</f>
        <v>-</v>
      </c>
      <c r="O33" s="20"/>
      <c r="P33" s="20"/>
      <c r="Q33" s="268" t="s">
        <v>3364</v>
      </c>
      <c r="R33" s="18" t="e">
        <f>IF(Q33&lt;&gt;"",VLOOKUP(Q33,'Drop-down lists'!$O$8:$P$10,2,FALSE),"-")</f>
        <v>#N/A</v>
      </c>
      <c r="S33" s="268" t="s">
        <v>432</v>
      </c>
      <c r="T33" s="18">
        <f>IF(S33&lt;&gt;"",VLOOKUP(S33,'Drop-down lists'!$R$8:$S$13,2,FALSE),"-")</f>
        <v>3</v>
      </c>
      <c r="U33" s="18"/>
      <c r="V33" s="402" t="s">
        <v>3402</v>
      </c>
      <c r="W33" s="268" t="s">
        <v>3405</v>
      </c>
      <c r="X33" s="425" t="s">
        <v>3398</v>
      </c>
      <c r="Y33" s="268" t="s">
        <v>3403</v>
      </c>
      <c r="Z33" s="18"/>
      <c r="AA33" s="402" t="s">
        <v>3397</v>
      </c>
      <c r="AB33" s="21"/>
      <c r="AC33" s="402" t="s">
        <v>3404</v>
      </c>
      <c r="AD33" s="3"/>
      <c r="AE33" s="3"/>
      <c r="AF33" s="3"/>
    </row>
    <row r="34" spans="1:32" x14ac:dyDescent="0.4">
      <c r="A34" s="150">
        <f>IF($B34="","-",COUNTA($B$4:$B34))</f>
        <v>31</v>
      </c>
      <c r="B34" s="268" t="s">
        <v>3186</v>
      </c>
      <c r="C34" s="18">
        <f>IF(B34&lt;&gt;"",VLOOKUP(B34,'Drop-down lists'!$A$8:$B$19,2,FALSE),"-")</f>
        <v>4</v>
      </c>
      <c r="D34" s="18"/>
      <c r="E34" s="59" t="s">
        <v>3380</v>
      </c>
      <c r="F34" s="20" t="e">
        <v>#N/A</v>
      </c>
      <c r="G34" s="20" t="s">
        <v>3395</v>
      </c>
      <c r="H34" s="20" t="s">
        <v>3391</v>
      </c>
      <c r="I34" s="20"/>
      <c r="J34" s="20"/>
      <c r="K34" s="18" t="str">
        <f>IF(J34&lt;&gt;"",VLOOKUP(J34,'Drop-down lists'!$CA$8:$CB$19,2,FALSE),"-")</f>
        <v>-</v>
      </c>
      <c r="L34" s="20"/>
      <c r="M34" s="20"/>
      <c r="N34" s="18" t="str">
        <f>IF(M34&lt;&gt;"",VLOOKUP(M34,'Drop-down lists'!$CA$8:$CB$19,2,FALSE),"-")</f>
        <v>-</v>
      </c>
      <c r="O34" s="20"/>
      <c r="P34" s="20"/>
      <c r="Q34" s="268" t="s">
        <v>3364</v>
      </c>
      <c r="R34" s="18" t="e">
        <f>IF(Q34&lt;&gt;"",VLOOKUP(Q34,'Drop-down lists'!$O$8:$P$10,2,FALSE),"-")</f>
        <v>#N/A</v>
      </c>
      <c r="S34" s="268" t="s">
        <v>432</v>
      </c>
      <c r="T34" s="18">
        <f>IF(S34&lt;&gt;"",VLOOKUP(S34,'Drop-down lists'!$R$8:$S$13,2,FALSE),"-")</f>
        <v>3</v>
      </c>
      <c r="U34" s="18"/>
      <c r="V34" s="402" t="s">
        <v>3402</v>
      </c>
      <c r="W34" s="268" t="s">
        <v>3405</v>
      </c>
      <c r="X34" s="425" t="s">
        <v>3398</v>
      </c>
      <c r="Y34" s="268" t="s">
        <v>3403</v>
      </c>
      <c r="Z34" s="18"/>
      <c r="AA34" s="402" t="s">
        <v>3397</v>
      </c>
      <c r="AB34" s="21"/>
      <c r="AC34" s="402" t="s">
        <v>3404</v>
      </c>
      <c r="AD34" s="3"/>
      <c r="AE34" s="3"/>
      <c r="AF34" s="3"/>
    </row>
    <row r="35" spans="1:32" x14ac:dyDescent="0.4">
      <c r="A35" s="150">
        <f>IF($B35="","-",COUNTA($B$4:$B35))</f>
        <v>32</v>
      </c>
      <c r="B35" s="268" t="s">
        <v>3186</v>
      </c>
      <c r="C35" s="18">
        <f>IF(B35&lt;&gt;"",VLOOKUP(B35,'Drop-down lists'!$A$8:$B$19,2,FALSE),"-")</f>
        <v>4</v>
      </c>
      <c r="D35" s="18"/>
      <c r="E35" s="59" t="s">
        <v>3381</v>
      </c>
      <c r="F35" s="20" t="e">
        <v>#N/A</v>
      </c>
      <c r="G35" s="20" t="s">
        <v>3396</v>
      </c>
      <c r="H35" s="20" t="s">
        <v>3392</v>
      </c>
      <c r="I35" s="20"/>
      <c r="J35" s="20"/>
      <c r="K35" s="18" t="str">
        <f>IF(J35&lt;&gt;"",VLOOKUP(J35,'Drop-down lists'!$CA$8:$CB$19,2,FALSE),"-")</f>
        <v>-</v>
      </c>
      <c r="L35" s="20"/>
      <c r="M35" s="20"/>
      <c r="N35" s="18" t="str">
        <f>IF(M35&lt;&gt;"",VLOOKUP(M35,'Drop-down lists'!$CA$8:$CB$19,2,FALSE),"-")</f>
        <v>-</v>
      </c>
      <c r="O35" s="20"/>
      <c r="P35" s="20"/>
      <c r="Q35" s="268" t="s">
        <v>3364</v>
      </c>
      <c r="R35" s="18" t="e">
        <f>IF(Q35&lt;&gt;"",VLOOKUP(Q35,'Drop-down lists'!$O$8:$P$10,2,FALSE),"-")</f>
        <v>#N/A</v>
      </c>
      <c r="S35" s="268" t="s">
        <v>432</v>
      </c>
      <c r="T35" s="18">
        <f>IF(S35&lt;&gt;"",VLOOKUP(S35,'Drop-down lists'!$R$8:$S$13,2,FALSE),"-")</f>
        <v>3</v>
      </c>
      <c r="U35" s="18"/>
      <c r="V35" s="402" t="s">
        <v>3402</v>
      </c>
      <c r="W35" s="268" t="s">
        <v>3405</v>
      </c>
      <c r="X35" s="425" t="s">
        <v>3398</v>
      </c>
      <c r="Y35" s="268" t="s">
        <v>3403</v>
      </c>
      <c r="Z35" s="18"/>
      <c r="AA35" s="402" t="s">
        <v>3397</v>
      </c>
      <c r="AB35" s="21"/>
      <c r="AC35" s="402" t="s">
        <v>3404</v>
      </c>
      <c r="AD35" s="3"/>
      <c r="AE35" s="3"/>
      <c r="AF35" s="3"/>
    </row>
    <row r="36" spans="1:32" x14ac:dyDescent="0.4">
      <c r="A36" s="150">
        <f>IF($B36="","-",COUNTA($B$4:$B36))</f>
        <v>33</v>
      </c>
      <c r="B36" s="268" t="s">
        <v>3186</v>
      </c>
      <c r="C36" s="18">
        <f>IF(B36&lt;&gt;"",VLOOKUP(B36,'Drop-down lists'!$A$8:$B$19,2,FALSE),"-")</f>
        <v>4</v>
      </c>
      <c r="D36" s="18"/>
      <c r="E36" s="59" t="s">
        <v>3382</v>
      </c>
      <c r="F36" s="20" t="e">
        <v>#N/A</v>
      </c>
      <c r="G36" s="20" t="s">
        <v>3396</v>
      </c>
      <c r="H36" s="20" t="s">
        <v>3392</v>
      </c>
      <c r="I36" s="20"/>
      <c r="J36" s="20"/>
      <c r="K36" s="18" t="str">
        <f>IF(J36&lt;&gt;"",VLOOKUP(J36,'Drop-down lists'!$CA$8:$CB$19,2,FALSE),"-")</f>
        <v>-</v>
      </c>
      <c r="L36" s="20"/>
      <c r="M36" s="20"/>
      <c r="N36" s="18" t="str">
        <f>IF(M36&lt;&gt;"",VLOOKUP(M36,'Drop-down lists'!$CA$8:$CB$19,2,FALSE),"-")</f>
        <v>-</v>
      </c>
      <c r="O36" s="20"/>
      <c r="P36" s="20"/>
      <c r="Q36" s="268" t="s">
        <v>3364</v>
      </c>
      <c r="R36" s="18" t="e">
        <f>IF(Q36&lt;&gt;"",VLOOKUP(Q36,'Drop-down lists'!$O$8:$P$10,2,FALSE),"-")</f>
        <v>#N/A</v>
      </c>
      <c r="S36" s="268" t="s">
        <v>432</v>
      </c>
      <c r="T36" s="18">
        <f>IF(S36&lt;&gt;"",VLOOKUP(S36,'Drop-down lists'!$R$8:$S$13,2,FALSE),"-")</f>
        <v>3</v>
      </c>
      <c r="U36" s="18"/>
      <c r="V36" s="402" t="s">
        <v>3402</v>
      </c>
      <c r="W36" s="268" t="s">
        <v>3405</v>
      </c>
      <c r="X36" s="425" t="s">
        <v>3398</v>
      </c>
      <c r="Y36" s="268" t="s">
        <v>3403</v>
      </c>
      <c r="Z36" s="18"/>
      <c r="AA36" s="402" t="s">
        <v>3397</v>
      </c>
      <c r="AB36" s="21"/>
      <c r="AC36" s="402" t="s">
        <v>3404</v>
      </c>
      <c r="AD36" s="3"/>
      <c r="AE36" s="3"/>
      <c r="AF36" s="3"/>
    </row>
    <row r="37" spans="1:32" x14ac:dyDescent="0.4">
      <c r="A37" s="150">
        <f>IF($B37="","-",COUNTA($B$4:$B37))</f>
        <v>34</v>
      </c>
      <c r="B37" s="268" t="s">
        <v>3186</v>
      </c>
      <c r="C37" s="18">
        <f>IF(B37&lt;&gt;"",VLOOKUP(B37,'Drop-down lists'!$A$8:$B$19,2,FALSE),"-")</f>
        <v>4</v>
      </c>
      <c r="D37" s="18"/>
      <c r="E37" s="59" t="s">
        <v>3383</v>
      </c>
      <c r="F37" s="20" t="e">
        <v>#N/A</v>
      </c>
      <c r="G37" s="20" t="s">
        <v>3396</v>
      </c>
      <c r="H37" s="20" t="s">
        <v>3392</v>
      </c>
      <c r="I37" s="20"/>
      <c r="J37" s="20"/>
      <c r="K37" s="18" t="str">
        <f>IF(J37&lt;&gt;"",VLOOKUP(J37,'Drop-down lists'!$CA$8:$CB$19,2,FALSE),"-")</f>
        <v>-</v>
      </c>
      <c r="L37" s="20"/>
      <c r="M37" s="20"/>
      <c r="N37" s="18" t="str">
        <f>IF(M37&lt;&gt;"",VLOOKUP(M37,'Drop-down lists'!$CA$8:$CB$19,2,FALSE),"-")</f>
        <v>-</v>
      </c>
      <c r="O37" s="20"/>
      <c r="P37" s="20"/>
      <c r="Q37" s="268" t="s">
        <v>3364</v>
      </c>
      <c r="R37" s="18" t="e">
        <f>IF(Q37&lt;&gt;"",VLOOKUP(Q37,'Drop-down lists'!$O$8:$P$10,2,FALSE),"-")</f>
        <v>#N/A</v>
      </c>
      <c r="S37" s="268" t="s">
        <v>432</v>
      </c>
      <c r="T37" s="18">
        <f>IF(S37&lt;&gt;"",VLOOKUP(S37,'Drop-down lists'!$R$8:$S$13,2,FALSE),"-")</f>
        <v>3</v>
      </c>
      <c r="U37" s="18"/>
      <c r="V37" s="402" t="s">
        <v>3402</v>
      </c>
      <c r="W37" s="268" t="s">
        <v>3405</v>
      </c>
      <c r="X37" s="425" t="s">
        <v>3398</v>
      </c>
      <c r="Y37" s="268" t="s">
        <v>3403</v>
      </c>
      <c r="Z37" s="18"/>
      <c r="AA37" s="402" t="s">
        <v>3397</v>
      </c>
      <c r="AB37" s="21"/>
      <c r="AC37" s="402" t="s">
        <v>3404</v>
      </c>
      <c r="AD37" s="3"/>
      <c r="AE37" s="3"/>
      <c r="AF37" s="3"/>
    </row>
    <row r="38" spans="1:32" x14ac:dyDescent="0.4">
      <c r="A38" s="150">
        <f>IF($B38="","-",COUNTA($B$4:$B38))</f>
        <v>35</v>
      </c>
      <c r="B38" s="268" t="s">
        <v>3186</v>
      </c>
      <c r="C38" s="18">
        <f>IF(B38&lt;&gt;"",VLOOKUP(B38,'Drop-down lists'!$A$8:$B$19,2,FALSE),"-")</f>
        <v>4</v>
      </c>
      <c r="D38" s="18"/>
      <c r="E38" s="59" t="s">
        <v>3367</v>
      </c>
      <c r="F38" s="20" t="e">
        <v>#N/A</v>
      </c>
      <c r="G38" s="20" t="s">
        <v>3393</v>
      </c>
      <c r="H38" s="20" t="s">
        <v>3386</v>
      </c>
      <c r="I38" s="20"/>
      <c r="J38" s="20"/>
      <c r="K38" s="18" t="str">
        <f>IF(J38&lt;&gt;"",VLOOKUP(J38,'Drop-down lists'!$CA$8:$CB$19,2,FALSE),"-")</f>
        <v>-</v>
      </c>
      <c r="L38" s="20"/>
      <c r="M38" s="20"/>
      <c r="N38" s="18" t="str">
        <f>IF(M38&lt;&gt;"",VLOOKUP(M38,'Drop-down lists'!$CA$8:$CB$19,2,FALSE),"-")</f>
        <v>-</v>
      </c>
      <c r="O38" s="20"/>
      <c r="P38" s="20"/>
      <c r="Q38" s="268" t="s">
        <v>3364</v>
      </c>
      <c r="R38" s="18" t="e">
        <f>IF(Q38&lt;&gt;"",VLOOKUP(Q38,'Drop-down lists'!$O$8:$P$10,2,FALSE),"-")</f>
        <v>#N/A</v>
      </c>
      <c r="S38" s="268" t="s">
        <v>432</v>
      </c>
      <c r="T38" s="18">
        <f>IF(S38&lt;&gt;"",VLOOKUP(S38,'Drop-down lists'!$R$8:$S$13,2,FALSE),"-")</f>
        <v>3</v>
      </c>
      <c r="U38" s="18"/>
      <c r="V38" s="402" t="s">
        <v>3402</v>
      </c>
      <c r="W38" s="268" t="s">
        <v>3405</v>
      </c>
      <c r="X38" s="425" t="s">
        <v>3398</v>
      </c>
      <c r="Y38" s="268" t="s">
        <v>3403</v>
      </c>
      <c r="Z38" s="18"/>
      <c r="AA38" s="402" t="s">
        <v>3397</v>
      </c>
      <c r="AB38" s="21"/>
      <c r="AC38" s="402" t="s">
        <v>3404</v>
      </c>
      <c r="AD38" s="3"/>
      <c r="AE38" s="3"/>
      <c r="AF38" s="3"/>
    </row>
    <row r="39" spans="1:32" x14ac:dyDescent="0.4">
      <c r="A39" s="150">
        <f>IF($B39="","-",COUNTA($B$4:$B39))</f>
        <v>36</v>
      </c>
      <c r="B39" s="268" t="s">
        <v>3186</v>
      </c>
      <c r="C39" s="18">
        <f>IF(B39&lt;&gt;"",VLOOKUP(B39,'Drop-down lists'!$A$8:$B$19,2,FALSE),"-")</f>
        <v>4</v>
      </c>
      <c r="D39" s="18"/>
      <c r="E39" s="59" t="s">
        <v>3368</v>
      </c>
      <c r="F39" s="20" t="e">
        <v>#N/A</v>
      </c>
      <c r="G39" s="20" t="s">
        <v>3394</v>
      </c>
      <c r="H39" s="20" t="s">
        <v>3387</v>
      </c>
      <c r="I39" s="20"/>
      <c r="J39" s="20"/>
      <c r="K39" s="18" t="str">
        <f>IF(J39&lt;&gt;"",VLOOKUP(J39,'Drop-down lists'!$CA$8:$CB$19,2,FALSE),"-")</f>
        <v>-</v>
      </c>
      <c r="L39" s="20"/>
      <c r="M39" s="20"/>
      <c r="N39" s="18" t="str">
        <f>IF(M39&lt;&gt;"",VLOOKUP(M39,'Drop-down lists'!$CA$8:$CB$19,2,FALSE),"-")</f>
        <v>-</v>
      </c>
      <c r="O39" s="20"/>
      <c r="P39" s="20"/>
      <c r="Q39" s="268" t="s">
        <v>3364</v>
      </c>
      <c r="R39" s="18" t="e">
        <f>IF(Q39&lt;&gt;"",VLOOKUP(Q39,'Drop-down lists'!$O$8:$P$10,2,FALSE),"-")</f>
        <v>#N/A</v>
      </c>
      <c r="S39" s="268" t="s">
        <v>432</v>
      </c>
      <c r="T39" s="18">
        <f>IF(S39&lt;&gt;"",VLOOKUP(S39,'Drop-down lists'!$R$8:$S$13,2,FALSE),"-")</f>
        <v>3</v>
      </c>
      <c r="U39" s="18"/>
      <c r="V39" s="402" t="s">
        <v>3402</v>
      </c>
      <c r="W39" s="268" t="s">
        <v>3405</v>
      </c>
      <c r="X39" s="425" t="s">
        <v>3398</v>
      </c>
      <c r="Y39" s="268" t="s">
        <v>3403</v>
      </c>
      <c r="Z39" s="18"/>
      <c r="AA39" s="402" t="s">
        <v>3397</v>
      </c>
      <c r="AB39" s="21"/>
      <c r="AC39" s="402" t="s">
        <v>3404</v>
      </c>
      <c r="AD39" s="3"/>
      <c r="AE39" s="3"/>
      <c r="AF39" s="3"/>
    </row>
    <row r="40" spans="1:32" x14ac:dyDescent="0.4">
      <c r="A40" s="150">
        <f>IF($B40="","-",COUNTA($B$4:$B40))</f>
        <v>37</v>
      </c>
      <c r="B40" s="268" t="s">
        <v>3186</v>
      </c>
      <c r="C40" s="18">
        <f>IF(B40&lt;&gt;"",VLOOKUP(B40,'Drop-down lists'!$A$8:$B$19,2,FALSE),"-")</f>
        <v>4</v>
      </c>
      <c r="D40" s="18"/>
      <c r="E40" s="59" t="s">
        <v>3369</v>
      </c>
      <c r="F40" s="20" t="e">
        <v>#N/A</v>
      </c>
      <c r="G40" s="20" t="s">
        <v>3393</v>
      </c>
      <c r="H40" s="20" t="s">
        <v>3388</v>
      </c>
      <c r="I40" s="20"/>
      <c r="J40" s="20"/>
      <c r="K40" s="18" t="str">
        <f>IF(J40&lt;&gt;"",VLOOKUP(J40,'Drop-down lists'!$CA$8:$CB$19,2,FALSE),"-")</f>
        <v>-</v>
      </c>
      <c r="L40" s="20"/>
      <c r="M40" s="20"/>
      <c r="N40" s="18" t="str">
        <f>IF(M40&lt;&gt;"",VLOOKUP(M40,'Drop-down lists'!$CA$8:$CB$19,2,FALSE),"-")</f>
        <v>-</v>
      </c>
      <c r="O40" s="20"/>
      <c r="P40" s="20"/>
      <c r="Q40" s="268" t="s">
        <v>3364</v>
      </c>
      <c r="R40" s="18" t="e">
        <f>IF(Q40&lt;&gt;"",VLOOKUP(Q40,'Drop-down lists'!$O$8:$P$10,2,FALSE),"-")</f>
        <v>#N/A</v>
      </c>
      <c r="S40" s="268" t="s">
        <v>432</v>
      </c>
      <c r="T40" s="18">
        <f>IF(S40&lt;&gt;"",VLOOKUP(S40,'Drop-down lists'!$R$8:$S$13,2,FALSE),"-")</f>
        <v>3</v>
      </c>
      <c r="U40" s="18"/>
      <c r="V40" s="402" t="s">
        <v>3402</v>
      </c>
      <c r="W40" s="268" t="s">
        <v>3405</v>
      </c>
      <c r="X40" s="425" t="s">
        <v>3398</v>
      </c>
      <c r="Y40" s="268" t="s">
        <v>3403</v>
      </c>
      <c r="Z40" s="18"/>
      <c r="AA40" s="402" t="s">
        <v>3397</v>
      </c>
      <c r="AB40" s="21"/>
      <c r="AC40" s="402" t="s">
        <v>3404</v>
      </c>
      <c r="AD40" s="3"/>
      <c r="AE40" s="3"/>
      <c r="AF40" s="3"/>
    </row>
    <row r="41" spans="1:32" x14ac:dyDescent="0.4">
      <c r="A41" s="150">
        <f>IF($B41="","-",COUNTA($B$4:$B41))</f>
        <v>38</v>
      </c>
      <c r="B41" s="268" t="s">
        <v>3186</v>
      </c>
      <c r="C41" s="18">
        <f>IF(B41&lt;&gt;"",VLOOKUP(B41,'Drop-down lists'!$A$8:$B$19,2,FALSE),"-")</f>
        <v>4</v>
      </c>
      <c r="D41" s="18"/>
      <c r="E41" s="59" t="s">
        <v>3370</v>
      </c>
      <c r="F41" s="20" t="e">
        <v>#N/A</v>
      </c>
      <c r="G41" s="20" t="s">
        <v>3393</v>
      </c>
      <c r="H41" s="20" t="s">
        <v>2971</v>
      </c>
      <c r="I41" s="20"/>
      <c r="J41" s="20"/>
      <c r="K41" s="18" t="str">
        <f>IF(J41&lt;&gt;"",VLOOKUP(J41,'Drop-down lists'!$CA$8:$CB$19,2,FALSE),"-")</f>
        <v>-</v>
      </c>
      <c r="L41" s="20"/>
      <c r="M41" s="20"/>
      <c r="N41" s="18" t="str">
        <f>IF(M41&lt;&gt;"",VLOOKUP(M41,'Drop-down lists'!$CA$8:$CB$19,2,FALSE),"-")</f>
        <v>-</v>
      </c>
      <c r="O41" s="20"/>
      <c r="P41" s="20"/>
      <c r="Q41" s="268" t="s">
        <v>3364</v>
      </c>
      <c r="R41" s="18" t="e">
        <f>IF(Q41&lt;&gt;"",VLOOKUP(Q41,'Drop-down lists'!$O$8:$P$10,2,FALSE),"-")</f>
        <v>#N/A</v>
      </c>
      <c r="S41" s="268" t="s">
        <v>432</v>
      </c>
      <c r="T41" s="18">
        <f>IF(S41&lt;&gt;"",VLOOKUP(S41,'Drop-down lists'!$R$8:$S$13,2,FALSE),"-")</f>
        <v>3</v>
      </c>
      <c r="U41" s="18"/>
      <c r="V41" s="402" t="s">
        <v>3402</v>
      </c>
      <c r="W41" s="268" t="s">
        <v>3405</v>
      </c>
      <c r="X41" s="425" t="s">
        <v>3398</v>
      </c>
      <c r="Y41" s="268" t="s">
        <v>3403</v>
      </c>
      <c r="Z41" s="18"/>
      <c r="AA41" s="402" t="s">
        <v>3397</v>
      </c>
      <c r="AB41" s="21"/>
      <c r="AC41" s="402" t="s">
        <v>3404</v>
      </c>
      <c r="AD41" s="3"/>
      <c r="AE41" s="3"/>
      <c r="AF41" s="3"/>
    </row>
    <row r="42" spans="1:32" x14ac:dyDescent="0.4">
      <c r="A42" s="150">
        <f>IF($B42="","-",COUNTA($B$4:$B42))</f>
        <v>39</v>
      </c>
      <c r="B42" s="268" t="s">
        <v>3186</v>
      </c>
      <c r="C42" s="18">
        <f>IF(B42&lt;&gt;"",VLOOKUP(B42,'Drop-down lists'!$A$8:$B$19,2,FALSE),"-")</f>
        <v>4</v>
      </c>
      <c r="D42" s="18"/>
      <c r="E42" s="59" t="s">
        <v>3371</v>
      </c>
      <c r="F42" s="20" t="e">
        <v>#N/A</v>
      </c>
      <c r="G42" s="20" t="s">
        <v>3394</v>
      </c>
      <c r="H42" s="20" t="s">
        <v>3387</v>
      </c>
      <c r="I42" s="20"/>
      <c r="J42" s="20"/>
      <c r="K42" s="18" t="str">
        <f>IF(J42&lt;&gt;"",VLOOKUP(J42,'Drop-down lists'!$CA$8:$CB$19,2,FALSE),"-")</f>
        <v>-</v>
      </c>
      <c r="L42" s="20"/>
      <c r="M42" s="20"/>
      <c r="N42" s="18" t="str">
        <f>IF(M42&lt;&gt;"",VLOOKUP(M42,'Drop-down lists'!$CA$8:$CB$19,2,FALSE),"-")</f>
        <v>-</v>
      </c>
      <c r="O42" s="20"/>
      <c r="P42" s="20"/>
      <c r="Q42" s="268" t="s">
        <v>3364</v>
      </c>
      <c r="R42" s="18" t="e">
        <f>IF(Q42&lt;&gt;"",VLOOKUP(Q42,'Drop-down lists'!$O$8:$P$10,2,FALSE),"-")</f>
        <v>#N/A</v>
      </c>
      <c r="S42" s="268" t="s">
        <v>432</v>
      </c>
      <c r="T42" s="18">
        <f>IF(S42&lt;&gt;"",VLOOKUP(S42,'Drop-down lists'!$R$8:$S$13,2,FALSE),"-")</f>
        <v>3</v>
      </c>
      <c r="U42" s="18"/>
      <c r="V42" s="402" t="s">
        <v>3402</v>
      </c>
      <c r="W42" s="268" t="s">
        <v>3405</v>
      </c>
      <c r="X42" s="425" t="s">
        <v>3398</v>
      </c>
      <c r="Y42" s="268" t="s">
        <v>3403</v>
      </c>
      <c r="Z42" s="18"/>
      <c r="AA42" s="402" t="s">
        <v>3397</v>
      </c>
      <c r="AB42" s="21"/>
      <c r="AC42" s="402" t="s">
        <v>3404</v>
      </c>
      <c r="AD42" s="3"/>
      <c r="AE42" s="3"/>
      <c r="AF42" s="3"/>
    </row>
    <row r="43" spans="1:32" x14ac:dyDescent="0.4">
      <c r="A43" s="150">
        <f>IF($B43="","-",COUNTA($B$4:$B43))</f>
        <v>40</v>
      </c>
      <c r="B43" s="268" t="s">
        <v>3186</v>
      </c>
      <c r="C43" s="18">
        <f>IF(B43&lt;&gt;"",VLOOKUP(B43,'Drop-down lists'!$A$8:$B$19,2,FALSE),"-")</f>
        <v>4</v>
      </c>
      <c r="D43" s="18"/>
      <c r="E43" s="59" t="s">
        <v>3372</v>
      </c>
      <c r="F43" s="20" t="e">
        <v>#N/A</v>
      </c>
      <c r="G43" s="20" t="s">
        <v>3393</v>
      </c>
      <c r="H43" s="20" t="s">
        <v>3389</v>
      </c>
      <c r="I43" s="20"/>
      <c r="J43" s="20"/>
      <c r="K43" s="18" t="str">
        <f>IF(J43&lt;&gt;"",VLOOKUP(J43,'Drop-down lists'!$CA$8:$CB$19,2,FALSE),"-")</f>
        <v>-</v>
      </c>
      <c r="L43" s="20"/>
      <c r="M43" s="20"/>
      <c r="N43" s="18" t="str">
        <f>IF(M43&lt;&gt;"",VLOOKUP(M43,'Drop-down lists'!$CA$8:$CB$19,2,FALSE),"-")</f>
        <v>-</v>
      </c>
      <c r="O43" s="20"/>
      <c r="P43" s="20"/>
      <c r="Q43" s="268" t="s">
        <v>3364</v>
      </c>
      <c r="R43" s="18" t="e">
        <f>IF(Q43&lt;&gt;"",VLOOKUP(Q43,'Drop-down lists'!$O$8:$P$10,2,FALSE),"-")</f>
        <v>#N/A</v>
      </c>
      <c r="S43" s="268" t="s">
        <v>432</v>
      </c>
      <c r="T43" s="18">
        <f>IF(S43&lt;&gt;"",VLOOKUP(S43,'Drop-down lists'!$R$8:$S$13,2,FALSE),"-")</f>
        <v>3</v>
      </c>
      <c r="U43" s="18"/>
      <c r="V43" s="402" t="s">
        <v>3402</v>
      </c>
      <c r="W43" s="268" t="s">
        <v>3405</v>
      </c>
      <c r="X43" s="425" t="s">
        <v>3398</v>
      </c>
      <c r="Y43" s="268" t="s">
        <v>3403</v>
      </c>
      <c r="Z43" s="18"/>
      <c r="AA43" s="402" t="s">
        <v>3397</v>
      </c>
      <c r="AB43" s="21"/>
      <c r="AC43" s="402" t="s">
        <v>3404</v>
      </c>
      <c r="AD43" s="3"/>
      <c r="AE43" s="3"/>
      <c r="AF43" s="3"/>
    </row>
    <row r="44" spans="1:32" x14ac:dyDescent="0.4">
      <c r="A44" s="150">
        <f>IF($B44="","-",COUNTA($B$4:$B44))</f>
        <v>41</v>
      </c>
      <c r="B44" s="268" t="s">
        <v>3186</v>
      </c>
      <c r="C44" s="18">
        <f>IF(B44&lt;&gt;"",VLOOKUP(B44,'Drop-down lists'!$A$8:$B$19,2,FALSE),"-")</f>
        <v>4</v>
      </c>
      <c r="D44" s="18"/>
      <c r="E44" s="59" t="s">
        <v>3373</v>
      </c>
      <c r="F44" s="20" t="e">
        <v>#N/A</v>
      </c>
      <c r="G44" s="20" t="s">
        <v>3395</v>
      </c>
      <c r="H44" s="20" t="s">
        <v>3389</v>
      </c>
      <c r="I44" s="20"/>
      <c r="J44" s="20"/>
      <c r="K44" s="18" t="str">
        <f>IF(J44&lt;&gt;"",VLOOKUP(J44,'Drop-down lists'!$CA$8:$CB$19,2,FALSE),"-")</f>
        <v>-</v>
      </c>
      <c r="L44" s="20"/>
      <c r="M44" s="20"/>
      <c r="N44" s="18" t="str">
        <f>IF(M44&lt;&gt;"",VLOOKUP(M44,'Drop-down lists'!$CA$8:$CB$19,2,FALSE),"-")</f>
        <v>-</v>
      </c>
      <c r="O44" s="20"/>
      <c r="P44" s="20"/>
      <c r="Q44" s="268" t="s">
        <v>3364</v>
      </c>
      <c r="R44" s="18" t="e">
        <f>IF(Q44&lt;&gt;"",VLOOKUP(Q44,'Drop-down lists'!$O$8:$P$10,2,FALSE),"-")</f>
        <v>#N/A</v>
      </c>
      <c r="S44" s="268" t="s">
        <v>432</v>
      </c>
      <c r="T44" s="18">
        <f>IF(S44&lt;&gt;"",VLOOKUP(S44,'Drop-down lists'!$R$8:$S$13,2,FALSE),"-")</f>
        <v>3</v>
      </c>
      <c r="U44" s="18"/>
      <c r="V44" s="402" t="s">
        <v>3402</v>
      </c>
      <c r="W44" s="268" t="s">
        <v>3405</v>
      </c>
      <c r="X44" s="425" t="s">
        <v>3398</v>
      </c>
      <c r="Y44" s="268" t="s">
        <v>3403</v>
      </c>
      <c r="Z44" s="18"/>
      <c r="AA44" s="402" t="s">
        <v>3397</v>
      </c>
      <c r="AB44" s="21"/>
      <c r="AC44" s="402" t="s">
        <v>3404</v>
      </c>
      <c r="AD44" s="3"/>
      <c r="AE44" s="3"/>
      <c r="AF44" s="3"/>
    </row>
    <row r="45" spans="1:32" x14ac:dyDescent="0.4">
      <c r="A45" s="150">
        <f>IF($B45="","-",COUNTA($B$4:$B45))</f>
        <v>42</v>
      </c>
      <c r="B45" s="268" t="s">
        <v>3186</v>
      </c>
      <c r="C45" s="18">
        <f>IF(B45&lt;&gt;"",VLOOKUP(B45,'Drop-down lists'!$A$8:$B$19,2,FALSE),"-")</f>
        <v>4</v>
      </c>
      <c r="D45" s="18"/>
      <c r="E45" s="59" t="s">
        <v>3374</v>
      </c>
      <c r="F45" s="20" t="e">
        <v>#N/A</v>
      </c>
      <c r="G45" s="20" t="s">
        <v>3393</v>
      </c>
      <c r="H45" s="20" t="s">
        <v>3389</v>
      </c>
      <c r="I45" s="20"/>
      <c r="J45" s="20"/>
      <c r="K45" s="18" t="str">
        <f>IF(J45&lt;&gt;"",VLOOKUP(J45,'Drop-down lists'!$CA$8:$CB$19,2,FALSE),"-")</f>
        <v>-</v>
      </c>
      <c r="L45" s="20"/>
      <c r="M45" s="20"/>
      <c r="N45" s="18" t="str">
        <f>IF(M45&lt;&gt;"",VLOOKUP(M45,'Drop-down lists'!$CA$8:$CB$19,2,FALSE),"-")</f>
        <v>-</v>
      </c>
      <c r="O45" s="20"/>
      <c r="P45" s="20"/>
      <c r="Q45" s="268" t="s">
        <v>3364</v>
      </c>
      <c r="R45" s="18" t="e">
        <f>IF(Q45&lt;&gt;"",VLOOKUP(Q45,'Drop-down lists'!$O$8:$P$10,2,FALSE),"-")</f>
        <v>#N/A</v>
      </c>
      <c r="S45" s="268" t="s">
        <v>432</v>
      </c>
      <c r="T45" s="18">
        <f>IF(S45&lt;&gt;"",VLOOKUP(S45,'Drop-down lists'!$R$8:$S$13,2,FALSE),"-")</f>
        <v>3</v>
      </c>
      <c r="U45" s="18"/>
      <c r="V45" s="402" t="s">
        <v>3402</v>
      </c>
      <c r="W45" s="268" t="s">
        <v>3405</v>
      </c>
      <c r="X45" s="425" t="s">
        <v>3398</v>
      </c>
      <c r="Y45" s="268" t="s">
        <v>3403</v>
      </c>
      <c r="Z45" s="18"/>
      <c r="AA45" s="402" t="s">
        <v>3397</v>
      </c>
      <c r="AB45" s="21"/>
      <c r="AC45" s="402" t="s">
        <v>3404</v>
      </c>
      <c r="AD45" s="3"/>
      <c r="AE45" s="3"/>
      <c r="AF45" s="3"/>
    </row>
    <row r="46" spans="1:32" x14ac:dyDescent="0.4">
      <c r="A46" s="150">
        <f>IF($B46="","-",COUNTA($B$4:$B46))</f>
        <v>43</v>
      </c>
      <c r="B46" s="268" t="s">
        <v>3186</v>
      </c>
      <c r="C46" s="18">
        <f>IF(B46&lt;&gt;"",VLOOKUP(B46,'Drop-down lists'!$A$8:$B$19,2,FALSE),"-")</f>
        <v>4</v>
      </c>
      <c r="D46" s="18"/>
      <c r="E46" s="59" t="s">
        <v>3375</v>
      </c>
      <c r="F46" s="20" t="e">
        <v>#N/A</v>
      </c>
      <c r="G46" s="20" t="s">
        <v>3393</v>
      </c>
      <c r="H46" s="20" t="s">
        <v>3390</v>
      </c>
      <c r="I46" s="20"/>
      <c r="J46" s="20"/>
      <c r="K46" s="18" t="str">
        <f>IF(J46&lt;&gt;"",VLOOKUP(J46,'Drop-down lists'!$CA$8:$CB$19,2,FALSE),"-")</f>
        <v>-</v>
      </c>
      <c r="L46" s="20"/>
      <c r="M46" s="20"/>
      <c r="N46" s="18" t="str">
        <f>IF(M46&lt;&gt;"",VLOOKUP(M46,'Drop-down lists'!$CA$8:$CB$19,2,FALSE),"-")</f>
        <v>-</v>
      </c>
      <c r="O46" s="20"/>
      <c r="P46" s="20"/>
      <c r="Q46" s="268" t="s">
        <v>3364</v>
      </c>
      <c r="R46" s="18" t="e">
        <f>IF(Q46&lt;&gt;"",VLOOKUP(Q46,'Drop-down lists'!$O$8:$P$10,2,FALSE),"-")</f>
        <v>#N/A</v>
      </c>
      <c r="S46" s="268" t="s">
        <v>432</v>
      </c>
      <c r="T46" s="18">
        <f>IF(S46&lt;&gt;"",VLOOKUP(S46,'Drop-down lists'!$R$8:$S$13,2,FALSE),"-")</f>
        <v>3</v>
      </c>
      <c r="U46" s="18"/>
      <c r="V46" s="402" t="s">
        <v>3402</v>
      </c>
      <c r="W46" s="268" t="s">
        <v>3405</v>
      </c>
      <c r="X46" s="425" t="s">
        <v>3398</v>
      </c>
      <c r="Y46" s="268" t="s">
        <v>3403</v>
      </c>
      <c r="Z46" s="18"/>
      <c r="AA46" s="402" t="s">
        <v>3397</v>
      </c>
      <c r="AB46" s="21"/>
      <c r="AC46" s="402" t="s">
        <v>3404</v>
      </c>
      <c r="AD46" s="3"/>
      <c r="AE46" s="3"/>
      <c r="AF46" s="3"/>
    </row>
    <row r="47" spans="1:32" x14ac:dyDescent="0.4">
      <c r="A47" s="150">
        <f>IF($B47="","-",COUNTA($B$4:$B47))</f>
        <v>44</v>
      </c>
      <c r="B47" s="268" t="s">
        <v>3186</v>
      </c>
      <c r="C47" s="18">
        <f>IF(B47&lt;&gt;"",VLOOKUP(B47,'Drop-down lists'!$A$8:$B$19,2,FALSE),"-")</f>
        <v>4</v>
      </c>
      <c r="D47" s="18"/>
      <c r="E47" s="59" t="s">
        <v>3376</v>
      </c>
      <c r="F47" s="20" t="e">
        <v>#N/A</v>
      </c>
      <c r="G47" s="20" t="s">
        <v>3393</v>
      </c>
      <c r="H47" s="20" t="s">
        <v>1541</v>
      </c>
      <c r="I47" s="20"/>
      <c r="J47" s="20"/>
      <c r="K47" s="18" t="str">
        <f>IF(J47&lt;&gt;"",VLOOKUP(J47,'Drop-down lists'!$CA$8:$CB$19,2,FALSE),"-")</f>
        <v>-</v>
      </c>
      <c r="L47" s="20"/>
      <c r="M47" s="20"/>
      <c r="N47" s="18" t="str">
        <f>IF(M47&lt;&gt;"",VLOOKUP(M47,'Drop-down lists'!$CA$8:$CB$19,2,FALSE),"-")</f>
        <v>-</v>
      </c>
      <c r="O47" s="20"/>
      <c r="P47" s="20"/>
      <c r="Q47" s="268" t="s">
        <v>3364</v>
      </c>
      <c r="R47" s="18" t="e">
        <f>IF(Q47&lt;&gt;"",VLOOKUP(Q47,'Drop-down lists'!$O$8:$P$10,2,FALSE),"-")</f>
        <v>#N/A</v>
      </c>
      <c r="S47" s="268" t="s">
        <v>432</v>
      </c>
      <c r="T47" s="18">
        <f>IF(S47&lt;&gt;"",VLOOKUP(S47,'Drop-down lists'!$R$8:$S$13,2,FALSE),"-")</f>
        <v>3</v>
      </c>
      <c r="U47" s="18"/>
      <c r="V47" s="402" t="s">
        <v>3402</v>
      </c>
      <c r="W47" s="268" t="s">
        <v>3405</v>
      </c>
      <c r="X47" s="425" t="s">
        <v>3398</v>
      </c>
      <c r="Y47" s="268" t="s">
        <v>3403</v>
      </c>
      <c r="Z47" s="18"/>
      <c r="AA47" s="402" t="s">
        <v>3397</v>
      </c>
      <c r="AB47" s="21"/>
      <c r="AC47" s="402" t="s">
        <v>3404</v>
      </c>
      <c r="AD47" s="3"/>
      <c r="AE47" s="3"/>
      <c r="AF47" s="3"/>
    </row>
    <row r="48" spans="1:32" x14ac:dyDescent="0.4">
      <c r="A48" s="150">
        <f>IF($B48="","-",COUNTA($B$4:$B48))</f>
        <v>45</v>
      </c>
      <c r="B48" s="268" t="s">
        <v>3186</v>
      </c>
      <c r="C48" s="18">
        <f>IF(B48&lt;&gt;"",VLOOKUP(B48,'Drop-down lists'!$A$8:$B$19,2,FALSE),"-")</f>
        <v>4</v>
      </c>
      <c r="D48" s="18"/>
      <c r="E48" s="59" t="s">
        <v>3377</v>
      </c>
      <c r="F48" s="20" t="e">
        <v>#N/A</v>
      </c>
      <c r="G48" s="20" t="s">
        <v>3393</v>
      </c>
      <c r="H48" s="20" t="s">
        <v>1541</v>
      </c>
      <c r="I48" s="20"/>
      <c r="J48" s="20"/>
      <c r="K48" s="18" t="str">
        <f>IF(J48&lt;&gt;"",VLOOKUP(J48,'Drop-down lists'!$CA$8:$CB$19,2,FALSE),"-")</f>
        <v>-</v>
      </c>
      <c r="L48" s="20"/>
      <c r="M48" s="20"/>
      <c r="N48" s="18" t="str">
        <f>IF(M48&lt;&gt;"",VLOOKUP(M48,'Drop-down lists'!$CA$8:$CB$19,2,FALSE),"-")</f>
        <v>-</v>
      </c>
      <c r="O48" s="20"/>
      <c r="P48" s="20"/>
      <c r="Q48" s="268" t="s">
        <v>3364</v>
      </c>
      <c r="R48" s="18" t="e">
        <f>IF(Q48&lt;&gt;"",VLOOKUP(Q48,'Drop-down lists'!$O$8:$P$10,2,FALSE),"-")</f>
        <v>#N/A</v>
      </c>
      <c r="S48" s="268" t="s">
        <v>432</v>
      </c>
      <c r="T48" s="18">
        <f>IF(S48&lt;&gt;"",VLOOKUP(S48,'Drop-down lists'!$R$8:$S$13,2,FALSE),"-")</f>
        <v>3</v>
      </c>
      <c r="U48" s="18"/>
      <c r="V48" s="402" t="s">
        <v>3402</v>
      </c>
      <c r="W48" s="268" t="s">
        <v>3405</v>
      </c>
      <c r="X48" s="425" t="s">
        <v>3398</v>
      </c>
      <c r="Y48" s="268" t="s">
        <v>3403</v>
      </c>
      <c r="Z48" s="18"/>
      <c r="AA48" s="402" t="s">
        <v>3397</v>
      </c>
      <c r="AB48" s="21"/>
      <c r="AC48" s="402" t="s">
        <v>3404</v>
      </c>
      <c r="AD48" s="3"/>
      <c r="AE48" s="3"/>
      <c r="AF48" s="3"/>
    </row>
    <row r="49" spans="1:32" x14ac:dyDescent="0.4">
      <c r="A49" s="150">
        <f>IF($B49="","-",COUNTA($B$4:$B49))</f>
        <v>46</v>
      </c>
      <c r="B49" s="268" t="s">
        <v>3186</v>
      </c>
      <c r="C49" s="18">
        <f>IF(B49&lt;&gt;"",VLOOKUP(B49,'Drop-down lists'!$A$8:$B$19,2,FALSE),"-")</f>
        <v>4</v>
      </c>
      <c r="D49" s="18"/>
      <c r="E49" s="59" t="s">
        <v>3378</v>
      </c>
      <c r="F49" s="20" t="e">
        <v>#N/A</v>
      </c>
      <c r="G49" s="20" t="s">
        <v>3395</v>
      </c>
      <c r="H49" s="20" t="s">
        <v>3391</v>
      </c>
      <c r="I49" s="20"/>
      <c r="J49" s="20"/>
      <c r="K49" s="18" t="str">
        <f>IF(J49&lt;&gt;"",VLOOKUP(J49,'Drop-down lists'!$CA$8:$CB$19,2,FALSE),"-")</f>
        <v>-</v>
      </c>
      <c r="L49" s="20"/>
      <c r="M49" s="20"/>
      <c r="N49" s="18" t="str">
        <f>IF(M49&lt;&gt;"",VLOOKUP(M49,'Drop-down lists'!$CA$8:$CB$19,2,FALSE),"-")</f>
        <v>-</v>
      </c>
      <c r="O49" s="20"/>
      <c r="P49" s="20"/>
      <c r="Q49" s="268" t="s">
        <v>3364</v>
      </c>
      <c r="R49" s="18" t="e">
        <f>IF(Q49&lt;&gt;"",VLOOKUP(Q49,'Drop-down lists'!$O$8:$P$10,2,FALSE),"-")</f>
        <v>#N/A</v>
      </c>
      <c r="S49" s="268" t="s">
        <v>432</v>
      </c>
      <c r="T49" s="18">
        <f>IF(S49&lt;&gt;"",VLOOKUP(S49,'Drop-down lists'!$R$8:$S$13,2,FALSE),"-")</f>
        <v>3</v>
      </c>
      <c r="U49" s="18"/>
      <c r="V49" s="402" t="s">
        <v>3402</v>
      </c>
      <c r="W49" s="268" t="s">
        <v>3405</v>
      </c>
      <c r="X49" s="425" t="s">
        <v>3398</v>
      </c>
      <c r="Y49" s="268" t="s">
        <v>3403</v>
      </c>
      <c r="Z49" s="18"/>
      <c r="AA49" s="402" t="s">
        <v>3397</v>
      </c>
      <c r="AB49" s="21"/>
      <c r="AC49" s="402" t="s">
        <v>3404</v>
      </c>
      <c r="AD49" s="3"/>
      <c r="AE49" s="3"/>
      <c r="AF49" s="3"/>
    </row>
    <row r="50" spans="1:32" x14ac:dyDescent="0.4">
      <c r="A50" s="150">
        <f>IF($B50="","-",COUNTA($B$4:$B50))</f>
        <v>47</v>
      </c>
      <c r="B50" s="268" t="s">
        <v>3186</v>
      </c>
      <c r="C50" s="18">
        <f>IF(B50&lt;&gt;"",VLOOKUP(B50,'Drop-down lists'!$A$8:$B$19,2,FALSE),"-")</f>
        <v>4</v>
      </c>
      <c r="D50" s="18"/>
      <c r="E50" s="59" t="s">
        <v>3379</v>
      </c>
      <c r="F50" s="20" t="e">
        <v>#N/A</v>
      </c>
      <c r="G50" s="20" t="s">
        <v>3395</v>
      </c>
      <c r="H50" s="20" t="s">
        <v>3391</v>
      </c>
      <c r="I50" s="20"/>
      <c r="J50" s="20"/>
      <c r="K50" s="18" t="str">
        <f>IF(J50&lt;&gt;"",VLOOKUP(J50,'Drop-down lists'!$CA$8:$CB$19,2,FALSE),"-")</f>
        <v>-</v>
      </c>
      <c r="L50" s="20"/>
      <c r="M50" s="20"/>
      <c r="N50" s="18" t="str">
        <f>IF(M50&lt;&gt;"",VLOOKUP(M50,'Drop-down lists'!$CA$8:$CB$19,2,FALSE),"-")</f>
        <v>-</v>
      </c>
      <c r="O50" s="20"/>
      <c r="P50" s="20"/>
      <c r="Q50" s="268" t="s">
        <v>3364</v>
      </c>
      <c r="R50" s="18" t="e">
        <f>IF(Q50&lt;&gt;"",VLOOKUP(Q50,'Drop-down lists'!$O$8:$P$10,2,FALSE),"-")</f>
        <v>#N/A</v>
      </c>
      <c r="S50" s="268" t="s">
        <v>432</v>
      </c>
      <c r="T50" s="18">
        <f>IF(S50&lt;&gt;"",VLOOKUP(S50,'Drop-down lists'!$R$8:$S$13,2,FALSE),"-")</f>
        <v>3</v>
      </c>
      <c r="U50" s="18"/>
      <c r="V50" s="402" t="s">
        <v>3402</v>
      </c>
      <c r="W50" s="268" t="s">
        <v>3405</v>
      </c>
      <c r="X50" s="425" t="s">
        <v>3398</v>
      </c>
      <c r="Y50" s="268" t="s">
        <v>3403</v>
      </c>
      <c r="Z50" s="18"/>
      <c r="AA50" s="402" t="s">
        <v>3397</v>
      </c>
      <c r="AB50" s="21"/>
      <c r="AC50" s="402" t="s">
        <v>3404</v>
      </c>
      <c r="AD50" s="3"/>
      <c r="AE50" s="3"/>
      <c r="AF50" s="3"/>
    </row>
    <row r="51" spans="1:32" x14ac:dyDescent="0.4">
      <c r="A51" s="150">
        <f>IF($B51="","-",COUNTA($B$4:$B51))</f>
        <v>48</v>
      </c>
      <c r="B51" s="268" t="s">
        <v>3186</v>
      </c>
      <c r="C51" s="18">
        <f>IF(B51&lt;&gt;"",VLOOKUP(B51,'Drop-down lists'!$A$8:$B$19,2,FALSE),"-")</f>
        <v>4</v>
      </c>
      <c r="D51" s="18"/>
      <c r="E51" s="59" t="s">
        <v>3380</v>
      </c>
      <c r="F51" s="20" t="e">
        <v>#N/A</v>
      </c>
      <c r="G51" s="20" t="s">
        <v>3395</v>
      </c>
      <c r="H51" s="20" t="s">
        <v>3391</v>
      </c>
      <c r="I51" s="20"/>
      <c r="J51" s="20"/>
      <c r="K51" s="18" t="str">
        <f>IF(J51&lt;&gt;"",VLOOKUP(J51,'Drop-down lists'!$CA$8:$CB$19,2,FALSE),"-")</f>
        <v>-</v>
      </c>
      <c r="L51" s="20"/>
      <c r="M51" s="20"/>
      <c r="N51" s="18" t="str">
        <f>IF(M51&lt;&gt;"",VLOOKUP(M51,'Drop-down lists'!$CA$8:$CB$19,2,FALSE),"-")</f>
        <v>-</v>
      </c>
      <c r="O51" s="20"/>
      <c r="P51" s="20"/>
      <c r="Q51" s="268" t="s">
        <v>3364</v>
      </c>
      <c r="R51" s="18" t="e">
        <f>IF(Q51&lt;&gt;"",VLOOKUP(Q51,'Drop-down lists'!$O$8:$P$10,2,FALSE),"-")</f>
        <v>#N/A</v>
      </c>
      <c r="S51" s="268" t="s">
        <v>432</v>
      </c>
      <c r="T51" s="18">
        <f>IF(S51&lt;&gt;"",VLOOKUP(S51,'Drop-down lists'!$R$8:$S$13,2,FALSE),"-")</f>
        <v>3</v>
      </c>
      <c r="U51" s="18"/>
      <c r="V51" s="402" t="s">
        <v>3402</v>
      </c>
      <c r="W51" s="268" t="s">
        <v>3405</v>
      </c>
      <c r="X51" s="425" t="s">
        <v>3398</v>
      </c>
      <c r="Y51" s="268" t="s">
        <v>3403</v>
      </c>
      <c r="Z51" s="18"/>
      <c r="AA51" s="402" t="s">
        <v>3397</v>
      </c>
      <c r="AB51" s="21"/>
      <c r="AC51" s="402" t="s">
        <v>3404</v>
      </c>
      <c r="AD51" s="3"/>
      <c r="AE51" s="3"/>
      <c r="AF51" s="3"/>
    </row>
    <row r="52" spans="1:32" x14ac:dyDescent="0.4">
      <c r="A52" s="150">
        <f>IF($B52="","-",COUNTA($B$4:$B52))</f>
        <v>49</v>
      </c>
      <c r="B52" s="268" t="s">
        <v>3186</v>
      </c>
      <c r="C52" s="18">
        <f>IF(B52&lt;&gt;"",VLOOKUP(B52,'Drop-down lists'!$A$8:$B$19,2,FALSE),"-")</f>
        <v>4</v>
      </c>
      <c r="D52" s="18"/>
      <c r="E52" s="59" t="s">
        <v>3381</v>
      </c>
      <c r="F52" s="20" t="e">
        <v>#N/A</v>
      </c>
      <c r="G52" s="20" t="s">
        <v>3396</v>
      </c>
      <c r="H52" s="20" t="s">
        <v>3392</v>
      </c>
      <c r="I52" s="20"/>
      <c r="J52" s="20"/>
      <c r="K52" s="18" t="str">
        <f>IF(J52&lt;&gt;"",VLOOKUP(J52,'Drop-down lists'!$CA$8:$CB$19,2,FALSE),"-")</f>
        <v>-</v>
      </c>
      <c r="L52" s="20"/>
      <c r="M52" s="20"/>
      <c r="N52" s="18" t="str">
        <f>IF(M52&lt;&gt;"",VLOOKUP(M52,'Drop-down lists'!$CA$8:$CB$19,2,FALSE),"-")</f>
        <v>-</v>
      </c>
      <c r="O52" s="20"/>
      <c r="P52" s="20"/>
      <c r="Q52" s="268" t="s">
        <v>3364</v>
      </c>
      <c r="R52" s="18" t="e">
        <f>IF(Q52&lt;&gt;"",VLOOKUP(Q52,'Drop-down lists'!$O$8:$P$10,2,FALSE),"-")</f>
        <v>#N/A</v>
      </c>
      <c r="S52" s="268" t="s">
        <v>432</v>
      </c>
      <c r="T52" s="18">
        <f>IF(S52&lt;&gt;"",VLOOKUP(S52,'Drop-down lists'!$R$8:$S$13,2,FALSE),"-")</f>
        <v>3</v>
      </c>
      <c r="U52" s="18"/>
      <c r="V52" s="402" t="s">
        <v>3402</v>
      </c>
      <c r="W52" s="268" t="s">
        <v>3405</v>
      </c>
      <c r="X52" s="425" t="s">
        <v>3398</v>
      </c>
      <c r="Y52" s="268" t="s">
        <v>3403</v>
      </c>
      <c r="Z52" s="18"/>
      <c r="AA52" s="402" t="s">
        <v>3397</v>
      </c>
      <c r="AB52" s="21"/>
      <c r="AC52" s="402" t="s">
        <v>3404</v>
      </c>
      <c r="AD52" s="3"/>
      <c r="AE52" s="3"/>
      <c r="AF52" s="3"/>
    </row>
    <row r="53" spans="1:32" x14ac:dyDescent="0.4">
      <c r="A53" s="150">
        <f>IF($B53="","-",COUNTA($B$4:$B53))</f>
        <v>50</v>
      </c>
      <c r="B53" s="268" t="s">
        <v>3186</v>
      </c>
      <c r="C53" s="18">
        <f>IF(B53&lt;&gt;"",VLOOKUP(B53,'Drop-down lists'!$A$8:$B$19,2,FALSE),"-")</f>
        <v>4</v>
      </c>
      <c r="D53" s="18"/>
      <c r="E53" s="59" t="s">
        <v>3382</v>
      </c>
      <c r="F53" s="20" t="e">
        <v>#N/A</v>
      </c>
      <c r="G53" s="20" t="s">
        <v>3396</v>
      </c>
      <c r="H53" s="20" t="s">
        <v>3392</v>
      </c>
      <c r="I53" s="20"/>
      <c r="J53" s="20"/>
      <c r="K53" s="18" t="str">
        <f>IF(J53&lt;&gt;"",VLOOKUP(J53,'Drop-down lists'!$CA$8:$CB$19,2,FALSE),"-")</f>
        <v>-</v>
      </c>
      <c r="L53" s="20"/>
      <c r="M53" s="20"/>
      <c r="N53" s="18" t="str">
        <f>IF(M53&lt;&gt;"",VLOOKUP(M53,'Drop-down lists'!$CA$8:$CB$19,2,FALSE),"-")</f>
        <v>-</v>
      </c>
      <c r="O53" s="20"/>
      <c r="P53" s="20"/>
      <c r="Q53" s="268" t="s">
        <v>3364</v>
      </c>
      <c r="R53" s="18" t="e">
        <f>IF(Q53&lt;&gt;"",VLOOKUP(Q53,'Drop-down lists'!$O$8:$P$10,2,FALSE),"-")</f>
        <v>#N/A</v>
      </c>
      <c r="S53" s="268" t="s">
        <v>432</v>
      </c>
      <c r="T53" s="18">
        <f>IF(S53&lt;&gt;"",VLOOKUP(S53,'Drop-down lists'!$R$8:$S$13,2,FALSE),"-")</f>
        <v>3</v>
      </c>
      <c r="U53" s="18"/>
      <c r="V53" s="402" t="s">
        <v>3402</v>
      </c>
      <c r="W53" s="268" t="s">
        <v>3405</v>
      </c>
      <c r="X53" s="425" t="s">
        <v>3398</v>
      </c>
      <c r="Y53" s="268" t="s">
        <v>3403</v>
      </c>
      <c r="Z53" s="18"/>
      <c r="AA53" s="402" t="s">
        <v>3397</v>
      </c>
      <c r="AB53" s="21"/>
      <c r="AC53" s="402" t="s">
        <v>3404</v>
      </c>
      <c r="AD53" s="3"/>
      <c r="AE53" s="3"/>
      <c r="AF53" s="3"/>
    </row>
    <row r="54" spans="1:32" x14ac:dyDescent="0.4">
      <c r="A54" s="150">
        <f>IF($B54="","-",COUNTA($B$4:$B54))</f>
        <v>51</v>
      </c>
      <c r="B54" s="268" t="s">
        <v>3186</v>
      </c>
      <c r="C54" s="18">
        <f>IF(B54&lt;&gt;"",VLOOKUP(B54,'Drop-down lists'!$A$8:$B$19,2,FALSE),"-")</f>
        <v>4</v>
      </c>
      <c r="D54" s="18"/>
      <c r="E54" s="59" t="s">
        <v>3383</v>
      </c>
      <c r="F54" s="20" t="e">
        <v>#N/A</v>
      </c>
      <c r="G54" s="20" t="s">
        <v>3396</v>
      </c>
      <c r="H54" s="20" t="s">
        <v>3392</v>
      </c>
      <c r="I54" s="20"/>
      <c r="J54" s="20"/>
      <c r="K54" s="18" t="str">
        <f>IF(J54&lt;&gt;"",VLOOKUP(J54,'Drop-down lists'!$CA$8:$CB$19,2,FALSE),"-")</f>
        <v>-</v>
      </c>
      <c r="L54" s="20"/>
      <c r="M54" s="20"/>
      <c r="N54" s="18" t="str">
        <f>IF(M54&lt;&gt;"",VLOOKUP(M54,'Drop-down lists'!$CA$8:$CB$19,2,FALSE),"-")</f>
        <v>-</v>
      </c>
      <c r="O54" s="20"/>
      <c r="P54" s="20"/>
      <c r="Q54" s="268" t="s">
        <v>3364</v>
      </c>
      <c r="R54" s="18" t="e">
        <f>IF(Q54&lt;&gt;"",VLOOKUP(Q54,'Drop-down lists'!$O$8:$P$10,2,FALSE),"-")</f>
        <v>#N/A</v>
      </c>
      <c r="S54" s="268" t="s">
        <v>432</v>
      </c>
      <c r="T54" s="18">
        <f>IF(S54&lt;&gt;"",VLOOKUP(S54,'Drop-down lists'!$R$8:$S$13,2,FALSE),"-")</f>
        <v>3</v>
      </c>
      <c r="U54" s="18"/>
      <c r="V54" s="402" t="s">
        <v>3402</v>
      </c>
      <c r="W54" s="268" t="s">
        <v>3405</v>
      </c>
      <c r="X54" s="425" t="s">
        <v>3398</v>
      </c>
      <c r="Y54" s="268" t="s">
        <v>3403</v>
      </c>
      <c r="Z54" s="18"/>
      <c r="AA54" s="402" t="s">
        <v>3397</v>
      </c>
      <c r="AB54" s="21"/>
      <c r="AC54" s="402" t="s">
        <v>3404</v>
      </c>
      <c r="AD54" s="3"/>
      <c r="AE54" s="3"/>
      <c r="AF54" s="3"/>
    </row>
    <row r="55" spans="1:32" x14ac:dyDescent="0.4">
      <c r="A55" s="150"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4">
      <c r="A56" s="150"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4">
      <c r="A57" s="150"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4">
      <c r="A58" s="150"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4">
      <c r="A59" s="150"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4">
      <c r="A60" s="150"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4">
      <c r="A61" s="150"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4">
      <c r="A62" s="150"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4">
      <c r="A63" s="150"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4">
      <c r="A64" s="150"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4">
      <c r="A65" s="150"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4">
      <c r="A66" s="150"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4">
      <c r="A67" s="150"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4">
      <c r="A68" s="150"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4">
      <c r="A69" s="150"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4">
      <c r="A70" s="150"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4">
      <c r="A71" s="150"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4">
      <c r="A72" s="150"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4">
      <c r="A73" s="150"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4">
      <c r="A74" s="150"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4">
      <c r="A75" s="150"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4">
      <c r="A76" s="150"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4">
      <c r="A77" s="150"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4">
      <c r="A78" s="150"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4">
      <c r="A79" s="150"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4">
      <c r="A80" s="150"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4">
      <c r="A81" s="150"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4">
      <c r="A82" s="150"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4">
      <c r="A83" s="150"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4">
      <c r="A84" s="150"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4">
      <c r="A85" s="150"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4">
      <c r="A86" s="150"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4">
      <c r="A87" s="150"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4">
      <c r="A88" s="150"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4">
      <c r="A89" s="150"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4">
      <c r="A90" s="150"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4">
      <c r="A91" s="150"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4">
      <c r="A92" s="150"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4">
      <c r="A93" s="150"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4">
      <c r="A94" s="150"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4">
      <c r="A95" s="150"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4">
      <c r="A96" s="150"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4">
      <c r="A97" s="150"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4">
      <c r="A98" s="150"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4">
      <c r="A99" s="150"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4">
      <c r="A100" s="150"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4">
      <c r="A101" s="150"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4">
      <c r="A102" s="150"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4">
      <c r="A103" s="150"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4">
      <c r="A104" s="150"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4">
      <c r="A105" s="150"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4">
      <c r="A106" s="150"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4">
      <c r="A107" s="150"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4">
      <c r="A108" s="150"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4">
      <c r="A109" s="150"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4">
      <c r="A110" s="150"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4">
      <c r="A111" s="150"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4">
      <c r="A112" s="150"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4">
      <c r="A113" s="150"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4">
      <c r="A114" s="150"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4">
      <c r="A115" s="150"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4">
      <c r="A116" s="150"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4">
      <c r="A117" s="150"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4">
      <c r="A118" s="150"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4">
      <c r="A119" s="150"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4">
      <c r="A120" s="150"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4">
      <c r="A121" s="150"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4">
      <c r="A122" s="150"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4">
      <c r="A123" s="150"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4">
      <c r="A124" s="150"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4">
      <c r="A125" s="150"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4">
      <c r="A126" s="150"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4">
      <c r="A127" s="150"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4">
      <c r="A128" s="150"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4">
      <c r="A129" s="150"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4">
      <c r="A130" s="150"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4">
      <c r="A131" s="150"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4">
      <c r="A132" s="150"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4">
      <c r="A133" s="150"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4">
      <c r="A134" s="150"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4">
      <c r="A135" s="150"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4">
      <c r="A136" s="150"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4">
      <c r="A137" s="150"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4">
      <c r="A138" s="150"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4">
      <c r="A139" s="150"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4">
      <c r="A140" s="150"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4">
      <c r="A141" s="150"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4">
      <c r="A142" s="150"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4">
      <c r="A143" s="150"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4">
      <c r="A144" s="150"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4">
      <c r="A145" s="150"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4">
      <c r="A146" s="150"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4">
      <c r="A147" s="150"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4">
      <c r="A148" s="150"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4">
      <c r="A149" s="150"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4">
      <c r="A150" s="150"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4">
      <c r="A151" s="150"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4">
      <c r="A152" s="150"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4">
      <c r="A153" s="150"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4">
      <c r="A154" s="150"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4">
      <c r="A155" s="150"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4">
      <c r="A156" s="150"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4">
      <c r="A157" s="150"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4">
      <c r="A158" s="150"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4">
      <c r="A159" s="150"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4">
      <c r="A160" s="150"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4">
      <c r="A161" s="150"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4">
      <c r="A162" s="150"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4">
      <c r="A163" s="150"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4">
      <c r="A164" s="150"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4">
      <c r="A165" s="150"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4">
      <c r="A166" s="150"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4">
      <c r="A167" s="150"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4">
      <c r="A168" s="150"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4">
      <c r="A169" s="150"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4">
      <c r="A170" s="150"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4">
      <c r="A171" s="150"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4">
      <c r="A172" s="150"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4">
      <c r="A173" s="150"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4">
      <c r="A174" s="150"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4">
      <c r="A175" s="150"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4">
      <c r="A176" s="150"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4">
      <c r="A177" s="150"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4">
      <c r="A178" s="150"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4">
      <c r="A179" s="150"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4">
      <c r="A180" s="150"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4">
      <c r="A181" s="150"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4">
      <c r="A182" s="150"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4">
      <c r="A183" s="150"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4">
      <c r="A184" s="150"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4">
      <c r="A185" s="150"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4">
      <c r="A186" s="150"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4">
      <c r="A187" s="150"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4">
      <c r="A188" s="150"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4">
      <c r="A189" s="150"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4">
      <c r="A190" s="150"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4">
      <c r="A191" s="150"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4">
      <c r="A192" s="150"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4">
      <c r="A193" s="150"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4">
      <c r="A194" s="150"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4">
      <c r="A195" s="150"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4">
      <c r="A196" s="150"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4">
      <c r="A197" s="150"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4">
      <c r="A198" s="150"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4">
      <c r="A199" s="150"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4">
      <c r="A200" s="150"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4">
      <c r="A201" s="150"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4">
      <c r="A202" s="150"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4">
      <c r="A203" s="150"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4">
      <c r="A204" s="150"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4">
      <c r="A205" s="150"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4">
      <c r="A206" s="150"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4">
      <c r="A207" s="150"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4">
      <c r="A208" s="150"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4">
      <c r="A209" s="150"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4">
      <c r="A210" s="150"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4">
      <c r="A211" s="150"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4">
      <c r="A212" s="150"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4">
      <c r="A213" s="150"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4">
      <c r="A214" s="150"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4">
      <c r="A215" s="150"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4">
      <c r="A216" s="150"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4">
      <c r="A217" s="150"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4">
      <c r="A218" s="150"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4">
      <c r="A219" s="150"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4">
      <c r="A220" s="150"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4">
      <c r="A221" s="150"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4">
      <c r="A222" s="150"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4">
      <c r="A223" s="150"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4">
      <c r="A224" s="150"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4">
      <c r="A225" s="150"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4">
      <c r="A226" s="150"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4">
      <c r="A227" s="150"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4">
      <c r="A228" s="150"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4">
      <c r="A229" s="150"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4">
      <c r="A230" s="150"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4">
      <c r="A231" s="150"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4">
      <c r="A232" s="150"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4">
      <c r="A233" s="150"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4">
      <c r="A234" s="150"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4">
      <c r="A235" s="150"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4">
      <c r="A236" s="150"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4">
      <c r="A237" s="150"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4">
      <c r="A238" s="150"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4">
      <c r="A239" s="150"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4">
      <c r="A240" s="150"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4">
      <c r="A241" s="150"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4">
      <c r="A242" s="150"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4">
      <c r="A243" s="150"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4">
      <c r="A244" s="150"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4">
      <c r="A245" s="150"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4">
      <c r="A246" s="150"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4">
      <c r="A247" s="150"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4">
      <c r="A248" s="150"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4">
      <c r="A249" s="150"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4">
      <c r="A250" s="150"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4">
      <c r="A251" s="150"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4">
      <c r="A252" s="150"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4">
      <c r="A253" s="150"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4">
      <c r="A254" s="150"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4">
      <c r="A255" s="150"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4">
      <c r="A256" s="150"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4">
      <c r="A257" s="150"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4">
      <c r="A258" s="150"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4">
      <c r="A259" s="150"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4">
      <c r="A260" s="150"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4">
      <c r="A261" s="150"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4">
      <c r="A262" s="150"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4">
      <c r="A263" s="150"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4">
      <c r="A264" s="150"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4">
      <c r="A265" s="150"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4">
      <c r="A266" s="150"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4">
      <c r="A267" s="150"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4">
      <c r="A268" s="150"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4">
      <c r="A269" s="150"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4">
      <c r="A270" s="150"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4">
      <c r="A271" s="150"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4">
      <c r="A272" s="150"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4">
      <c r="A273" s="150"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4">
      <c r="A274" s="150"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4">
      <c r="A275" s="150"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4">
      <c r="A276" s="150"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4">
      <c r="A277" s="150"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4">
      <c r="A278" s="150"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4">
      <c r="A279" s="150"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4">
      <c r="A280" s="150"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4">
      <c r="A281" s="150"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4">
      <c r="A282" s="150"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4">
      <c r="A283" s="150"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4">
      <c r="A284" s="150"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4">
      <c r="A285" s="150"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4">
      <c r="A286" s="150"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4">
      <c r="A287" s="150"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4">
      <c r="A288" s="150"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4">
      <c r="A289" s="150"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4">
      <c r="A290" s="150"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4">
      <c r="A291" s="150"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4">
      <c r="A292" s="150"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4">
      <c r="A293" s="150"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4">
      <c r="A294" s="150"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4">
      <c r="A295" s="150"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4">
      <c r="A296" s="150"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4">
      <c r="A297" s="150"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4">
      <c r="A298" s="150"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4">
      <c r="A299" s="150"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4">
      <c r="A300" s="150"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4">
      <c r="A301" s="150"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4">
      <c r="A302" s="150"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4">
      <c r="A303" s="150"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4">
      <c r="A304" s="150"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4">
      <c r="A305" s="150"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4">
      <c r="A306" s="150"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4">
      <c r="A307" s="150"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4">
      <c r="A308" s="150"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4">
      <c r="A309" s="150"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4">
      <c r="A310" s="150"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4">
      <c r="A311" s="150"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4">
      <c r="A312" s="150"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4">
      <c r="A313" s="150"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4">
      <c r="A314" s="150"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4">
      <c r="A315" s="150"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4">
      <c r="A316" s="150"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4">
      <c r="A317" s="150"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4">
      <c r="A318" s="150"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4">
      <c r="A319" s="150"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4">
      <c r="A320" s="150"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4">
      <c r="A321" s="150"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4">
      <c r="A322" s="150"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4">
      <c r="A323" s="150"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4">
      <c r="A324" s="150"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4">
      <c r="A325" s="150"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4">
      <c r="A326" s="150"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4">
      <c r="A327" s="150"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4">
      <c r="A328" s="150"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4">
      <c r="A329" s="150"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4">
      <c r="A330" s="150"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4">
      <c r="A331" s="150"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4">
      <c r="A332" s="150"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4">
      <c r="A333" s="150"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4">
      <c r="A334" s="150"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4">
      <c r="A335" s="150"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4">
      <c r="A336" s="150"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4">
      <c r="A337" s="150"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4">
      <c r="A338" s="150"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4">
      <c r="A339" s="150"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4">
      <c r="A340" s="150"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4">
      <c r="A341" s="150"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4">
      <c r="A342" s="150"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4">
      <c r="A343" s="150"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4">
      <c r="A344" s="150"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4">
      <c r="A345" s="150"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4">
      <c r="A346" s="150"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4">
      <c r="A347" s="150"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4">
      <c r="A348" s="150"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4">
      <c r="A349" s="150"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4">
      <c r="A350" s="150"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4">
      <c r="A351" s="150"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4">
      <c r="A352" s="150"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4">
      <c r="A353" s="150"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4">
      <c r="A354" s="150"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4">
      <c r="A355" s="150"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4">
      <c r="A356" s="150"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4">
      <c r="A357" s="150"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4">
      <c r="A358" s="150"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4">
      <c r="A359" s="150"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4">
      <c r="A360" s="150"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4">
      <c r="A361" s="150"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4">
      <c r="A362" s="150"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4">
      <c r="A363" s="150"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4">
      <c r="A364" s="150"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4">
      <c r="A365" s="150"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4">
      <c r="A366" s="150"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4">
      <c r="A367" s="150"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4">
      <c r="A368" s="150"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4">
      <c r="A369" s="150"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4">
      <c r="A370" s="150"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4">
      <c r="A371" s="150"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4">
      <c r="A372" s="150"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4">
      <c r="A373" s="150"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4">
      <c r="A374" s="150"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4">
      <c r="A375" s="150"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4">
      <c r="A376" s="150"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4">
      <c r="A377" s="150"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4">
      <c r="A378" s="150"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4">
      <c r="A379" s="150"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4">
      <c r="A380" s="150"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4">
      <c r="A381" s="150"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4">
      <c r="A382" s="150"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4">
      <c r="A383" s="150"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4">
      <c r="A384" s="150"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4">
      <c r="A385" s="150"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4">
      <c r="A386" s="150"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4">
      <c r="A387" s="150"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4">
      <c r="A388" s="150"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4">
      <c r="A389" s="150"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4">
      <c r="A390" s="150"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4">
      <c r="A391" s="150"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4">
      <c r="A392" s="150"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4">
      <c r="A393" s="150"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4">
      <c r="A394" s="150"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4">
      <c r="A395" s="150"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4">
      <c r="A396" s="150"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4">
      <c r="A397" s="150"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4">
      <c r="A398" s="150"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4">
      <c r="A399" s="150"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4">
      <c r="A400" s="150"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4">
      <c r="A401" s="150"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4">
      <c r="A402" s="150"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4">
      <c r="A403" s="150"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4">
      <c r="A404" s="150"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4">
      <c r="A405" s="150"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4">
      <c r="A406" s="150"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4">
      <c r="A407" s="150"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4">
      <c r="A408" s="150"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4">
      <c r="A409" s="150"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4">
      <c r="A410" s="150"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4">
      <c r="A411" s="150"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4">
      <c r="A412" s="150"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4">
      <c r="A413" s="150"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4">
      <c r="A414" s="150"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4">
      <c r="A415" s="150"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4">
      <c r="A416" s="150"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4">
      <c r="A417" s="150"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4">
      <c r="A418" s="150"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4">
      <c r="A419" s="150"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4">
      <c r="A420" s="150"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4">
      <c r="A421" s="150"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4">
      <c r="A422" s="150"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4">
      <c r="A423" s="150"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4">
      <c r="A424" s="150"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4">
      <c r="A425" s="150"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4">
      <c r="A426" s="150"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4">
      <c r="A427" s="150"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4">
      <c r="A428" s="150"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4">
      <c r="A429" s="150"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4">
      <c r="A430" s="150"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4">
      <c r="A431" s="150"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4">
      <c r="A432" s="150"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4">
      <c r="A433" s="150"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4">
      <c r="A434" s="150"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4">
      <c r="A435" s="150"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4">
      <c r="A436" s="150"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4">
      <c r="A437" s="150"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4">
      <c r="A438" s="150"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4">
      <c r="A439" s="150"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4">
      <c r="A440" s="150"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4">
      <c r="A441" s="150"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4">
      <c r="A442" s="150"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4">
      <c r="A443" s="150"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4">
      <c r="A444" s="150"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4">
      <c r="A445" s="150"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4">
      <c r="A446" s="150"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4">
      <c r="A447" s="150"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4">
      <c r="A448" s="150"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4">
      <c r="A449" s="150"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4">
      <c r="A450" s="150"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4">
      <c r="A451" s="150"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4">
      <c r="A452" s="150"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4">
      <c r="A453" s="150"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4">
      <c r="A454" s="150"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4">
      <c r="A455" s="150"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4">
      <c r="A456" s="150"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4">
      <c r="A457" s="150"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4">
      <c r="A458" s="150"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4">
      <c r="A459" s="150"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4">
      <c r="A460" s="150"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4">
      <c r="A461" s="150"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4">
      <c r="A462" s="150"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4">
      <c r="A463" s="150"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4">
      <c r="A464" s="150"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4">
      <c r="A465" s="150"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4">
      <c r="A466" s="150"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4">
      <c r="A467" s="150"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4">
      <c r="A468" s="150"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4">
      <c r="A469" s="150"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4">
      <c r="A470" s="150"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4">
      <c r="A471" s="150"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4">
      <c r="A472" s="150"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4">
      <c r="A473" s="150"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4">
      <c r="A474" s="150"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4">
      <c r="A475" s="150"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4">
      <c r="A476" s="150"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4">
      <c r="A477" s="150"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4">
      <c r="A478" s="150"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4">
      <c r="A479" s="150"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4">
      <c r="A480" s="150"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4">
      <c r="A481" s="150"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4">
      <c r="A482" s="150"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4">
      <c r="A483" s="150"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4">
      <c r="A484" s="150"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4">
      <c r="A485" s="150"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4">
      <c r="A486" s="150"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4">
      <c r="A487" s="150"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4">
      <c r="A488" s="150"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4">
      <c r="A489" s="150"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4">
      <c r="A490" s="150"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4">
      <c r="A491" s="150"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4">
      <c r="A492" s="150"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4">
      <c r="A493" s="150"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4">
      <c r="A494" s="150"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4">
      <c r="A495" s="150"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4">
      <c r="A496" s="150"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4">
      <c r="A497" s="150"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4">
      <c r="A498" s="150"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4">
      <c r="A499" s="150"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4">
      <c r="A500" s="150"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4">
      <c r="A501" s="150"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4">
      <c r="A502" s="150"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4">
      <c r="A503" s="150"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4">
      <c r="A504" s="150"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4">
      <c r="A505" s="150"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4">
      <c r="A506" s="150"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4">
      <c r="A507" s="150"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4">
      <c r="A508" s="150"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4">
      <c r="A509" s="150"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4">
      <c r="A510" s="150"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4">
      <c r="A511" s="150"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4">
      <c r="A512" s="150"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4">
      <c r="A513" s="150"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4">
      <c r="A514" s="150"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4">
      <c r="A515" s="150"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4">
      <c r="A516" s="150"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4">
      <c r="A517" s="150"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4">
      <c r="A518" s="150"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4">
      <c r="A519" s="150"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4">
      <c r="A520" s="150"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4">
      <c r="A521" s="150"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4">
      <c r="A522" s="150"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4">
      <c r="A523" s="150"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4">
      <c r="A524" s="150"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4">
      <c r="A525" s="150"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4">
      <c r="A526" s="150"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4">
      <c r="A527" s="150"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4">
      <c r="A528" s="150"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4">
      <c r="A529" s="150"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4">
      <c r="A530" s="150"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4">
      <c r="A531" s="150"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4">
      <c r="A532" s="150"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4">
      <c r="A533" s="150"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4">
      <c r="A534" s="150"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4">
      <c r="A535" s="150"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4">
      <c r="A536" s="150"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4">
      <c r="A537" s="150"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4">
      <c r="A538" s="150"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4">
      <c r="A539" s="150"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4">
      <c r="A540" s="150"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4">
      <c r="A541" s="150"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4">
      <c r="A542" s="150"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4">
      <c r="A543" s="150"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4">
      <c r="A544" s="150"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4">
      <c r="A545" s="150"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4">
      <c r="A546" s="150"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4">
      <c r="A547" s="150"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4">
      <c r="A548" s="150"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4">
      <c r="A549" s="150"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4">
      <c r="A550" s="150"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4">
      <c r="A551" s="150"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4">
      <c r="A552" s="150"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4">
      <c r="A553" s="150"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4">
      <c r="A554" s="150"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4">
      <c r="A555" s="150"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4">
      <c r="A556" s="150"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4">
      <c r="A557" s="150"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4">
      <c r="A558" s="150"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4">
      <c r="A559" s="150"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4">
      <c r="A560" s="150"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4">
      <c r="A561" s="150"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4">
      <c r="A562" s="150"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4">
      <c r="A563" s="150"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4">
      <c r="A564" s="150"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4">
      <c r="A565" s="150"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4">
      <c r="A566" s="150"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4">
      <c r="A567" s="150"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4">
      <c r="A568" s="150"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4">
      <c r="A569" s="150"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4">
      <c r="A570" s="150"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4">
      <c r="A571" s="150"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4">
      <c r="A572" s="150"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4">
      <c r="A573" s="150"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4">
      <c r="A574" s="150"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4">
      <c r="A575" s="150"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4">
      <c r="A576" s="150"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4">
      <c r="A577" s="150"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4">
      <c r="A578" s="150"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4">
      <c r="A579" s="150"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4">
      <c r="A580" s="150"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4">
      <c r="A581" s="150"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4">
      <c r="A582" s="150"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4">
      <c r="A583" s="150"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4">
      <c r="A584" s="150"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4">
      <c r="A585" s="150"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4">
      <c r="A586" s="150"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4">
      <c r="A587" s="150"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4">
      <c r="A588" s="150"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4">
      <c r="A589" s="150"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4">
      <c r="A590" s="150"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4">
      <c r="A591" s="150"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4">
      <c r="A592" s="150"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4">
      <c r="A593" s="150"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4">
      <c r="A594" s="150"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4">
      <c r="A595" s="150"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4">
      <c r="A596" s="150"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4">
      <c r="A597" s="150"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4">
      <c r="A598" s="150"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4">
      <c r="A599" s="150"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4">
      <c r="A600" s="150"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4">
      <c r="A601" s="150"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4">
      <c r="A602" s="150"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4">
      <c r="A603" s="150"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4">
      <c r="A604" s="150"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4">
      <c r="A605" s="150"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4">
      <c r="A606" s="150"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4">
      <c r="A607" s="150"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4">
      <c r="A608" s="150"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4">
      <c r="A609" s="150"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4">
      <c r="A610" s="150"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4">
      <c r="A611" s="150"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4">
      <c r="A612" s="150"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4">
      <c r="A613" s="150"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4">
      <c r="A614" s="150"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4">
      <c r="A615" s="150"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4">
      <c r="A616" s="150"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4">
      <c r="A617" s="150"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4">
      <c r="A618" s="150"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4">
      <c r="A619" s="150"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4">
      <c r="A620" s="150"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4">
      <c r="A621" s="150"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4">
      <c r="A622" s="150"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4">
      <c r="A623" s="150"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4">
      <c r="A624" s="150"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4">
      <c r="A625" s="150"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4">
      <c r="A626" s="150"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4">
      <c r="A627" s="150"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4">
      <c r="A628" s="150"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4">
      <c r="A629" s="150"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4">
      <c r="A630" s="150"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4">
      <c r="A631" s="150"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4">
      <c r="A632" s="150"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4">
      <c r="A633" s="150"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4">
      <c r="A634" s="150"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4">
      <c r="A635" s="150"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4">
      <c r="A636" s="150"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4">
      <c r="A637" s="150"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4">
      <c r="A638" s="150"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4">
      <c r="A639" s="150"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4">
      <c r="A640" s="150"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4">
      <c r="A641" s="150"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4">
      <c r="A642" s="150"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4">
      <c r="A643" s="150"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4">
      <c r="A644" s="150"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4">
      <c r="A645" s="150"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4">
      <c r="A646" s="150"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4">
      <c r="A647" s="150"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4">
      <c r="A648" s="150"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4">
      <c r="A649" s="150"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4">
      <c r="A650" s="150"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4">
      <c r="A651" s="150"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4">
      <c r="A652" s="150"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4">
      <c r="A653" s="150"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4">
      <c r="A654" s="150"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4">
      <c r="A655" s="150"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4">
      <c r="A656" s="150"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4">
      <c r="A657" s="150"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4">
      <c r="A658" s="150"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4">
      <c r="A659" s="150"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4">
      <c r="A660" s="150"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4">
      <c r="A661" s="150"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4">
      <c r="A662" s="150"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4">
      <c r="A663" s="150"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4">
      <c r="A664" s="150"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4">
      <c r="A665" s="150"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4">
      <c r="A666" s="150"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4">
      <c r="A667" s="150"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4">
      <c r="A668" s="150"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4">
      <c r="A669" s="150"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4">
      <c r="A670" s="150"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4">
      <c r="A671" s="150"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4">
      <c r="A672" s="150"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4">
      <c r="A673" s="150"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4">
      <c r="A674" s="150"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4">
      <c r="A675" s="150"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4">
      <c r="A676" s="150"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4">
      <c r="A677" s="150"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4">
      <c r="A678" s="150"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4">
      <c r="A679" s="150"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4">
      <c r="A680" s="150"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4">
      <c r="A681" s="150"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4">
      <c r="A682" s="150"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4">
      <c r="A683" s="150"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4">
      <c r="A684" s="150"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4">
      <c r="A685" s="150"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4">
      <c r="A686" s="150"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4">
      <c r="A687" s="150"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4">
      <c r="A688" s="150"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4">
      <c r="A689" s="150"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4">
      <c r="A690" s="150"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4">
      <c r="A691" s="150"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4">
      <c r="A692" s="150"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4">
      <c r="A693" s="150"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4">
      <c r="A694" s="150"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4">
      <c r="A695" s="150"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4">
      <c r="A696" s="150"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4">
      <c r="A697" s="150"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4">
      <c r="A698" s="150"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4">
      <c r="A699" s="150"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4">
      <c r="A700" s="150"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4">
      <c r="A701" s="150"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4">
      <c r="A702" s="150"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4">
      <c r="A703" s="150"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4">
      <c r="A704" s="150"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4">
      <c r="A705" s="150"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4">
      <c r="A706" s="150"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4">
      <c r="A707" s="150"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4">
      <c r="A708" s="150"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4">
      <c r="A709" s="150"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4">
      <c r="A710" s="150"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4">
      <c r="A711" s="150"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4">
      <c r="A712" s="150"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4">
      <c r="A713" s="150"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4">
      <c r="A714" s="150"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4">
      <c r="A715" s="150"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4">
      <c r="A716" s="150"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4">
      <c r="A717" s="150"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4">
      <c r="A718" s="150"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4">
      <c r="A719" s="150"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4">
      <c r="A720" s="150"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4">
      <c r="A721" s="150"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4">
      <c r="A722" s="150"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4">
      <c r="A723" s="150"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4">
      <c r="A724" s="150"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4">
      <c r="A725" s="150"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4">
      <c r="A726" s="150"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4">
      <c r="A727" s="150"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4">
      <c r="A728" s="150"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4">
      <c r="A729" s="150"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4">
      <c r="A730" s="150"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4">
      <c r="A731" s="150"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4">
      <c r="A732" s="150"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4">
      <c r="A733" s="150"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4">
      <c r="A734" s="150"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4">
      <c r="A735" s="150"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4">
      <c r="A736" s="150"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4">
      <c r="A737" s="150"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4">
      <c r="A738" s="150"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4">
      <c r="A739" s="150"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4">
      <c r="A740" s="150"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4">
      <c r="A741" s="150"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4">
      <c r="A742" s="150"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4">
      <c r="A743" s="150"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4">
      <c r="A744" s="150"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4">
      <c r="A745" s="150"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4">
      <c r="A746" s="150"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4">
      <c r="A747" s="150"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4">
      <c r="A748" s="150"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4">
      <c r="A749" s="150"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4">
      <c r="A750" s="150"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4">
      <c r="A751" s="150"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4">
      <c r="A752" s="150"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4">
      <c r="A753" s="150"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4">
      <c r="A754" s="150"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4">
      <c r="A755" s="150"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4">
      <c r="A756" s="150"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4">
      <c r="A757" s="150"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4">
      <c r="A758" s="150"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4">
      <c r="A759" s="150"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4">
      <c r="A760" s="150"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4">
      <c r="A761" s="150"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4">
      <c r="A762" s="150"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4">
      <c r="A763" s="150"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4">
      <c r="A764" s="150"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4">
      <c r="A765" s="150"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4">
      <c r="A766" s="150"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4">
      <c r="A767" s="150"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4">
      <c r="A768" s="150"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4">
      <c r="A769" s="150"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4">
      <c r="A770" s="150"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4">
      <c r="A771" s="150"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4">
      <c r="A772" s="150"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4">
      <c r="A773" s="150"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4">
      <c r="A774" s="150"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4">
      <c r="A775" s="150"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4">
      <c r="A776" s="150"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4">
      <c r="A777" s="150"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4">
      <c r="A778" s="150"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4">
      <c r="A779" s="150"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4">
      <c r="A780" s="150"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4">
      <c r="A781" s="150"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4">
      <c r="A782" s="150"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4">
      <c r="A783" s="150"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4">
      <c r="A784" s="150"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4">
      <c r="A785" s="150"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4">
      <c r="A786" s="150"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4">
      <c r="A787" s="150"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4">
      <c r="A788" s="150"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4">
      <c r="A789" s="150"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4">
      <c r="A790" s="150"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4">
      <c r="A791" s="150"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4">
      <c r="A792" s="150"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4">
      <c r="A793" s="150"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4">
      <c r="A794" s="150"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4">
      <c r="A795" s="150"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4">
      <c r="A796" s="150"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4">
      <c r="A797" s="150"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4">
      <c r="A798" s="150"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4">
      <c r="A799" s="150"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4">
      <c r="A800" s="150"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4">
      <c r="A801" s="150"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4">
      <c r="A802" s="150"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4">
      <c r="A803" s="150"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4">
      <c r="A804" s="150"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4">
      <c r="A805" s="150"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4">
      <c r="A806" s="150"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4">
      <c r="A807" s="150"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4">
      <c r="A808" s="150"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4">
      <c r="A809" s="150"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4">
      <c r="A810" s="150"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4">
      <c r="A811" s="150"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4">
      <c r="A812" s="150"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4">
      <c r="A813" s="150"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4">
      <c r="A814" s="150"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4">
      <c r="A815" s="150"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4">
      <c r="A816" s="150"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4">
      <c r="A817" s="150"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4">
      <c r="A818" s="150"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4">
      <c r="A819" s="150"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4">
      <c r="A820" s="150"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4">
      <c r="A821" s="150"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4">
      <c r="A822" s="150"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4">
      <c r="A823" s="150"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4">
      <c r="A824" s="150"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4">
      <c r="A825" s="150"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4">
      <c r="A826" s="150"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4">
      <c r="A827" s="150"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4">
      <c r="A828" s="150"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4">
      <c r="A829" s="150"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4">
      <c r="A830" s="150"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4">
      <c r="A831" s="150"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4">
      <c r="A832" s="150"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4">
      <c r="A833" s="150"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4">
      <c r="A834" s="150"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4">
      <c r="A835" s="150"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4">
      <c r="A836" s="150"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4">
      <c r="A837" s="150"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4">
      <c r="A838" s="150"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4">
      <c r="A839" s="150"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4">
      <c r="A840" s="150"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4">
      <c r="A841" s="150"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4">
      <c r="A842" s="150"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4">
      <c r="A843" s="150"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4">
      <c r="A844" s="150"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4">
      <c r="A845" s="150"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4">
      <c r="A846" s="150"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4">
      <c r="A847" s="150"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4">
      <c r="A848" s="150"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4">
      <c r="A849" s="150"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4">
      <c r="A850" s="150"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4">
      <c r="A851" s="150"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4">
      <c r="A852" s="150"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4">
      <c r="A853" s="150"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4">
      <c r="A854" s="150"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4">
      <c r="A855" s="150"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4">
      <c r="A856" s="150"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4">
      <c r="A857" s="150"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4">
      <c r="A858" s="150"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4">
      <c r="A859" s="150"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4">
      <c r="A860" s="150"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4">
      <c r="A861" s="150"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4">
      <c r="A862" s="150"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4">
      <c r="A863" s="150"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4">
      <c r="A864" s="150"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4">
      <c r="A865" s="150"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4">
      <c r="A866" s="150"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4">
      <c r="A867" s="150"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4">
      <c r="A868" s="150"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4">
      <c r="A869" s="150"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4">
      <c r="A870" s="150"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4">
      <c r="A871" s="150"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4">
      <c r="A872" s="150"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4">
      <c r="A873" s="150"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4">
      <c r="A874" s="150"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4">
      <c r="A875" s="150"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4">
      <c r="A876" s="150"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4">
      <c r="A877" s="150"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4">
      <c r="A878" s="150"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4">
      <c r="A879" s="150"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4">
      <c r="A880" s="150"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4">
      <c r="A881" s="150"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4">
      <c r="A882" s="150"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4">
      <c r="A883" s="150"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4">
      <c r="A884" s="150"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4">
      <c r="A885" s="150"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4">
      <c r="A886" s="150"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4">
      <c r="A887" s="150"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4">
      <c r="A888" s="150"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4">
      <c r="A889" s="150"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4">
      <c r="A890" s="150"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4">
      <c r="A891" s="150"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4">
      <c r="A892" s="150"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4">
      <c r="A893" s="150"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4">
      <c r="A894" s="150"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4">
      <c r="A895" s="150"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4">
      <c r="A896" s="150"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4">
      <c r="A897" s="150"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4">
      <c r="A898" s="150"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4">
      <c r="A899" s="150"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4">
      <c r="A900" s="150"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4">
      <c r="A901" s="150"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4">
      <c r="A902" s="150"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4">
      <c r="A903" s="150"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4">
      <c r="A904" s="150"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4">
      <c r="A905" s="150"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4">
      <c r="A906" s="150"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4">
      <c r="A907" s="150"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4">
      <c r="A908" s="150"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4">
      <c r="A909" s="150"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4">
      <c r="A910" s="150"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4">
      <c r="A911" s="150"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4">
      <c r="A912" s="150"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4">
      <c r="A913" s="150"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4">
      <c r="A914" s="150"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4">
      <c r="A915" s="150"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4">
      <c r="A916" s="150"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4">
      <c r="A917" s="150"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4">
      <c r="A918" s="150"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4">
      <c r="A919" s="150"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4">
      <c r="A920" s="150"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4">
      <c r="A921" s="150"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4">
      <c r="A922" s="150"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4">
      <c r="A923" s="150"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4">
      <c r="A924" s="150"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4">
      <c r="A925" s="150"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4">
      <c r="A926" s="150"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4">
      <c r="A927" s="150"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4">
      <c r="A928" s="150"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4">
      <c r="A929" s="150"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4">
      <c r="A930" s="150"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4">
      <c r="A931" s="150"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4">
      <c r="A932" s="150"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4">
      <c r="A933" s="150"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4">
      <c r="A934" s="150"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4">
      <c r="A935" s="150"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4">
      <c r="A936" s="150"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4">
      <c r="A937" s="150"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4">
      <c r="A938" s="150"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4">
      <c r="A939" s="150"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4">
      <c r="A940" s="150"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4">
      <c r="A941" s="150"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4">
      <c r="A942" s="150"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4">
      <c r="A943" s="150"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4">
      <c r="A944" s="150"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4">
      <c r="A945" s="150"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4">
      <c r="A946" s="150"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4">
      <c r="A947" s="150"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4">
      <c r="A948" s="150"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4">
      <c r="A949" s="150"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4">
      <c r="A950" s="150"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4">
      <c r="A951" s="150"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4">
      <c r="A952" s="150"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4">
      <c r="A953" s="150"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4">
      <c r="A954" s="150"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4">
      <c r="A955" s="150"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4">
      <c r="A956" s="150"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4">
      <c r="A957" s="150"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4">
      <c r="A958" s="150"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4">
      <c r="A959" s="150"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4">
      <c r="A960" s="150"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4">
      <c r="A961" s="150"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4">
      <c r="A962" s="150"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4">
      <c r="A963" s="150"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4">
      <c r="A964" s="150"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4">
      <c r="A965" s="150"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4">
      <c r="A966" s="150"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4">
      <c r="A967" s="150"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4">
      <c r="A968" s="150"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4">
      <c r="A969" s="150"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4">
      <c r="A970" s="150"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4">
      <c r="A971" s="150"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4">
      <c r="A972" s="150"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4">
      <c r="A973" s="150"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4">
      <c r="A974" s="150"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4">
      <c r="A975" s="150"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4">
      <c r="A976" s="150"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4">
      <c r="A977" s="150"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4">
      <c r="A978" s="150"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4">
      <c r="A979" s="150"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4">
      <c r="A980" s="150"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4">
      <c r="A981" s="150"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4">
      <c r="A982" s="150"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4">
      <c r="A983" s="150"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4">
      <c r="A984" s="150"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4">
      <c r="A985" s="150"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4">
      <c r="A986" s="150"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4">
      <c r="A987" s="150"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4">
      <c r="A988" s="150"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4">
      <c r="A989" s="150"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4">
      <c r="A990" s="150"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4">
      <c r="A991" s="150"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4">
      <c r="A992" s="150"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4">
      <c r="A993" s="150"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4">
      <c r="A994" s="150"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4">
      <c r="A995" s="150"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4">
      <c r="A996" s="150"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4">
      <c r="A997" s="150"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4">
      <c r="A998" s="150"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4">
      <c r="A999" s="150"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4">
      <c r="A1000" s="150"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4">
      <c r="A1001" s="150"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4">
      <c r="A1002" s="150"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4">
      <c r="A1003" s="150"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4">
      <c r="A1004" s="150"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4">
      <c r="A1005" s="150"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4">
      <c r="A1006" s="150"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4">
      <c r="A1007" s="150"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4">
      <c r="A1008" s="150"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4">
      <c r="A1009" s="150"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4">
      <c r="A1010" s="150"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4">
      <c r="A1011" s="150"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4">
      <c r="A1012" s="150"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4">
      <c r="A1013" s="150"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4">
      <c r="A1014" s="150"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4">
      <c r="A1015" s="150"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4">
      <c r="A1016" s="150"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4">
      <c r="A1017" s="150"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4">
      <c r="A1018" s="150"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4">
      <c r="A1019" s="150"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4">
      <c r="A1020" s="150"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4">
      <c r="A1021" s="150"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4">
      <c r="A1022" s="150"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4">
      <c r="A1023" s="150"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4">
      <c r="A1024" s="150"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4">
      <c r="A1025" s="150"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4">
      <c r="A1026" s="150"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4">
      <c r="A1027" s="150"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4">
      <c r="A1028" s="150"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4">
      <c r="A1029" s="150"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4">
      <c r="A1030" s="150"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4">
      <c r="A1031" s="150"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4">
      <c r="A1032" s="150"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4">
      <c r="A1033" s="150"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4">
      <c r="A1034" s="150"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4">
      <c r="A1035" s="150"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4">
      <c r="A1036" s="150"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4">
      <c r="A1037" s="150"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4">
      <c r="A1038" s="150"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4">
      <c r="A1039" s="150"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4">
      <c r="A1040" s="150"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4">
      <c r="A1041" s="150"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4">
      <c r="A1042" s="150"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4">
      <c r="A1043" s="150"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4">
      <c r="A1044" s="150"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4">
      <c r="A1045" s="150"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4">
      <c r="A1046" s="150"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4">
      <c r="A1047" s="150"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4">
      <c r="A1048" s="150"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4">
      <c r="A1049" s="150"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4">
      <c r="A1050" s="150"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4">
      <c r="A1051" s="150"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4">
      <c r="A1052" s="150"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4">
      <c r="A1053" s="150"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4">
      <c r="A1054" s="150"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4">
      <c r="A1055" s="150"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4">
      <c r="A1056" s="150"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4">
      <c r="A1057" s="150"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4">
      <c r="A1058" s="150"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4">
      <c r="A1059" s="150"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4">
      <c r="A1060" s="150"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4">
      <c r="A1061" s="150"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4">
      <c r="A1062" s="150"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4">
      <c r="A1063" s="150"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4">
      <c r="A1064" s="150"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4">
      <c r="A1065" s="150"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4">
      <c r="A1066" s="150"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4">
      <c r="A1067" s="150"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4">
      <c r="A1068" s="150"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4">
      <c r="A1069" s="150"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4">
      <c r="A1070" s="150"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4">
      <c r="A1071" s="150"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4">
      <c r="A1072" s="150"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4">
      <c r="A1073" s="150"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4">
      <c r="A1074" s="150"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4">
      <c r="A1075" s="150"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4">
      <c r="A1076" s="150"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4">
      <c r="A1077" s="150"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4">
      <c r="A1078" s="150"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4">
      <c r="A1079" s="150"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4">
      <c r="A1080" s="150"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4">
      <c r="A1081" s="150"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4">
      <c r="A1082" s="150"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4">
      <c r="A1083" s="150"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4">
      <c r="A1084" s="150"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4">
      <c r="A1085" s="150"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4">
      <c r="A1086" s="150"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4">
      <c r="A1087" s="150"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4">
      <c r="A1088" s="150"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4">
      <c r="A1089" s="150"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4">
      <c r="A1090" s="150"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4">
      <c r="A1091" s="150"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4">
      <c r="A1092" s="150"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4">
      <c r="A1093" s="150"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4">
      <c r="A1094" s="150"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4">
      <c r="A1095" s="150"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4">
      <c r="A1096" s="150"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4">
      <c r="A1097" s="150"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4">
      <c r="A1098" s="150"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4">
      <c r="A1099" s="150"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4">
      <c r="A1100" s="150"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4">
      <c r="A1101" s="150"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4">
      <c r="A1102" s="150"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4">
      <c r="A1103" s="150"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4">
      <c r="A1104" s="150"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4">
      <c r="A1105" s="150"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4">
      <c r="A1106" s="150"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4">
      <c r="A1107" s="150"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4">
      <c r="A1108" s="150"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4">
      <c r="A1109" s="150"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4">
      <c r="A1110" s="150"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4">
      <c r="A1111" s="150"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4">
      <c r="A1112" s="150"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4">
      <c r="A1113" s="150"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4">
      <c r="A1114" s="150"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4">
      <c r="A1115" s="150"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4">
      <c r="A1116" s="150"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4">
      <c r="A1117" s="150"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4">
      <c r="A1118" s="150"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4">
      <c r="A1119" s="150"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4">
      <c r="A1120" s="150"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4">
      <c r="A1121" s="150"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4">
      <c r="A1122" s="150"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4">
      <c r="A1123" s="150"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4">
      <c r="A1124" s="150"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4">
      <c r="A1125" s="150"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4">
      <c r="A1126" s="150"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4">
      <c r="A1127" s="150"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4">
      <c r="A1128" s="150"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4">
      <c r="A1129" s="150"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4">
      <c r="A1130" s="150"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4">
      <c r="A1131" s="150"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4">
      <c r="A1132" s="150"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4">
      <c r="A1133" s="150"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4">
      <c r="A1134" s="150"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4">
      <c r="A1135" s="150"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4">
      <c r="A1136" s="150"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4">
      <c r="A1137" s="150"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4">
      <c r="A1138" s="150"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4">
      <c r="A1139" s="150"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4">
      <c r="A1140" s="150"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4">
      <c r="A1141" s="150"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4">
      <c r="A1142" s="150"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4">
      <c r="A1143" s="150"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4">
      <c r="A1144" s="150"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4">
      <c r="A1145" s="150"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4">
      <c r="A1146" s="150"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4">
      <c r="A1147" s="150"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4">
      <c r="A1148" s="150"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4">
      <c r="A1149" s="150"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4">
      <c r="A1150" s="150"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4">
      <c r="A1151" s="150"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4">
      <c r="A1152" s="150"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4">
      <c r="A1153" s="150"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4">
      <c r="A1154" s="150"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4">
      <c r="A1155" s="150"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4">
      <c r="A1156" s="150"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4">
      <c r="A1157" s="150"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4">
      <c r="A1158" s="150"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4">
      <c r="A1159" s="150"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4">
      <c r="A1160" s="150"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4">
      <c r="A1161" s="150"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4">
      <c r="A1162" s="150"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4">
      <c r="A1163" s="150"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4">
      <c r="A1164" s="150"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4">
      <c r="A1165" s="150"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4">
      <c r="A1166" s="150"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4">
      <c r="A1167" s="150"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4">
      <c r="A1168" s="150"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4">
      <c r="A1169" s="150"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4">
      <c r="A1170" s="150"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4">
      <c r="A1171" s="150"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4">
      <c r="A1172" s="150"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4">
      <c r="A1173" s="150"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4">
      <c r="A1174" s="150"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4">
      <c r="A1175" s="150"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4">
      <c r="A1176" s="150"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4">
      <c r="A1177" s="150"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4">
      <c r="A1178" s="150"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4">
      <c r="A1179" s="150"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4">
      <c r="A1180" s="150"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4">
      <c r="A1181" s="150"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4">
      <c r="A1182" s="150"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4">
      <c r="A1183" s="150"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4">
      <c r="A1184" s="150"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4">
      <c r="A1185" s="150"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4">
      <c r="A1186" s="150"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4">
      <c r="A1187" s="150"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4">
      <c r="A1188" s="150"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4">
      <c r="A1189" s="150"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4">
      <c r="A1190" s="150"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4">
      <c r="A1191" s="150"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4">
      <c r="A1192" s="150"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4">
      <c r="A1193" s="150"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4">
      <c r="A1194" s="150"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4">
      <c r="A1195" s="150"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4">
      <c r="A1196" s="150"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4">
      <c r="A1197" s="150"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4">
      <c r="A1198" s="150"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4">
      <c r="A1199" s="150"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4">
      <c r="A1200" s="150"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4">
      <c r="A1201" s="150"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4">
      <c r="A1202" s="150"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4">
      <c r="A1203" s="150"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4">
      <c r="A1204" s="150"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4">
      <c r="A1205" s="150"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4">
      <c r="A1206" s="150"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4">
      <c r="A1207" s="150"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4">
      <c r="A1208" s="150"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4">
      <c r="A1209" s="150"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4">
      <c r="A1210" s="150"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4">
      <c r="A1211" s="150"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4">
      <c r="A1212" s="150"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4">
      <c r="A1213" s="150"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4">
      <c r="A1214" s="150"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4">
      <c r="A1215" s="150"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4">
      <c r="A1216" s="150"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4">
      <c r="A1217" s="150"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4">
      <c r="A1218" s="150"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4">
      <c r="A1219" s="150"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4">
      <c r="A1220" s="150"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4">
      <c r="A1221" s="150"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4">
      <c r="A1222" s="150"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4">
      <c r="A1223" s="150"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4">
      <c r="A1224" s="150"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4">
      <c r="A1225" s="150"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4">
      <c r="A1226" s="150"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4">
      <c r="A1227" s="150"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4">
      <c r="A1228" s="150"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4">
      <c r="A1229" s="150"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4">
      <c r="A1230" s="150"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4">
      <c r="A1231" s="150"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4">
      <c r="A1232" s="150"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4">
      <c r="A1233" s="150"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4">
      <c r="A1234" s="150"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4">
      <c r="A1235" s="150"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4">
      <c r="A1236" s="150"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4">
      <c r="A1237" s="150"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4">
      <c r="A1238" s="150"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4">
      <c r="A1239" s="150"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4">
      <c r="A1240" s="150"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4">
      <c r="A1241" s="150"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4">
      <c r="A1242" s="150"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4">
      <c r="A1243" s="150"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4">
      <c r="A1244" s="150"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4">
      <c r="A1245" s="150"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4">
      <c r="A1246" s="150"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4">
      <c r="A1247" s="150"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4">
      <c r="A1248" s="150"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4">
      <c r="A1249" s="150"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4">
      <c r="A1250" s="150"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4">
      <c r="A1251" s="150"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4">
      <c r="A1252" s="150"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4">
      <c r="A1253" s="150"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4">
      <c r="A1254" s="150"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4">
      <c r="A1255" s="150"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4">
      <c r="A1256" s="150"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4">
      <c r="A1257" s="150"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4">
      <c r="A1258" s="150"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4">
      <c r="A1259" s="150"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4">
      <c r="A1260" s="150"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4">
      <c r="A1261" s="150"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4">
      <c r="A1262" s="150"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4">
      <c r="A1263" s="150"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4">
      <c r="A1264" s="150"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4">
      <c r="A1265" s="150"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4">
      <c r="A1266" s="150"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4">
      <c r="A1267" s="150"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4">
      <c r="A1268" s="150"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4">
      <c r="A1269" s="150"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4">
      <c r="A1270" s="150"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4">
      <c r="A1271" s="150"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4">
      <c r="A1272" s="150"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4">
      <c r="A1273" s="150"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4">
      <c r="A1274" s="150"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4">
      <c r="A1275" s="150"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4">
      <c r="A1276" s="150"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4">
      <c r="A1277" s="150"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4">
      <c r="A1278" s="150"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4">
      <c r="A1279" s="150"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4">
      <c r="A1280" s="150"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4">
      <c r="A1281" s="150"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4">
      <c r="A1282" s="150"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4">
      <c r="A1283" s="150"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4">
      <c r="A1284" s="150"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4">
      <c r="A1285" s="150"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4">
      <c r="A1286" s="150"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4">
      <c r="A1287" s="150"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4">
      <c r="A1288" s="150"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4">
      <c r="A1289" s="150"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4">
      <c r="A1290" s="150"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4">
      <c r="A1291" s="150"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4">
      <c r="A1292" s="150"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4">
      <c r="A1293" s="150"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4">
      <c r="A1294" s="150"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4">
      <c r="A1295" s="150"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4">
      <c r="A1296" s="150"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4">
      <c r="A1297" s="150"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4">
      <c r="A1298" s="150"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4">
      <c r="A1299" s="150"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4">
      <c r="A1300" s="150"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4">
      <c r="A1301" s="150"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4">
      <c r="A1302" s="150"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4">
      <c r="A1303" s="150"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4">
      <c r="A1304" s="150"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4">
      <c r="A1305" s="150"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4">
      <c r="A1306" s="150"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4">
      <c r="A1307" s="150"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4">
      <c r="A1308" s="150"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4">
      <c r="A1309" s="150"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4">
      <c r="A1310" s="150"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4">
      <c r="A1311" s="150"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4">
      <c r="A1312" s="150"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4">
      <c r="A1313" s="150"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4">
      <c r="A1314" s="150"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4">
      <c r="A1315" s="150"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4">
      <c r="A1316" s="150"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4">
      <c r="A1317" s="150"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4">
      <c r="A1318" s="150"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4">
      <c r="A1319" s="150"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4">
      <c r="A1320" s="150"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4">
      <c r="A1321" s="150"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4">
      <c r="A1322" s="150"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4">
      <c r="A1323" s="150"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4">
      <c r="A1324" s="150"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4">
      <c r="A1325" s="150"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4">
      <c r="A1326" s="150"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4">
      <c r="A1327" s="150"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4">
      <c r="A1328" s="150"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4">
      <c r="A1329" s="150"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4">
      <c r="A1330" s="150"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4">
      <c r="A1331" s="150"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4">
      <c r="A1332" s="150"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4">
      <c r="A1333" s="150"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4">
      <c r="A1334" s="150"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4">
      <c r="A1335" s="150"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4">
      <c r="A1336" s="150"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4">
      <c r="A1337" s="150"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4">
      <c r="A1338" s="150"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4">
      <c r="A1339" s="150"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4">
      <c r="A1340" s="150"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4">
      <c r="A1341" s="150"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4">
      <c r="A1342" s="150"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4">
      <c r="A1343" s="150"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4">
      <c r="A1344" s="150"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4">
      <c r="A1345" s="150"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4">
      <c r="A1346" s="150"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4">
      <c r="A1347" s="150"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4">
      <c r="A1348" s="150"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4">
      <c r="A1349" s="150"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4">
      <c r="A1350" s="150"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4">
      <c r="A1351" s="150"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4">
      <c r="A1352" s="150"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4">
      <c r="A1353" s="150"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4">
      <c r="A1354" s="150"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4">
      <c r="A1355" s="150"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4">
      <c r="A1356" s="150"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4">
      <c r="A1357" s="150"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4">
      <c r="A1358" s="150"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4">
      <c r="A1359" s="150"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4">
      <c r="A1360" s="150"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4">
      <c r="A1361" s="150"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4">
      <c r="A1362" s="150"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4">
      <c r="A1363" s="150"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4">
      <c r="A1364" s="150"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4">
      <c r="A1365" s="150"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4">
      <c r="A1366" s="150"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4">
      <c r="A1367" s="150"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4">
      <c r="A1368" s="150"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4">
      <c r="A1369" s="150"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4">
      <c r="A1370" s="150"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4">
      <c r="A1371" s="150"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4">
      <c r="A1372" s="150"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4">
      <c r="A1373" s="150"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4">
      <c r="A1374" s="150"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4">
      <c r="A1375" s="150"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4">
      <c r="A1376" s="150"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4">
      <c r="A1377" s="150"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4">
      <c r="A1378" s="150"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4">
      <c r="A1379" s="150"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4">
      <c r="A1380" s="150"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4">
      <c r="A1381" s="150"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4">
      <c r="A1382" s="150"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4">
      <c r="A1383" s="150"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4">
      <c r="A1384" s="150"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4">
      <c r="A1385" s="150"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4">
      <c r="A1386" s="150"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4">
      <c r="A1387" s="150"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4">
      <c r="A1388" s="150"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4">
      <c r="A1389" s="150"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4">
      <c r="A1390" s="150"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4">
      <c r="A1391" s="150"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4">
      <c r="A1392" s="150"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4">
      <c r="A1393" s="150"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4">
      <c r="A1394" s="150"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4">
      <c r="A1395" s="150"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4">
      <c r="A1396" s="150"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4">
      <c r="A1397" s="150"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4">
      <c r="A1398" s="150"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4">
      <c r="A1399" s="150"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4">
      <c r="A1400" s="150"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4">
      <c r="A1401" s="150"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4">
      <c r="A1402" s="150"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4">
      <c r="A1403" s="150"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4">
      <c r="A1404" s="150"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4">
      <c r="A1405" s="150"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4">
      <c r="A1406" s="150"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4">
      <c r="A1407" s="150"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4">
      <c r="A1408" s="150"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4">
      <c r="A1409" s="150"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4">
      <c r="A1410" s="150"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4">
      <c r="A1411" s="150"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4">
      <c r="A1412" s="150"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4">
      <c r="A1413" s="150"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4">
      <c r="A1414" s="150"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4">
      <c r="A1415" s="150"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4">
      <c r="A1416" s="150"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4">
      <c r="A1417" s="150"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4">
      <c r="A1418" s="150"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4">
      <c r="A1419" s="150"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4">
      <c r="A1420" s="150"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4">
      <c r="A1421" s="150"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4">
      <c r="A1422" s="150"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4">
      <c r="A1423" s="150"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4">
      <c r="A1424" s="150"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4">
      <c r="A1425" s="150"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4">
      <c r="A1426" s="150"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4">
      <c r="A1427" s="150"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4">
      <c r="A1428" s="150"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4">
      <c r="A1429" s="150"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4">
      <c r="A1430" s="150"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4">
      <c r="A1431" s="150"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4">
      <c r="A1432" s="150"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4">
      <c r="A1433" s="150"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4">
      <c r="A1434" s="150"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4">
      <c r="A1435" s="150"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4">
      <c r="A1436" s="150"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4">
      <c r="A1437" s="150"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4">
      <c r="A1438" s="150"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4">
      <c r="A1439" s="150"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4">
      <c r="A1440" s="150"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4">
      <c r="A1441" s="150"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4">
      <c r="A1442" s="150"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4">
      <c r="A1443" s="150"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4">
      <c r="A1444" s="150"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4">
      <c r="A1445" s="150"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4">
      <c r="A1446" s="150"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4">
      <c r="A1447" s="150"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4">
      <c r="A1448" s="150"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4">
      <c r="A1449" s="150"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4">
      <c r="A1450" s="150"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4">
      <c r="A1451" s="150"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4">
      <c r="A1452" s="150"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4">
      <c r="A1453" s="150"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4">
      <c r="A1454" s="150"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4">
      <c r="A1455" s="150"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4">
      <c r="A1456" s="150"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4">
      <c r="A1457" s="150"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4">
      <c r="A1458" s="150"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4">
      <c r="A1459" s="150"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4">
      <c r="A1460" s="150"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4">
      <c r="A1461" s="150"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4">
      <c r="A1462" s="150"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4">
      <c r="A1463" s="150"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4">
      <c r="A1464" s="150"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4">
      <c r="A1465" s="150"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4">
      <c r="A1466" s="150"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4">
      <c r="A1467" s="150"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4">
      <c r="A1468" s="150"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4">
      <c r="A1469" s="150"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4">
      <c r="A1470" s="150"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4">
      <c r="A1471" s="150"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4">
      <c r="A1472" s="150"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4">
      <c r="A1473" s="150"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4">
      <c r="A1474" s="150"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4">
      <c r="A1475" s="150"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4">
      <c r="A1476" s="150"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4">
      <c r="A1477" s="150"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4">
      <c r="A1478" s="150"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4">
      <c r="A1479" s="150"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4">
      <c r="A1480" s="150"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4">
      <c r="A1481" s="150"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4">
      <c r="A1482" s="150"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4">
      <c r="A1483" s="150"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4">
      <c r="A1484" s="150"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4">
      <c r="A1485" s="150"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4">
      <c r="A1486" s="150"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4">
      <c r="A1487" s="150"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4">
      <c r="A1488" s="150"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4">
      <c r="A1489" s="150"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4">
      <c r="A1490" s="150"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4">
      <c r="A1491" s="150"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4">
      <c r="A1492" s="150"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4">
      <c r="A1493" s="150"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4">
      <c r="A1494" s="150"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4">
      <c r="A1495" s="150"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4">
      <c r="A1496" s="150"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4">
      <c r="A1497" s="150"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4">
      <c r="A1498" s="150"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4">
      <c r="A1499" s="150"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4">
      <c r="A1500" s="150"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4">
      <c r="A1501" s="150"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4">
      <c r="A1502" s="150"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4">
      <c r="A1503" s="150"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4">
      <c r="A1504" s="150"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4">
      <c r="A1505" s="150"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4">
      <c r="A1506" s="150"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4">
      <c r="A1507" s="150"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4">
      <c r="A1508" s="150"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4">
      <c r="A1509" s="150"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4">
      <c r="A1510" s="150"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4">
      <c r="A1511" s="150"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4">
      <c r="A1512" s="150"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4">
      <c r="A1513" s="150"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4">
      <c r="A1514" s="150"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4">
      <c r="A1515" s="150"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4">
      <c r="A1516" s="150"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4">
      <c r="A1517" s="150"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4">
      <c r="A1518" s="150"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4">
      <c r="A1519" s="150"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4">
      <c r="A1520" s="150"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4">
      <c r="A1521" s="150"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4">
      <c r="A1522" s="150"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4">
      <c r="A1523" s="150"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4">
      <c r="A1524" s="150"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4">
      <c r="A1525" s="150"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4">
      <c r="A1526" s="150"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4">
      <c r="A1527" s="150"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4">
      <c r="A1528" s="150"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4">
      <c r="A1529" s="150"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4">
      <c r="A1530" s="150"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4">
      <c r="A1531" s="150"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4">
      <c r="A1532" s="150"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4">
      <c r="A1533" s="150"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4">
      <c r="A1534" s="150"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4">
      <c r="A1535" s="150"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4">
      <c r="A1536" s="150"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4">
      <c r="A1537" s="150"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4">
      <c r="A1538" s="150"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4">
      <c r="A1539" s="150"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4">
      <c r="A1540" s="150"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4">
      <c r="A1541" s="150"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4">
      <c r="A1542" s="150"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4">
      <c r="A1543" s="150"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4">
      <c r="A1544" s="150"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4">
      <c r="A1545" s="150"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4">
      <c r="A1546" s="150"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4">
      <c r="A1547" s="150"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4">
      <c r="A1548" s="150"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4">
      <c r="A1549" s="150"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4">
      <c r="A1550" s="150"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4">
      <c r="A1551" s="150"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4">
      <c r="A1552" s="150"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4">
      <c r="A1553" s="150"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4">
      <c r="A1554" s="150"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4">
      <c r="A1555" s="150"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4">
      <c r="A1556" s="150"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4">
      <c r="A1557" s="150"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4">
      <c r="A1558" s="150"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4">
      <c r="A1559" s="150"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4">
      <c r="A1560" s="150"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4">
      <c r="A1561" s="150"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4">
      <c r="A1562" s="150"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4">
      <c r="A1563" s="150"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4">
      <c r="A1564" s="150"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4">
      <c r="A1565" s="150"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4">
      <c r="A1566" s="150"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4">
      <c r="A1567" s="150"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4">
      <c r="A1568" s="150"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4">
      <c r="A1569" s="150"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4">
      <c r="A1570" s="150"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4">
      <c r="A1571" s="150"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4">
      <c r="A1572" s="150"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4">
      <c r="A1573" s="150"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4">
      <c r="A1574" s="150"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4">
      <c r="A1575" s="150"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4">
      <c r="A1576" s="150"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4">
      <c r="A1577" s="150"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4">
      <c r="A1578" s="150"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4">
      <c r="A1579" s="150"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4">
      <c r="A1580" s="150"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4">
      <c r="A1581" s="150"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4">
      <c r="A1582" s="150"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4">
      <c r="A1583" s="150"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4">
      <c r="A1584" s="150"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4">
      <c r="A1585" s="150"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4">
      <c r="A1586" s="150"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4">
      <c r="A1587" s="150"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4">
      <c r="A1588" s="150"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4">
      <c r="A1589" s="150"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4">
      <c r="A1590" s="150"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4">
      <c r="A1591" s="150"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4">
      <c r="A1592" s="150"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4">
      <c r="A1593" s="150"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4">
      <c r="A1594" s="150"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4">
      <c r="A1595" s="150"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4">
      <c r="A1596" s="150"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4">
      <c r="A1597" s="150"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4">
      <c r="A1598" s="150"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4">
      <c r="A1599" s="150"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4">
      <c r="A1600" s="150"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4">
      <c r="A1601" s="150"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4">
      <c r="A1602" s="150"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4">
      <c r="A1603" s="150"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4">
      <c r="A1604" s="150"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4">
      <c r="A1605" s="150"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4">
      <c r="A1606" s="150"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4">
      <c r="A1607" s="150"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4">
      <c r="A1608" s="150"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4">
      <c r="A1609" s="150"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4">
      <c r="A1610" s="150"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4">
      <c r="A1611" s="150"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4">
      <c r="A1612" s="150"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4">
      <c r="A1613" s="150"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4">
      <c r="A1614" s="150"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4">
      <c r="A1615" s="150"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4">
      <c r="A1616" s="150"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4">
      <c r="A1617" s="150"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4">
      <c r="A1618" s="150"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4">
      <c r="A1619" s="150"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4">
      <c r="A1620" s="150"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4">
      <c r="A1621" s="150"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4">
      <c r="A1622" s="150"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4">
      <c r="A1623" s="150"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4">
      <c r="A1624" s="150"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4">
      <c r="A1625" s="150"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4">
      <c r="A1626" s="150"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4">
      <c r="A1627" s="150"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4">
      <c r="A1628" s="150"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4">
      <c r="A1629" s="150"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4">
      <c r="A1630" s="150"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4">
      <c r="A1631" s="150"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4">
      <c r="A1632" s="150"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4">
      <c r="A1633" s="150"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4">
      <c r="A1634" s="150"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4">
      <c r="A1635" s="150"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4">
      <c r="A1636" s="150"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4">
      <c r="A1637" s="150"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4">
      <c r="A1638" s="150"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4">
      <c r="A1639" s="150"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4">
      <c r="A1640" s="150"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4">
      <c r="A1641" s="150"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4">
      <c r="A1642" s="150"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4">
      <c r="A1643" s="150"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4">
      <c r="A1644" s="150"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4">
      <c r="A1645" s="150"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4">
      <c r="A1646" s="150"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4">
      <c r="A1647" s="150"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4">
      <c r="A1648" s="150"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4">
      <c r="A1649" s="150"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4">
      <c r="A1650" s="150"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4">
      <c r="A1651" s="150"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4">
      <c r="A1652" s="150"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4">
      <c r="A1653" s="150"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4">
      <c r="A1654" s="150"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4">
      <c r="A1655" s="150"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4">
      <c r="A1656" s="150"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4">
      <c r="A1657" s="150"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4">
      <c r="A1658" s="150"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4">
      <c r="A1659" s="150"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4">
      <c r="A1660" s="150"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4">
      <c r="A1661" s="150"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4">
      <c r="A1662" s="150"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4">
      <c r="A1663" s="150"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4">
      <c r="A1664" s="150"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4">
      <c r="A1665" s="150"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4">
      <c r="A1666" s="150"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4">
      <c r="A1667" s="150"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4">
      <c r="A1668" s="150"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4">
      <c r="A1669" s="150"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4">
      <c r="A1670" s="150"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4">
      <c r="A1671" s="150"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4">
      <c r="A1672" s="150"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4">
      <c r="A1673" s="150"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4">
      <c r="A1674" s="150"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4">
      <c r="A1675" s="150"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4">
      <c r="A1676" s="150"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4">
      <c r="A1677" s="150"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4">
      <c r="A1678" s="150"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4">
      <c r="A1679" s="150"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4">
      <c r="A1680" s="150"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4">
      <c r="A1681" s="150"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4">
      <c r="A1682" s="150"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4">
      <c r="A1683" s="150"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4">
      <c r="A1684" s="150"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4">
      <c r="A1685" s="150"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4">
      <c r="A1686" s="150"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4">
      <c r="A1687" s="150"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4">
      <c r="A1688" s="150"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4">
      <c r="A1689" s="150"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4">
      <c r="A1690" s="150"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4">
      <c r="A1691" s="150"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4">
      <c r="A1692" s="150"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4">
      <c r="A1693" s="150"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4">
      <c r="A1694" s="150"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4">
      <c r="A1695" s="150"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4">
      <c r="A1696" s="150"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4">
      <c r="A1697" s="150"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4">
      <c r="A1698" s="150"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4">
      <c r="A1699" s="150"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4">
      <c r="A1700" s="150"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4">
      <c r="A1701" s="150"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4">
      <c r="A1702" s="150"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4">
      <c r="A1703" s="150"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4">
      <c r="A1704" s="150"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4">
      <c r="A1705" s="150"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4">
      <c r="A1706" s="150"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4">
      <c r="A1707" s="150"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4">
      <c r="A1708" s="150"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4">
      <c r="A1709" s="150"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4">
      <c r="A1710" s="150"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4">
      <c r="A1711" s="150"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4">
      <c r="A1712" s="150"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4">
      <c r="A1713" s="150"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4">
      <c r="A1714" s="150"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4">
      <c r="A1715" s="150"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4">
      <c r="A1716" s="150"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4">
      <c r="A1717" s="150"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4">
      <c r="A1718" s="150"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4">
      <c r="A1719" s="150"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4">
      <c r="A1720" s="150"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4">
      <c r="A1721" s="150"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4">
      <c r="A1722" s="150"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4">
      <c r="A1723" s="150"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4">
      <c r="A1724" s="150"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4">
      <c r="A1725" s="150"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4">
      <c r="A1726" s="150"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4">
      <c r="A1727" s="150"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4">
      <c r="A1728" s="150"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4">
      <c r="A1729" s="150"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4">
      <c r="A1730" s="150"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4">
      <c r="A1731" s="150"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4">
      <c r="A1732" s="150"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4">
      <c r="A1733" s="150"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4">
      <c r="A1734" s="150"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4">
      <c r="A1735" s="150"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4">
      <c r="A1736" s="150"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4">
      <c r="A1737" s="150"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4">
      <c r="A1738" s="150"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4">
      <c r="A1739" s="150"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4">
      <c r="A1740" s="150"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4">
      <c r="A1741" s="150"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4">
      <c r="A1742" s="150"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4">
      <c r="A1743" s="150"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4">
      <c r="A1744" s="150"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4">
      <c r="A1745" s="150"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4">
      <c r="A1746" s="150"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4">
      <c r="A1747" s="150"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4">
      <c r="A1748" s="150"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4">
      <c r="A1749" s="150"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4">
      <c r="A1750" s="150"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4">
      <c r="A1751" s="150"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4">
      <c r="A1752" s="150"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4">
      <c r="A1753" s="150"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4">
      <c r="A1754" s="150"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4">
      <c r="A1755" s="150"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4">
      <c r="A1756" s="150"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4">
      <c r="A1757" s="150"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4">
      <c r="A1758" s="150"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4">
      <c r="A1759" s="150"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4">
      <c r="A1760" s="150"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4">
      <c r="A1761" s="150"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4">
      <c r="A1762" s="150"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4">
      <c r="A1763" s="150"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4">
      <c r="A1764" s="150"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4">
      <c r="A1765" s="150"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4">
      <c r="A1766" s="150"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4">
      <c r="A1767" s="150"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4">
      <c r="A1768" s="150"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4">
      <c r="A1769" s="150"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4">
      <c r="A1770" s="150"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4">
      <c r="A1771" s="150"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4">
      <c r="A1772" s="150"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4">
      <c r="A1773" s="150"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4">
      <c r="A1774" s="150"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4">
      <c r="A1775" s="150"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4">
      <c r="A1776" s="150"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4">
      <c r="A1777" s="150"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4">
      <c r="A1778" s="150"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4">
      <c r="A1779" s="150"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4">
      <c r="A1780" s="150"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4">
      <c r="A1781" s="150"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4">
      <c r="A1782" s="150"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4">
      <c r="A1783" s="150"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4">
      <c r="A1784" s="150"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4">
      <c r="A1785" s="150"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4">
      <c r="A1786" s="150"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4">
      <c r="A1787" s="150"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4">
      <c r="A1788" s="150"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4">
      <c r="A1789" s="150"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4">
      <c r="A1790" s="150"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4">
      <c r="A1791" s="150"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4">
      <c r="A1792" s="150"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4">
      <c r="A1793" s="150"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4">
      <c r="A1794" s="150"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4">
      <c r="A1795" s="150"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4">
      <c r="A1796" s="150"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4">
      <c r="A1797" s="150"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4">
      <c r="A1798" s="150"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4">
      <c r="A1799" s="150"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4">
      <c r="A1800" s="150"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4">
      <c r="A1801" s="150"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4">
      <c r="A1802" s="150"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4">
      <c r="A1803" s="150"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4">
      <c r="A1804" s="150"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4">
      <c r="A1805" s="150"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4">
      <c r="A1806" s="150"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4">
      <c r="A1807" s="150"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4">
      <c r="A1808" s="150"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4">
      <c r="A1809" s="150"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4">
      <c r="A1810" s="150"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4">
      <c r="A1811" s="150"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4">
      <c r="A1812" s="150"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4">
      <c r="A1813" s="150"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4">
      <c r="A1814" s="150"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4">
      <c r="A1815" s="150"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4">
      <c r="A1816" s="150"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4">
      <c r="A1817" s="150"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4">
      <c r="A1818" s="150"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4">
      <c r="A1819" s="150"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4">
      <c r="A1820" s="150"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4">
      <c r="A1821" s="150"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4">
      <c r="A1822" s="150"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4">
      <c r="A1823" s="150"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4">
      <c r="A1824" s="150"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4">
      <c r="A1825" s="150"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4">
      <c r="A1826" s="150"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4">
      <c r="A1827" s="150"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4">
      <c r="A1828" s="150"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4">
      <c r="A1829" s="150"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4">
      <c r="A1830" s="150"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4">
      <c r="A1831" s="150"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4">
      <c r="A1832" s="150"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4">
      <c r="A1833" s="150"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4">
      <c r="A1834" s="150"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4">
      <c r="A1835" s="150"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4">
      <c r="A1836" s="150"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4">
      <c r="A1837" s="150"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4">
      <c r="A1838" s="150"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4">
      <c r="A1839" s="150"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4">
      <c r="A1840" s="150"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4">
      <c r="A1841" s="150"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4">
      <c r="A1842" s="150"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4">
      <c r="A1843" s="150"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4">
      <c r="A1844" s="150"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4">
      <c r="A1845" s="150"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4">
      <c r="A1846" s="150"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4">
      <c r="A1847" s="150"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4">
      <c r="A1848" s="150"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4">
      <c r="A1849" s="150"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4">
      <c r="A1850" s="150"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4">
      <c r="A1851" s="150"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4">
      <c r="A1852" s="150"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4">
      <c r="A1853" s="150"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4">
      <c r="A1854" s="150"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4">
      <c r="A1855" s="150"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4">
      <c r="A1856" s="150"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4">
      <c r="A1857" s="150"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4">
      <c r="A1858" s="150"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4">
      <c r="A1859" s="150"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4">
      <c r="A1860" s="150"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4">
      <c r="A1861" s="150"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4">
      <c r="A1862" s="150"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4">
      <c r="A1863" s="150"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4">
      <c r="A1864" s="150"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4">
      <c r="A1865" s="150"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4">
      <c r="A1866" s="150"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4">
      <c r="A1867" s="150"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4">
      <c r="A1868" s="150"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4">
      <c r="A1869" s="150"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4">
      <c r="A1870" s="150"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4">
      <c r="A1871" s="150"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4">
      <c r="A1872" s="150"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4">
      <c r="A1873" s="150"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4">
      <c r="A1874" s="150"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4">
      <c r="A1875" s="150"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4">
      <c r="A1876" s="150"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4">
      <c r="A1877" s="150"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4">
      <c r="A1878" s="150"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4">
      <c r="A1879" s="150"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4">
      <c r="A1880" s="150"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4">
      <c r="A1881" s="150"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4">
      <c r="A1882" s="150"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4">
      <c r="A1883" s="150"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4">
      <c r="A1884" s="150"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4">
      <c r="A1885" s="150"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4">
      <c r="A1886" s="150"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4">
      <c r="A1887" s="150"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4">
      <c r="A1888" s="150"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4">
      <c r="A1889" s="150"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4">
      <c r="A1890" s="150"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4">
      <c r="A1891" s="150"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4">
      <c r="A1892" s="150"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4">
      <c r="A1893" s="150"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4">
      <c r="A1894" s="150"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4">
      <c r="A1895" s="150"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4">
      <c r="A1896" s="150"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4">
      <c r="A1897" s="150"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4">
      <c r="A1898" s="150"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4">
      <c r="A1899" s="150"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4">
      <c r="A1900" s="150"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4">
      <c r="A1901" s="150"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4">
      <c r="A1902" s="150"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4">
      <c r="A1903" s="150"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4">
      <c r="A1904" s="150"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4">
      <c r="A1905" s="150"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4">
      <c r="A1906" s="150"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4">
      <c r="A1907" s="150"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4">
      <c r="A1908" s="150"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4">
      <c r="A1909" s="150"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4">
      <c r="A1910" s="150"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4">
      <c r="A1911" s="150"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4">
      <c r="A1912" s="150"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4">
      <c r="A1913" s="150"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4">
      <c r="A1914" s="150"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4">
      <c r="A1915" s="150"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4">
      <c r="A1916" s="150"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4">
      <c r="A1917" s="150"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4">
      <c r="A1918" s="150"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4">
      <c r="A1919" s="150"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4">
      <c r="A1920" s="150"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4">
      <c r="A1921" s="150"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4">
      <c r="A1922" s="150"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4">
      <c r="A1923" s="150"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4">
      <c r="A1924" s="150"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4">
      <c r="A1925" s="150"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4">
      <c r="A1926" s="150"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4">
      <c r="A1927" s="150"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4">
      <c r="A1928" s="150"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4">
      <c r="A1929" s="150"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4">
      <c r="A1930" s="150"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4">
      <c r="A1931" s="150"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4">
      <c r="A1932" s="150"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4">
      <c r="A1933" s="150"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4">
      <c r="A1934" s="150"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4">
      <c r="A1935" s="150"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4">
      <c r="A1936" s="150"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4">
      <c r="A1937" s="150"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4">
      <c r="A1938" s="150"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4">
      <c r="A1939" s="150"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4">
      <c r="A1940" s="150"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4">
      <c r="A1941" s="150"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4">
      <c r="A1942" s="150"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4">
      <c r="A1943" s="150"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4">
      <c r="A1944" s="150"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4">
      <c r="A1945" s="150"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4">
      <c r="A1946" s="150"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4">
      <c r="A1947" s="150"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4">
      <c r="A1948" s="150"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4">
      <c r="A1949" s="150"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4">
      <c r="A1950" s="150"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4">
      <c r="A1951" s="150"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4">
      <c r="A1952" s="150"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4">
      <c r="A1953" s="150"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4">
      <c r="A1954" s="150"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4">
      <c r="A1955" s="150"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4">
      <c r="A1956" s="150"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4">
      <c r="A1957" s="150"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4">
      <c r="A1958" s="150"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4">
      <c r="A1959" s="150"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4">
      <c r="A1960" s="150"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4">
      <c r="A1961" s="150"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4">
      <c r="A1962" s="150"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4">
      <c r="A1963" s="150"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4">
      <c r="A1964" s="150"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4">
      <c r="A1965" s="150"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4">
      <c r="A1966" s="150"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4">
      <c r="A1967" s="150"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4">
      <c r="A1968" s="150"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4">
      <c r="A1969" s="150"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4">
      <c r="A1970" s="150"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4">
      <c r="A1971" s="150"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4">
      <c r="A1972" s="150"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4">
      <c r="A1973" s="150"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4">
      <c r="A1974" s="150"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4">
      <c r="A1975" s="150"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4">
      <c r="A1976" s="150"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4">
      <c r="A1977" s="150"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4">
      <c r="A1978" s="150"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4">
      <c r="A1979" s="150"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4">
      <c r="A1980" s="150"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4">
      <c r="A1981" s="150"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4">
      <c r="A1982" s="150"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4">
      <c r="A1983" s="150"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4">
      <c r="A1984" s="150"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4">
      <c r="A1985" s="150"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4">
      <c r="A1986" s="150"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4">
      <c r="A1987" s="150"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4">
      <c r="A1988" s="150"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4">
      <c r="A1989" s="150"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4">
      <c r="A1990" s="150"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4">
      <c r="A1991" s="150"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4">
      <c r="A1992" s="150"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4">
      <c r="A1993" s="150"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4">
      <c r="A1994" s="150"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4">
      <c r="A1995" s="150"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4">
      <c r="A1996" s="150"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4">
      <c r="A1997" s="150"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4">
      <c r="A1998" s="150"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4">
      <c r="A1999" s="150"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4">
      <c r="A2000" s="150"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4">
      <c r="A2001" s="150"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4">
      <c r="A2002" s="150"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4">
      <c r="A2003" s="150"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4">
      <c r="A2004" s="150"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4">
      <c r="A2005" s="150"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4">
      <c r="A2006" s="150"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4">
      <c r="A2007" s="150"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4">
      <c r="A2008" s="150"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4">
      <c r="A2009" s="150"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4">
      <c r="A2010" s="150"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4">
      <c r="A2011" s="150"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4">
      <c r="A2012" s="150"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4">
      <c r="A2013" s="150"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4">
      <c r="A2014" s="150"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4">
      <c r="A2015" s="150"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4">
      <c r="A2016" s="150"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4">
      <c r="A2017" s="150"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4">
      <c r="A2018" s="150"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4">
      <c r="A2019" s="150"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4">
      <c r="A2020" s="150"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4">
      <c r="A2021" s="150"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4">
      <c r="A2022" s="150"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4">
      <c r="A2023" s="150"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4">
      <c r="A2024" s="150"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4">
      <c r="A2025" s="150"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4">
      <c r="A2026" s="150"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4">
      <c r="A2027" s="150"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4">
      <c r="A2028" s="150"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4">
      <c r="A2029" s="150"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4">
      <c r="A2030" s="150"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4">
      <c r="A2031" s="150"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4">
      <c r="A2032" s="150"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4">
      <c r="A2033" s="150"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4">
      <c r="A2034" s="150"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4">
      <c r="A2035" s="150"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4">
      <c r="A2036" s="150"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4">
      <c r="A2037" s="150"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4">
      <c r="A2038" s="150"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4">
      <c r="A2039" s="150"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4">
      <c r="A2040" s="150"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4">
      <c r="A2041" s="150"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4">
      <c r="A2042" s="150"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4">
      <c r="A2043" s="150"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4">
      <c r="A2044" s="150"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4">
      <c r="A2045" s="150"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4">
      <c r="A2046" s="150"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4">
      <c r="A2047" s="150"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4">
      <c r="A2048" s="150"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4">
      <c r="A2049" s="150"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4">
      <c r="A2050" s="150"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4">
      <c r="A2051" s="150"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4">
      <c r="A2052" s="150"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4">
      <c r="A2053" s="150"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4">
      <c r="A2054" s="150"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4">
      <c r="A2055" s="150"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4">
      <c r="A2056" s="150"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4">
      <c r="A2057" s="150"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4">
      <c r="A2058" s="150"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4">
      <c r="A2059" s="150"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4">
      <c r="A2060" s="150"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4">
      <c r="A2061" s="150"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4">
      <c r="A2062" s="150"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4">
      <c r="A2063" s="150"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4">
      <c r="A2064" s="150"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4">
      <c r="A2065" s="150"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4">
      <c r="A2066" s="150"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4">
      <c r="A2067" s="150"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4">
      <c r="A2068" s="150"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4">
      <c r="A2069" s="150"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4">
      <c r="A2070" s="150"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4">
      <c r="A2071" s="150"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4">
      <c r="A2072" s="150"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4">
      <c r="A2073" s="150"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4">
      <c r="A2074" s="150"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4">
      <c r="A2075" s="150"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4">
      <c r="A2076" s="150"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4">
      <c r="A2077" s="150"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4">
      <c r="A2078" s="150"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4">
      <c r="A2079" s="150"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4">
      <c r="A2080" s="150"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4">
      <c r="A2081" s="150"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4">
      <c r="A2082" s="150"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4">
      <c r="A2083" s="150"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4">
      <c r="A2084" s="150"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4">
      <c r="A2085" s="150"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4">
      <c r="A2086" s="150"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4">
      <c r="A2087" s="150"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4">
      <c r="A2088" s="150"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4">
      <c r="A2089" s="150"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4">
      <c r="A2090" s="150"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4">
      <c r="A2091" s="150"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4">
      <c r="A2092" s="150"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4">
      <c r="A2093" s="150"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4">
      <c r="A2094" s="150"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4">
      <c r="A2095" s="150"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4">
      <c r="A2096" s="150"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4">
      <c r="A2097" s="150"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4">
      <c r="A2098" s="150"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4">
      <c r="A2099" s="150"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4">
      <c r="A2100" s="150"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4">
      <c r="A2101" s="150"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4">
      <c r="A2102" s="150"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4">
      <c r="A2103" s="150"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4">
      <c r="A2104" s="150"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4">
      <c r="A2105" s="150"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4">
      <c r="A2106" s="150"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4">
      <c r="A2107" s="150"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4">
      <c r="A2108" s="150"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4">
      <c r="A2109" s="150"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4">
      <c r="A2110" s="150"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4">
      <c r="A2111" s="150"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4">
      <c r="A2112" s="150"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4">
      <c r="A2113" s="150"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4">
      <c r="A2114" s="150"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4">
      <c r="A2115" s="150"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4">
      <c r="A2116" s="150"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4">
      <c r="A2117" s="150"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4">
      <c r="A2118" s="150"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4">
      <c r="A2119" s="150"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4">
      <c r="A2120" s="150"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4">
      <c r="A2121" s="150"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4">
      <c r="A2122" s="150"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4">
      <c r="A2123" s="150"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4">
      <c r="A2124" s="150"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4">
      <c r="A2125" s="150"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4">
      <c r="A2126" s="150"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4">
      <c r="A2127" s="150"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4">
      <c r="A2128" s="150"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4">
      <c r="A2129" s="150"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4">
      <c r="A2130" s="150"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4">
      <c r="A2131" s="150"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4">
      <c r="A2132" s="150"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4">
      <c r="A2133" s="150"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4">
      <c r="A2134" s="150"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4">
      <c r="A2135" s="150"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4">
      <c r="A2136" s="150"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4">
      <c r="A2137" s="150"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4">
      <c r="A2138" s="150"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4">
      <c r="A2139" s="150"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4">
      <c r="A2140" s="150"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4">
      <c r="A2141" s="150"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4">
      <c r="A2142" s="150"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4">
      <c r="A2143" s="150"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4">
      <c r="A2144" s="150"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4">
      <c r="A2145" s="150"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4">
      <c r="A2146" s="150"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4">
      <c r="A2147" s="150"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4">
      <c r="A2148" s="150"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4">
      <c r="A2149" s="150"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4">
      <c r="A2150" s="150"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4">
      <c r="A2151" s="150"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4">
      <c r="A2152" s="150"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4">
      <c r="A2153" s="150"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4">
      <c r="A2154" s="150"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4">
      <c r="A2155" s="150"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4">
      <c r="A2156" s="150"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4">
      <c r="A2157" s="150"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4">
      <c r="A2158" s="150"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4">
      <c r="A2159" s="150"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4">
      <c r="A2160" s="150"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4">
      <c r="A2161" s="150"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4">
      <c r="A2162" s="150"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4">
      <c r="A2163" s="150"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4">
      <c r="A2164" s="150"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4">
      <c r="A2165" s="150"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4">
      <c r="A2166" s="150"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4">
      <c r="A2167" s="150"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4">
      <c r="A2168" s="150"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4">
      <c r="A2169" s="150"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4">
      <c r="A2170" s="150"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4">
      <c r="A2171" s="150"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4">
      <c r="A2172" s="150"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4">
      <c r="A2173" s="150"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4">
      <c r="A2174" s="150"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4">
      <c r="A2175" s="150"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4">
      <c r="A2176" s="150"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4">
      <c r="A2177" s="150"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4">
      <c r="A2178" s="150"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4">
      <c r="A2179" s="150"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4">
      <c r="A2180" s="150"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4">
      <c r="A2181" s="150"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4">
      <c r="A2182" s="150"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4">
      <c r="A2183" s="150"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4">
      <c r="A2184" s="150"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4">
      <c r="A2185" s="150"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4">
      <c r="A2186" s="150"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4">
      <c r="A2187" s="150"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4">
      <c r="A2188" s="150"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4">
      <c r="A2189" s="150"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4">
      <c r="A2190" s="150"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4">
      <c r="A2191" s="150"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4">
      <c r="A2192" s="150"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4">
      <c r="A2193" s="150"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4">
      <c r="A2194" s="150"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4">
      <c r="A2195" s="150"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4">
      <c r="A2196" s="150"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4">
      <c r="A2197" s="150"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4">
      <c r="A2198" s="150"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4">
      <c r="A2199" s="150"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4">
      <c r="A2200" s="150"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4">
      <c r="A2201" s="150"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4">
      <c r="A2202" s="150"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4">
      <c r="A2203" s="150"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4">
      <c r="A2204" s="150"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4">
      <c r="A2205" s="150"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4">
      <c r="A2206" s="150"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4">
      <c r="A2207" s="150"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4">
      <c r="A2208" s="150"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4">
      <c r="A2209" s="150"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4">
      <c r="A2210" s="150"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4">
      <c r="A2211" s="150"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4">
      <c r="A2212" s="150"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4">
      <c r="A2213" s="150"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4">
      <c r="A2214" s="150"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4">
      <c r="A2215" s="150"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4">
      <c r="A2216" s="150"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4">
      <c r="A2217" s="150"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4">
      <c r="A2218" s="150"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4">
      <c r="A2219" s="150"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4">
      <c r="A2220" s="150"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4">
      <c r="A2221" s="150"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4">
      <c r="A2222" s="150"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4">
      <c r="A2223" s="150"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4">
      <c r="A2224" s="150"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4">
      <c r="A2225" s="150"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4">
      <c r="A2226" s="150"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4">
      <c r="A2227" s="150"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4">
      <c r="A2228" s="150"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4">
      <c r="A2229" s="150"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4">
      <c r="A2230" s="150"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4">
      <c r="A2231" s="150"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4">
      <c r="A2232" s="150"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4">
      <c r="A2233" s="150"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4">
      <c r="A2234" s="150"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4">
      <c r="A2235" s="150"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4">
      <c r="A2236" s="150"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4">
      <c r="A2237" s="150"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4">
      <c r="A2238" s="150"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4">
      <c r="A2239" s="150"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4">
      <c r="A2240" s="150"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4">
      <c r="A2241" s="150"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4">
      <c r="A2242" s="150"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4">
      <c r="A2243" s="150"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4">
      <c r="A2244" s="150"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4">
      <c r="A2245" s="150"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4">
      <c r="A2246" s="150"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4">
      <c r="A2247" s="150"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4">
      <c r="A2248" s="150"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4">
      <c r="A2249" s="150"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4">
      <c r="A2250" s="150"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4">
      <c r="A2251" s="150"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4">
      <c r="A2252" s="150"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4">
      <c r="A2253" s="150"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4">
      <c r="A2254" s="150"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4">
      <c r="A2255" s="150"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4">
      <c r="A2256" s="150"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4">
      <c r="A2257" s="150"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4">
      <c r="A2258" s="150"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4">
      <c r="A2259" s="150"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4">
      <c r="A2260" s="150"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4">
      <c r="A2261" s="150"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4">
      <c r="A2262" s="150"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4">
      <c r="A2263" s="150"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4">
      <c r="A2264" s="150"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4">
      <c r="A2265" s="150"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4">
      <c r="A2266" s="150"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4">
      <c r="A2267" s="150"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4">
      <c r="A2268" s="150"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4">
      <c r="A2269" s="150"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4">
      <c r="A2270" s="150"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4">
      <c r="A2271" s="150"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4">
      <c r="A2272" s="150"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4">
      <c r="A2273" s="150"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4">
      <c r="A2274" s="150"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4">
      <c r="A2275" s="150"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4">
      <c r="A2276" s="150"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4">
      <c r="A2277" s="150"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4">
      <c r="A2278" s="150"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4">
      <c r="A2279" s="150"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4">
      <c r="A2280" s="150"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4">
      <c r="A2281" s="150"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4">
      <c r="A2282" s="150"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4">
      <c r="A2283" s="150"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4">
      <c r="A2284" s="150"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4">
      <c r="A2285" s="150"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4">
      <c r="A2286" s="150"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4">
      <c r="A2287" s="150"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4">
      <c r="A2288" s="150"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4">
      <c r="A2289" s="150"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4">
      <c r="A2290" s="150"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4">
      <c r="A2291" s="150"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4">
      <c r="A2292" s="150"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4">
      <c r="A2293" s="150"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4">
      <c r="A2294" s="150"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4">
      <c r="A2295" s="150"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4">
      <c r="A2296" s="150"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4">
      <c r="A2297" s="150"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4">
      <c r="A2298" s="150"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4">
      <c r="A2299" s="150"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4">
      <c r="A2300" s="150"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4">
      <c r="A2301" s="150"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4">
      <c r="A2302" s="150"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4">
      <c r="A2303" s="150"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4">
      <c r="A2304" s="150"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4">
      <c r="A2305" s="150"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4">
      <c r="A2306" s="150"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4">
      <c r="A2307" s="150"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4">
      <c r="A2308" s="150"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4">
      <c r="A2309" s="150"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4">
      <c r="A2310" s="150"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4">
      <c r="A2311" s="150"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4">
      <c r="A2312" s="150"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4">
      <c r="A2313" s="150"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4">
      <c r="A2314" s="150"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4">
      <c r="A2315" s="150"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4">
      <c r="A2316" s="150"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4">
      <c r="A2317" s="150"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4">
      <c r="A2318" s="150"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4">
      <c r="A2319" s="150"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4">
      <c r="A2320" s="150"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4">
      <c r="A2321" s="150"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4">
      <c r="A2322" s="150"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4">
      <c r="A2323" s="150"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4">
      <c r="A2324" s="150"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4">
      <c r="A2325" s="150"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4">
      <c r="A2326" s="150"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4">
      <c r="A2327" s="150"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4">
      <c r="A2328" s="150"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4">
      <c r="A2329" s="150"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4">
      <c r="A2330" s="150"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4">
      <c r="A2331" s="150"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4">
      <c r="A2332" s="150"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4">
      <c r="A2333" s="150"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4">
      <c r="A2334" s="150"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4">
      <c r="A2335" s="150"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4">
      <c r="A2336" s="150"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4">
      <c r="A2337" s="150"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4">
      <c r="A2338" s="150"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4">
      <c r="A2339" s="150"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4">
      <c r="A2340" s="150"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4">
      <c r="A2341" s="150"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4">
      <c r="A2342" s="150"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4">
      <c r="A2343" s="150"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4">
      <c r="A2344" s="150"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4">
      <c r="A2345" s="150"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4">
      <c r="A2346" s="150"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4">
      <c r="A2347" s="150"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4">
      <c r="A2348" s="150"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4">
      <c r="A2349" s="150"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4">
      <c r="A2350" s="150"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4">
      <c r="A2351" s="150"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4">
      <c r="A2352" s="150"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4">
      <c r="A2353" s="150"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4">
      <c r="A2354" s="150"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4">
      <c r="A2355" s="150"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4">
      <c r="A2356" s="150"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4">
      <c r="A2357" s="150"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4">
      <c r="A2358" s="150"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4">
      <c r="A2359" s="150"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4">
      <c r="A2360" s="150"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4">
      <c r="A2361" s="150"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4">
      <c r="A2362" s="150"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4">
      <c r="A2363" s="150"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4">
      <c r="A2364" s="150"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4">
      <c r="A2365" s="150"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4">
      <c r="A2366" s="150"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4">
      <c r="A2367" s="150"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4">
      <c r="A2368" s="150"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4">
      <c r="A2369" s="150"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4">
      <c r="A2370" s="150"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4">
      <c r="A2371" s="150"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4">
      <c r="A2372" s="150"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4">
      <c r="A2373" s="150"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4">
      <c r="A2374" s="150"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4">
      <c r="A2375" s="150"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4">
      <c r="A2376" s="150"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4">
      <c r="A2377" s="150"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4">
      <c r="A2378" s="150"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4">
      <c r="A2379" s="150"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4">
      <c r="A2380" s="150"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4">
      <c r="A2381" s="150"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4">
      <c r="A2382" s="150"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4">
      <c r="A2383" s="150"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4">
      <c r="A2384" s="150"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4">
      <c r="A2385" s="150"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4">
      <c r="A2386" s="150"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4">
      <c r="A2387" s="150"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4">
      <c r="A2388" s="150"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4">
      <c r="A2389" s="150"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4">
      <c r="A2390" s="150"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4">
      <c r="A2391" s="150"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4">
      <c r="A2392" s="150"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4">
      <c r="A2393" s="150"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4">
      <c r="A2394" s="150"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4">
      <c r="A2395" s="150"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4">
      <c r="A2396" s="150"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4">
      <c r="A2397" s="150"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4">
      <c r="A2398" s="150"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4">
      <c r="A2399" s="150"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4">
      <c r="A2400" s="150"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4">
      <c r="A2401" s="150"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4">
      <c r="A2402" s="150"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4">
      <c r="A2403" s="150"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4">
      <c r="A2404" s="150"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4">
      <c r="A2405" s="150"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4">
      <c r="A2406" s="150"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4">
      <c r="A2407" s="150"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4">
      <c r="A2408" s="150"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4">
      <c r="A2409" s="150"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4">
      <c r="A2410" s="150"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4">
      <c r="A2411" s="150"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4">
      <c r="A2412" s="150"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4">
      <c r="A2413" s="150"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4">
      <c r="A2414" s="150"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4">
      <c r="A2415" s="150"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4">
      <c r="A2416" s="150"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4">
      <c r="A2417" s="150"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4">
      <c r="A2418" s="150"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4">
      <c r="A2419" s="150"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4">
      <c r="A2420" s="150"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4">
      <c r="A2421" s="150"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4">
      <c r="A2422" s="150"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4">
      <c r="A2423" s="150"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4">
      <c r="A2424" s="150"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4">
      <c r="A2425" s="150"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4">
      <c r="A2426" s="150"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4">
      <c r="A2427" s="150"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4">
      <c r="A2428" s="150"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4">
      <c r="A2429" s="150"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4">
      <c r="A2430" s="150"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4">
      <c r="A2431" s="150"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4">
      <c r="A2432" s="150"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4">
      <c r="A2433" s="150"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4">
      <c r="A2434" s="150"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4">
      <c r="A2435" s="150"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4">
      <c r="A2436" s="150"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4">
      <c r="A2437" s="150"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4">
      <c r="A2438" s="150"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4">
      <c r="A2439" s="150"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4">
      <c r="A2440" s="150"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4">
      <c r="A2441" s="150"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4">
      <c r="A2442" s="150"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4">
      <c r="A2443" s="150"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4">
      <c r="A2444" s="150"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4">
      <c r="A2445" s="150"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4">
      <c r="A2446" s="150"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4">
      <c r="A2447" s="150"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4">
      <c r="A2448" s="150"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4">
      <c r="A2449" s="150"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4">
      <c r="A2450" s="150"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4">
      <c r="A2451" s="150"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4">
      <c r="A2452" s="150"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4">
      <c r="A2453" s="150"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4">
      <c r="A2454" s="150"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4">
      <c r="A2455" s="150"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4">
      <c r="A2456" s="150"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4">
      <c r="A2457" s="150"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4">
      <c r="A2458" s="150"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4">
      <c r="A2459" s="150"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4">
      <c r="A2460" s="150"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4">
      <c r="A2461" s="150"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4">
      <c r="A2462" s="150"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4">
      <c r="A2463" s="150"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4">
      <c r="A2464" s="150"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4">
      <c r="A2465" s="150"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4">
      <c r="A2466" s="150"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4">
      <c r="A2467" s="150"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4">
      <c r="A2468" s="150"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4">
      <c r="A2469" s="150"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4">
      <c r="A2470" s="150"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4">
      <c r="A2471" s="150"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4">
      <c r="A2472" s="150"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4">
      <c r="A2473" s="150"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4">
      <c r="A2474" s="150"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4">
      <c r="A2475" s="150"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4">
      <c r="A2476" s="150"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4">
      <c r="A2477" s="150"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4">
      <c r="A2478" s="150"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4">
      <c r="A2479" s="150"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4">
      <c r="A2480" s="150"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4">
      <c r="A2481" s="150"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4">
      <c r="A2482" s="150"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4">
      <c r="A2483" s="150"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4">
      <c r="A2484" s="150"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4">
      <c r="A2485" s="150"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4">
      <c r="A2486" s="150"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4">
      <c r="A2487" s="150"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4">
      <c r="A2488" s="150"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4">
      <c r="A2489" s="150"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4">
      <c r="A2490" s="150"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4">
      <c r="A2491" s="150"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4">
      <c r="A2492" s="150"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4">
      <c r="A2493" s="150"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4">
      <c r="A2494" s="150"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4">
      <c r="A2495" s="150"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4">
      <c r="A2496" s="150"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4">
      <c r="A2497" s="150"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4">
      <c r="A2498" s="150"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4">
      <c r="A2499" s="150"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4">
      <c r="A2500" s="150"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4">
      <c r="A2501" s="150"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4">
      <c r="A2502" s="150"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4">
      <c r="A2503" s="150"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4">
      <c r="A2504" s="150"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4">
      <c r="A2505" s="150"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4">
      <c r="A2506" s="150"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4">
      <c r="A2507" s="150"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4">
      <c r="A2508" s="150"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4">
      <c r="A2509" s="150"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4">
      <c r="A2510" s="150"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4">
      <c r="A2511" s="150"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4">
      <c r="A2512" s="150"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4">
      <c r="A2513" s="150"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4">
      <c r="A2514" s="150"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4">
      <c r="A2515" s="150"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4">
      <c r="A2516" s="150"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4">
      <c r="A2517" s="150"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4">
      <c r="A2518" s="150"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4">
      <c r="A2519" s="150"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4">
      <c r="A2520" s="150"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4">
      <c r="A2521" s="150"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4">
      <c r="A2522" s="150"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4">
      <c r="A2523" s="150"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4">
      <c r="A2524" s="150"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4">
      <c r="A2525" s="150"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4">
      <c r="A2526" s="150"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4">
      <c r="A2527" s="150"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4">
      <c r="A2528" s="150"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4">
      <c r="A2529" s="150"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4">
      <c r="A2530" s="150"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4">
      <c r="A2531" s="150"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4">
      <c r="A2532" s="150"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4">
      <c r="A2533" s="150"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4">
      <c r="A2534" s="150"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4">
      <c r="A2535" s="150"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4">
      <c r="A2536" s="150"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4">
      <c r="A2537" s="150"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4">
      <c r="A2538" s="150"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4">
      <c r="A2539" s="150"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4">
      <c r="A2540" s="150"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4">
      <c r="A2541" s="150"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4">
      <c r="A2542" s="150"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4">
      <c r="A2543" s="150"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4">
      <c r="A2544" s="150"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4">
      <c r="A2545" s="150"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4">
      <c r="A2546" s="150"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4">
      <c r="A2547" s="150"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4">
      <c r="A2548" s="150"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4">
      <c r="A2549" s="150"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4">
      <c r="A2550" s="150"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4">
      <c r="A2551" s="150"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4">
      <c r="A2552" s="150"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4">
      <c r="A2553" s="150"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4">
      <c r="A2554" s="150"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4">
      <c r="A2555" s="150"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4">
      <c r="A2556" s="150"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4">
      <c r="A2557" s="150"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4">
      <c r="A2558" s="150"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4">
      <c r="A2559" s="150"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4">
      <c r="A2560" s="150"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4">
      <c r="A2561" s="150"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4">
      <c r="A2562" s="150"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4">
      <c r="A2563" s="150"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4">
      <c r="A2564" s="150"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4">
      <c r="A2565" s="150"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4">
      <c r="A2566" s="150"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4">
      <c r="A2567" s="150"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4">
      <c r="A2568" s="150"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4">
      <c r="A2569" s="150"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4">
      <c r="A2570" s="150"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4">
      <c r="A2571" s="150"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4">
      <c r="A2572" s="150"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4">
      <c r="A2573" s="150"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4">
      <c r="A2574" s="150"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4">
      <c r="A2575" s="150"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4">
      <c r="A2576" s="150"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4">
      <c r="A2577" s="150"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4">
      <c r="A2578" s="150"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4">
      <c r="A2579" s="150"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4">
      <c r="A2580" s="150"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4">
      <c r="A2581" s="150"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4">
      <c r="A2582" s="150"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4">
      <c r="A2583" s="150"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4">
      <c r="A2584" s="150"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4">
      <c r="A2585" s="150"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4">
      <c r="A2586" s="150"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4">
      <c r="A2587" s="150"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4">
      <c r="A2588" s="150"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4">
      <c r="A2589" s="150"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4">
      <c r="A2590" s="150"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4">
      <c r="A2591" s="150"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4">
      <c r="A2592" s="150"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4">
      <c r="A2593" s="150"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4">
      <c r="A2594" s="150"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4">
      <c r="A2595" s="150"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4">
      <c r="A2596" s="150"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4">
      <c r="A2597" s="150"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4">
      <c r="A2598" s="150"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4">
      <c r="A2599" s="150"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4">
      <c r="A2600" s="150"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4">
      <c r="A2601" s="150"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4">
      <c r="A2602" s="150"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4">
      <c r="A2603" s="150"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4">
      <c r="A2604" s="150"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4">
      <c r="A2605" s="150"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4">
      <c r="A2606" s="150"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4">
      <c r="A2607" s="150"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4">
      <c r="A2608" s="150"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4">
      <c r="A2609" s="150"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4">
      <c r="A2610" s="150"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4">
      <c r="A2611" s="150"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4">
      <c r="A2612" s="150"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4">
      <c r="A2613" s="150"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4">
      <c r="A2614" s="150"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4">
      <c r="A2615" s="150"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4">
      <c r="A2616" s="150"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4">
      <c r="A2617" s="150"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4">
      <c r="A2618" s="150"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4">
      <c r="A2619" s="150"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4">
      <c r="A2620" s="150"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4">
      <c r="A2621" s="150"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4">
      <c r="A2622" s="150"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4">
      <c r="A2623" s="150"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4">
      <c r="A2624" s="150"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4">
      <c r="A2625" s="150"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4">
      <c r="A2626" s="150"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4">
      <c r="A2627" s="150"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4">
      <c r="A2628" s="150"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4">
      <c r="A2629" s="150"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4">
      <c r="A2630" s="150"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4">
      <c r="A2631" s="150"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4">
      <c r="A2632" s="150"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4">
      <c r="A2633" s="150"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4">
      <c r="A2634" s="150"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4">
      <c r="A2635" s="150"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4">
      <c r="A2636" s="150"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4">
      <c r="A2637" s="150"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4">
      <c r="A2638" s="150"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4">
      <c r="A2639" s="150"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4">
      <c r="A2640" s="150"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4">
      <c r="A2641" s="150"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4">
      <c r="A2642" s="150"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4">
      <c r="A2643" s="150"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4">
      <c r="A2644" s="150"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4">
      <c r="A2645" s="150"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4">
      <c r="A2646" s="150"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4">
      <c r="A2647" s="150"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4">
      <c r="A2648" s="150"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4">
      <c r="A2649" s="150"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4">
      <c r="A2650" s="150"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4">
      <c r="A2651" s="150"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4">
      <c r="A2652" s="150"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4">
      <c r="A2653" s="150"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4">
      <c r="A2654" s="150"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4">
      <c r="A2655" s="150"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4">
      <c r="A2656" s="150"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4">
      <c r="A2657" s="150"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4">
      <c r="A2658" s="150"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4">
      <c r="A2659" s="150"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4">
      <c r="A2660" s="150"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4">
      <c r="A2661" s="150"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4">
      <c r="A2662" s="150"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4">
      <c r="A2663" s="150"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4">
      <c r="A2664" s="150"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4">
      <c r="A2665" s="150"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4">
      <c r="A2666" s="150"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4">
      <c r="A2667" s="150"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4">
      <c r="A2668" s="150"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4">
      <c r="A2669" s="150"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4">
      <c r="A2670" s="150"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4">
      <c r="A2671" s="150"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4">
      <c r="A2672" s="150"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4">
      <c r="A2673" s="150"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4">
      <c r="A2674" s="150"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4">
      <c r="A2675" s="150"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4">
      <c r="A2676" s="150"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4">
      <c r="A2677" s="150"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4">
      <c r="A2678" s="150"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4">
      <c r="A2679" s="150"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4">
      <c r="A2680" s="150"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4">
      <c r="A2681" s="150"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4">
      <c r="A2682" s="150"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4">
      <c r="A2683" s="150"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4">
      <c r="A2684" s="150"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4">
      <c r="A2685" s="150"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4">
      <c r="A2686" s="150"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4">
      <c r="A2687" s="150"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4">
      <c r="A2688" s="150"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4">
      <c r="A2689" s="150"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4">
      <c r="A2690" s="150"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4">
      <c r="A2691" s="150"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4">
      <c r="A2692" s="150"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4">
      <c r="A2693" s="150"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4">
      <c r="A2694" s="150"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4">
      <c r="A2695" s="150"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4">
      <c r="A2696" s="150"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4">
      <c r="A2697" s="150"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4">
      <c r="A2698" s="150"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4">
      <c r="A2699" s="150"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4">
      <c r="A2700" s="150"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4">
      <c r="A2701" s="150"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4">
      <c r="A2702" s="150"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4">
      <c r="A2703" s="150"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4">
      <c r="A2704" s="150"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4">
      <c r="A2705" s="150"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4">
      <c r="A2706" s="150"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4">
      <c r="A2707" s="150"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4">
      <c r="A2708" s="150"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4">
      <c r="A2709" s="150"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4">
      <c r="A2710" s="150"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4">
      <c r="A2711" s="150"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4">
      <c r="A2712" s="150"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4">
      <c r="A2713" s="150"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4">
      <c r="A2714" s="150"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4">
      <c r="A2715" s="150"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4">
      <c r="A2716" s="150"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4">
      <c r="A2717" s="150"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4">
      <c r="A2718" s="150"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4">
      <c r="A2719" s="150"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4">
      <c r="A2720" s="150"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4">
      <c r="A2721" s="150"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4">
      <c r="A2722" s="150"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4">
      <c r="A2723" s="150"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4">
      <c r="A2724" s="150"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4">
      <c r="A2725" s="150"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4">
      <c r="A2726" s="150"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4">
      <c r="A2727" s="150"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4">
      <c r="A2728" s="150"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4">
      <c r="A2729" s="150"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4">
      <c r="A2730" s="150"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4">
      <c r="A2731" s="150"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4">
      <c r="A2732" s="150"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4">
      <c r="A2733" s="150"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4">
      <c r="A2734" s="150"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4">
      <c r="A2735" s="150"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4">
      <c r="A2736" s="150"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4">
      <c r="A2737" s="150"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4">
      <c r="A2738" s="150"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4">
      <c r="A2739" s="150"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4">
      <c r="A2740" s="150"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4">
      <c r="A2741" s="150"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4">
      <c r="A2742" s="150"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4">
      <c r="A2743" s="150"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4">
      <c r="A2744" s="150"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4">
      <c r="A2745" s="150"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4">
      <c r="A2746" s="150"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4">
      <c r="A2747" s="150"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4">
      <c r="A2748" s="150"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4">
      <c r="A2749" s="150"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4">
      <c r="A2750" s="150"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4">
      <c r="A2751" s="150"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4">
      <c r="A2752" s="150"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4">
      <c r="A2753" s="150"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4">
      <c r="A2754" s="150"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4">
      <c r="A2755" s="150"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4">
      <c r="A2756" s="150"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4">
      <c r="A2757" s="150"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4">
      <c r="A2758" s="150"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4">
      <c r="A2759" s="150"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4">
      <c r="A2760" s="150"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4">
      <c r="A2761" s="150"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4">
      <c r="A2762" s="150"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4">
      <c r="A2763" s="150"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4">
      <c r="A2764" s="150"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4">
      <c r="A2765" s="150"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4">
      <c r="A2766" s="150"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4">
      <c r="A2767" s="150"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4">
      <c r="A2768" s="150"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4">
      <c r="A2769" s="150"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4">
      <c r="A2770" s="150"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4">
      <c r="A2771" s="150"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4">
      <c r="A2772" s="150"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4">
      <c r="A2773" s="150"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4">
      <c r="A2774" s="150"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4">
      <c r="A2775" s="150"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4">
      <c r="A2776" s="150"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4">
      <c r="A2777" s="150"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4">
      <c r="A2778" s="150"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4">
      <c r="A2779" s="150"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4">
      <c r="A2780" s="150"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4">
      <c r="A2781" s="150"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4">
      <c r="A2782" s="150"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4">
      <c r="A2783" s="150"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4">
      <c r="A2784" s="150"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4">
      <c r="A2785" s="150"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4">
      <c r="A2786" s="150"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4">
      <c r="A2787" s="150"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4">
      <c r="A2788" s="150"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4">
      <c r="A2789" s="150"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4">
      <c r="A2790" s="150"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4">
      <c r="A2791" s="150"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4">
      <c r="A2792" s="150"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4">
      <c r="A2793" s="150"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4">
      <c r="A2794" s="150"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4">
      <c r="A2795" s="150"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4">
      <c r="A2796" s="150"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4">
      <c r="A2797" s="150"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4">
      <c r="A2798" s="150"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4">
      <c r="A2799" s="150"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4">
      <c r="A2800" s="150"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4">
      <c r="A2801" s="150"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4">
      <c r="A2802" s="150"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4">
      <c r="A2803" s="150"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4">
      <c r="A2804" s="150"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4">
      <c r="A2805" s="150"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4">
      <c r="A2806" s="150"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4">
      <c r="A2807" s="150"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4">
      <c r="A2808" s="150"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4">
      <c r="A2809" s="150"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4">
      <c r="A2810" s="150"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4">
      <c r="A2811" s="150"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4">
      <c r="A2812" s="150"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4">
      <c r="A2813" s="150"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4">
      <c r="A2814" s="150"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4">
      <c r="A2815" s="150"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4">
      <c r="A2816" s="150"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4">
      <c r="A2817" s="150"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4">
      <c r="A2818" s="150"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4">
      <c r="A2819" s="150"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4">
      <c r="A2820" s="150"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4">
      <c r="A2821" s="150"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4">
      <c r="A2822" s="150"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4">
      <c r="A2823" s="150"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4">
      <c r="A2824" s="150"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4">
      <c r="A2825" s="150"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4">
      <c r="A2826" s="150"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4">
      <c r="A2827" s="150"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4">
      <c r="A2828" s="150"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4">
      <c r="A2829" s="150"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4">
      <c r="A2830" s="150"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4">
      <c r="A2831" s="150"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4">
      <c r="A2832" s="150"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4">
      <c r="A2833" s="150"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4">
      <c r="A2834" s="150"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4">
      <c r="A2835" s="150"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4">
      <c r="A2836" s="150"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4">
      <c r="A2837" s="150"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4">
      <c r="A2838" s="150"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4">
      <c r="A2839" s="150"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4">
      <c r="A2840" s="150"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4">
      <c r="A2841" s="150"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4">
      <c r="A2842" s="150"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4">
      <c r="A2843" s="150"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4">
      <c r="A2844" s="150"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4">
      <c r="A2845" s="150"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4">
      <c r="A2846" s="150"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4">
      <c r="A2847" s="150"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4">
      <c r="A2848" s="150"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4">
      <c r="A2849" s="150"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4">
      <c r="A2850" s="150"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4">
      <c r="A2851" s="150"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4">
      <c r="A2852" s="150"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4">
      <c r="A2853" s="150"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4">
      <c r="A2854" s="150"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4">
      <c r="A2855" s="150"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4">
      <c r="A2856" s="150"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4">
      <c r="A2857" s="150"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4">
      <c r="A2858" s="150"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4">
      <c r="A2859" s="150"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4">
      <c r="A2860" s="150"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4">
      <c r="A2861" s="150"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4">
      <c r="A2862" s="150"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4">
      <c r="A2863" s="150"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4">
      <c r="A2864" s="150"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4">
      <c r="A2865" s="150"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4">
      <c r="A2866" s="150"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4">
      <c r="A2867" s="150"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4">
      <c r="A2868" s="150"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4">
      <c r="A2869" s="150"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4">
      <c r="A2870" s="150"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4">
      <c r="A2871" s="150"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4">
      <c r="A2872" s="150"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4">
      <c r="A2873" s="150"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4">
      <c r="A2874" s="150"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4">
      <c r="A2875" s="150"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4">
      <c r="A2876" s="150"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4">
      <c r="A2877" s="150"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4">
      <c r="A2878" s="150"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4">
      <c r="A2879" s="150"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4">
      <c r="A2880" s="150"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4">
      <c r="A2881" s="150"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4">
      <c r="A2882" s="150"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4">
      <c r="A2883" s="150"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4">
      <c r="A2884" s="150"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4">
      <c r="A2885" s="150"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4">
      <c r="A2886" s="150"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4">
      <c r="A2887" s="150"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4">
      <c r="A2888" s="150"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4">
      <c r="A2889" s="150"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4">
      <c r="A2890" s="150"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4">
      <c r="A2891" s="150"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4">
      <c r="A2892" s="150"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4">
      <c r="A2893" s="150"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4">
      <c r="A2894" s="150"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4">
      <c r="A2895" s="150"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4">
      <c r="A2896" s="150"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4">
      <c r="A2897" s="150"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4">
      <c r="A2898" s="150"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4">
      <c r="A2899" s="150"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4">
      <c r="A2900" s="150"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4">
      <c r="A2901" s="150"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4">
      <c r="A2902" s="150"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4">
      <c r="A2903" s="150"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4">
      <c r="A2904" s="150"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4">
      <c r="A2905" s="150"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4">
      <c r="A2906" s="150"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4">
      <c r="A2907" s="150"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4">
      <c r="A2908" s="150"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4">
      <c r="A2909" s="150"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4">
      <c r="A2910" s="150"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4">
      <c r="A2911" s="150"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4">
      <c r="A2912" s="150"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4">
      <c r="A2913" s="150"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4">
      <c r="A2914" s="150"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4">
      <c r="A2915" s="150"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4">
      <c r="A2916" s="150"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4">
      <c r="A2917" s="150"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4">
      <c r="A2918" s="150"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4">
      <c r="A2919" s="150"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4">
      <c r="A2920" s="150"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4">
      <c r="A2921" s="150"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4">
      <c r="A2922" s="150"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4">
      <c r="A2923" s="150"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4">
      <c r="A2924" s="150"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4">
      <c r="A2925" s="150"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4">
      <c r="A2926" s="150"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4">
      <c r="A2927" s="150"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4">
      <c r="A2928" s="150"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4">
      <c r="A2929" s="150"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4">
      <c r="A2930" s="150"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4">
      <c r="A2931" s="150"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4">
      <c r="A2932" s="150"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4">
      <c r="A2933" s="150"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4">
      <c r="A2934" s="150"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4">
      <c r="A2935" s="150"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4">
      <c r="A2936" s="150"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4">
      <c r="A2937" s="150"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4">
      <c r="A2938" s="150"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4">
      <c r="A2939" s="150"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4">
      <c r="A2940" s="150"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4">
      <c r="A2941" s="150"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4">
      <c r="A2942" s="150"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4">
      <c r="A2943" s="150"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4">
      <c r="A2944" s="150"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4">
      <c r="A2945" s="150"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4">
      <c r="A2946" s="150"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4">
      <c r="A2947" s="150"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4">
      <c r="A2948" s="150"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4">
      <c r="A2949" s="150"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4">
      <c r="A2950" s="150"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4">
      <c r="A2951" s="150"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4">
      <c r="A2952" s="150"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4">
      <c r="A2953" s="150"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4">
      <c r="A2954" s="150"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4">
      <c r="A2955" s="150"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4">
      <c r="A2956" s="150"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4">
      <c r="A2957" s="150"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4">
      <c r="A2958" s="150"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4">
      <c r="A2959" s="150"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4">
      <c r="A2960" s="150"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4">
      <c r="A2961" s="150"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4">
      <c r="A2962" s="150"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4">
      <c r="A2963" s="150"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4">
      <c r="A2964" s="150"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4">
      <c r="A2965" s="150"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4">
      <c r="A2966" s="150"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4">
      <c r="A2967" s="150"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4">
      <c r="A2968" s="150"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4">
      <c r="A2969" s="150"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4">
      <c r="A2970" s="150"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4">
      <c r="A2971" s="150"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4">
      <c r="A2972" s="150"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4">
      <c r="A2973" s="150"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4">
      <c r="A2974" s="150"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4">
      <c r="A2975" s="150"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4">
      <c r="A2976" s="150"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4">
      <c r="A2977" s="150"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4">
      <c r="A2978" s="150"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4">
      <c r="A2979" s="150"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4">
      <c r="A2980" s="150"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4">
      <c r="A2981" s="150"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4">
      <c r="A2982" s="150"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4">
      <c r="A2983" s="150"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4">
      <c r="A2984" s="150"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4">
      <c r="A2985" s="150"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4">
      <c r="A2986" s="150"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4">
      <c r="A2987" s="150"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4">
      <c r="A2988" s="150"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4">
      <c r="A2989" s="150"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4">
      <c r="A2990" s="150"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4">
      <c r="A2991" s="150"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4">
      <c r="A2992" s="150"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4">
      <c r="A2993" s="150"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4">
      <c r="A2994" s="150"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4">
      <c r="A2995" s="150"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4">
      <c r="A2996" s="150"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4">
      <c r="A2997" s="150"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4">
      <c r="A2998" s="150"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4">
      <c r="A2999" s="150"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4">
      <c r="A3000" s="150"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4">
      <c r="A3001" s="150"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4">
      <c r="A3002" s="159"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71"/>
      <c r="AE3003" s="71"/>
      <c r="AF3003" s="71"/>
    </row>
    <row r="3004" spans="1:32" x14ac:dyDescent="0.4">
      <c r="A3004" s="570" t="s">
        <v>2804</v>
      </c>
      <c r="B3004" s="571"/>
      <c r="C3004" s="571"/>
      <c r="D3004" s="571"/>
      <c r="E3004" s="571"/>
      <c r="F3004" s="571"/>
      <c r="G3004" s="571"/>
      <c r="H3004" s="571"/>
      <c r="I3004" s="571"/>
      <c r="J3004" s="571"/>
      <c r="K3004" s="571"/>
      <c r="L3004" s="571"/>
      <c r="M3004" s="571"/>
      <c r="N3004" s="571"/>
      <c r="O3004" s="571"/>
      <c r="P3004" s="571"/>
      <c r="Q3004" s="571"/>
      <c r="R3004" s="571"/>
      <c r="S3004" s="571"/>
      <c r="T3004" s="571"/>
      <c r="U3004" s="571"/>
      <c r="V3004" s="571"/>
      <c r="W3004" s="571"/>
      <c r="X3004" s="571"/>
      <c r="Y3004" s="571"/>
      <c r="Z3004" s="571"/>
      <c r="AA3004" s="571"/>
      <c r="AB3004" s="571"/>
      <c r="AC3004" s="571"/>
      <c r="AD3004" s="67"/>
      <c r="AE3004" s="72"/>
      <c r="AF3004" s="72"/>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55:S3002">
    <cfRule type="expression" dxfId="21" priority="7">
      <formula>IF(Q55="",1,0)</formula>
    </cfRule>
    <cfRule type="expression" dxfId="20" priority="8">
      <formula>IF(AND($S55&lt;&gt;"",$Q55&lt;&gt;"Monitoring data"),1,0)</formula>
    </cfRule>
  </conditionalFormatting>
  <conditionalFormatting sqref="O4:O10 O18:O3002">
    <cfRule type="expression" dxfId="19" priority="6">
      <formula>IF($M4="Yes",0,1)</formula>
    </cfRule>
  </conditionalFormatting>
  <conditionalFormatting sqref="S4:S54">
    <cfRule type="expression" dxfId="18" priority="5">
      <formula>IF($Q4&lt;&gt;"Monitoring data",1,0)</formula>
    </cfRule>
  </conditionalFormatting>
  <conditionalFormatting sqref="U4:U10">
    <cfRule type="expression" dxfId="17" priority="4">
      <formula>IF($S4="Other",0,1)</formula>
    </cfRule>
  </conditionalFormatting>
  <conditionalFormatting sqref="O11:O17">
    <cfRule type="expression" dxfId="16" priority="3">
      <formula>IF($M11="Yes",0,1)</formula>
    </cfRule>
  </conditionalFormatting>
  <conditionalFormatting sqref="U11:U17">
    <cfRule type="expression" dxfId="15" priority="1">
      <formula>IF($S11="Other",0,1)</formula>
    </cfRule>
  </conditionalFormatting>
  <dataValidations count="9">
    <dataValidation allowBlank="1" showErrorMessage="1" sqref="F4:I3002 O4:P3002 D4:D3002 L4:L3002 U4:U3002 Z4:AC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Y4:Y54 W4:W3002" xr:uid="{00000000-0002-0000-0100-000006000000}"/>
    <dataValidation allowBlank="1" showErrorMessage="1" error="Fill in the name of laboratory which produced the data, city, country." sqref="Y55:Y3002" xr:uid="{00000000-0002-0000-0100-000007000000}"/>
    <dataValidation type="list" allowBlank="1" showErrorMessage="1" sqref="M4:M3002 J4:J3002" xr:uid="{00000000-0002-0000-0100-000008000000}">
      <formula1>yesno</formula1>
    </dataValidation>
  </dataValidations>
  <hyperlinks>
    <hyperlink ref="X4" r:id="rId1" xr:uid="{00000000-0004-0000-0100-000000000000}"/>
    <hyperlink ref="X5:X54" r:id="rId2" display="foonyin.lai@slu.se" xr:uid="{00000000-0004-0000-0100-00000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4" activePane="bottomLeft" state="frozen"/>
      <selection pane="bottomLeft" activeCell="R4" sqref="R4:R54"/>
    </sheetView>
  </sheetViews>
  <sheetFormatPr defaultRowHeight="14.6" x14ac:dyDescent="0.4"/>
  <cols>
    <col min="1" max="1" width="9" customWidth="1"/>
    <col min="2" max="2" width="34" customWidth="1"/>
    <col min="3" max="3" width="9.15234375" hidden="1" customWidth="1"/>
    <col min="4" max="4" width="23.382812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9.15234375" hidden="1" customWidth="1"/>
    <col min="18" max="18" width="27.15234375" customWidth="1"/>
    <col min="19" max="19" width="9.15234375" hidden="1" customWidth="1"/>
    <col min="20" max="20" width="23.3828125" customWidth="1"/>
    <col min="21" max="21" width="22.53515625" customWidth="1"/>
    <col min="22" max="22" width="16.15234375" customWidth="1"/>
    <col min="23" max="23" width="25.15234375" customWidth="1"/>
    <col min="24" max="24" width="9.15234375" hidden="1" customWidth="1"/>
    <col min="25" max="25" width="23.3828125" customWidth="1"/>
    <col min="26" max="26" width="25.15234375" customWidth="1"/>
    <col min="27" max="27" width="23.3828125" customWidth="1"/>
    <col min="28" max="28" width="20.3828125" customWidth="1"/>
    <col min="29" max="29" width="9.15234375" hidden="1" customWidth="1"/>
    <col min="30" max="30" width="23" customWidth="1"/>
    <col min="31" max="31" width="27.53515625" customWidth="1"/>
    <col min="32" max="32" width="17.53515625" customWidth="1"/>
    <col min="33" max="34" width="18.84375" customWidth="1"/>
    <col min="35" max="35" width="24.3828125" customWidth="1"/>
    <col min="36" max="36" width="29.53515625" customWidth="1"/>
    <col min="37" max="37" width="15.53515625" customWidth="1"/>
    <col min="38" max="38" width="12.53515625" hidden="1" customWidth="1"/>
    <col min="39" max="39" width="23" customWidth="1"/>
    <col min="40" max="40" width="76" customWidth="1"/>
  </cols>
  <sheetData>
    <row r="1" spans="1:40" s="8" customFormat="1" ht="39.65" customHeight="1" thickBot="1" x14ac:dyDescent="0.45">
      <c r="A1" s="572" t="s">
        <v>502</v>
      </c>
      <c r="B1" s="575" t="s">
        <v>3137</v>
      </c>
      <c r="C1" s="576"/>
      <c r="D1" s="577"/>
      <c r="E1" s="55" t="s">
        <v>3213</v>
      </c>
      <c r="F1" s="24"/>
      <c r="G1" s="55"/>
      <c r="H1" s="55"/>
      <c r="I1" s="55"/>
      <c r="J1" s="55"/>
      <c r="K1" s="24"/>
      <c r="L1" s="55"/>
      <c r="M1" s="55"/>
      <c r="N1" s="24"/>
      <c r="O1" s="55"/>
      <c r="P1" s="55"/>
      <c r="Q1" s="24"/>
      <c r="R1" s="287" t="s">
        <v>3230</v>
      </c>
      <c r="S1" s="24"/>
      <c r="T1" s="24"/>
      <c r="U1" s="55"/>
      <c r="V1" s="55"/>
      <c r="W1" s="55"/>
      <c r="X1" s="24"/>
      <c r="Y1" s="24"/>
      <c r="Z1" s="55"/>
      <c r="AA1" s="24"/>
      <c r="AB1" s="55"/>
      <c r="AC1" s="24"/>
      <c r="AD1" s="55"/>
      <c r="AE1" s="293" t="s">
        <v>3250</v>
      </c>
      <c r="AF1" s="578" t="s">
        <v>3197</v>
      </c>
      <c r="AG1" s="579"/>
      <c r="AH1" s="579"/>
      <c r="AI1" s="579"/>
      <c r="AJ1" s="579"/>
      <c r="AK1" s="579"/>
      <c r="AL1" s="579"/>
      <c r="AM1" s="580"/>
      <c r="AN1" s="98"/>
    </row>
    <row r="2" spans="1:40" s="16" customFormat="1" ht="71.150000000000006" customHeight="1" thickBot="1" x14ac:dyDescent="0.45">
      <c r="A2" s="573"/>
      <c r="B2" s="56" t="s">
        <v>2103</v>
      </c>
      <c r="C2" s="101"/>
      <c r="D2" s="301"/>
      <c r="E2" s="28" t="s">
        <v>3214</v>
      </c>
      <c r="F2" s="29"/>
      <c r="G2" s="28" t="s">
        <v>3224</v>
      </c>
      <c r="H2" s="28" t="s">
        <v>3216</v>
      </c>
      <c r="I2" s="28" t="s">
        <v>3217</v>
      </c>
      <c r="J2" s="28" t="s">
        <v>3225</v>
      </c>
      <c r="K2" s="292"/>
      <c r="L2" s="28" t="s">
        <v>3226</v>
      </c>
      <c r="M2" s="288" t="s">
        <v>3227</v>
      </c>
      <c r="N2" s="292"/>
      <c r="O2" s="290"/>
      <c r="P2" s="28" t="s">
        <v>3229</v>
      </c>
      <c r="Q2" s="29"/>
      <c r="R2" s="288" t="s">
        <v>3231</v>
      </c>
      <c r="S2" s="292"/>
      <c r="T2" s="37"/>
      <c r="U2" s="32" t="s">
        <v>3235</v>
      </c>
      <c r="V2" s="32" t="s">
        <v>3236</v>
      </c>
      <c r="W2" s="289" t="s">
        <v>3237</v>
      </c>
      <c r="X2" s="292"/>
      <c r="Y2" s="37"/>
      <c r="Z2" s="289" t="s">
        <v>3248</v>
      </c>
      <c r="AA2" s="37"/>
      <c r="AB2" s="31" t="s">
        <v>3249</v>
      </c>
      <c r="AC2" s="292"/>
      <c r="AD2" s="290"/>
      <c r="AE2" s="28" t="s">
        <v>3365</v>
      </c>
      <c r="AF2" s="37" t="s">
        <v>373</v>
      </c>
      <c r="AG2" s="32" t="s">
        <v>374</v>
      </c>
      <c r="AH2" s="31" t="s">
        <v>3253</v>
      </c>
      <c r="AI2" s="31" t="s">
        <v>3255</v>
      </c>
      <c r="AJ2" s="31" t="s">
        <v>3256</v>
      </c>
      <c r="AK2" s="31" t="s">
        <v>391</v>
      </c>
      <c r="AL2" s="291"/>
      <c r="AM2" s="37"/>
      <c r="AN2" s="48" t="s">
        <v>505</v>
      </c>
    </row>
    <row r="3" spans="1:40" s="16" customFormat="1" ht="19.5" customHeight="1" thickBot="1" x14ac:dyDescent="0.45">
      <c r="A3" s="574"/>
      <c r="B3" s="36"/>
      <c r="C3" s="35" t="s">
        <v>379</v>
      </c>
      <c r="D3" s="300" t="s">
        <v>384</v>
      </c>
      <c r="E3" s="38"/>
      <c r="F3" s="66" t="s">
        <v>379</v>
      </c>
      <c r="G3" s="38"/>
      <c r="H3" s="38"/>
      <c r="I3" s="38"/>
      <c r="J3" s="38"/>
      <c r="K3" s="66" t="s">
        <v>379</v>
      </c>
      <c r="L3" s="38"/>
      <c r="M3" s="38"/>
      <c r="N3" s="66" t="s">
        <v>379</v>
      </c>
      <c r="O3" s="38" t="s">
        <v>3228</v>
      </c>
      <c r="P3" s="38"/>
      <c r="Q3" s="66" t="s">
        <v>379</v>
      </c>
      <c r="R3" s="38"/>
      <c r="S3" s="66" t="s">
        <v>379</v>
      </c>
      <c r="T3" s="300" t="s">
        <v>384</v>
      </c>
      <c r="U3" s="38"/>
      <c r="V3" s="38"/>
      <c r="W3" s="38"/>
      <c r="X3" s="66" t="s">
        <v>379</v>
      </c>
      <c r="Y3" s="300" t="s">
        <v>384</v>
      </c>
      <c r="Z3" s="38"/>
      <c r="AA3" s="300" t="s">
        <v>384</v>
      </c>
      <c r="AB3" s="38"/>
      <c r="AC3" s="66" t="s">
        <v>379</v>
      </c>
      <c r="AD3" s="299" t="s">
        <v>3228</v>
      </c>
      <c r="AE3" s="38" t="s">
        <v>3251</v>
      </c>
      <c r="AF3" s="65" t="s">
        <v>3252</v>
      </c>
      <c r="AG3" s="54" t="s">
        <v>3252</v>
      </c>
      <c r="AH3" s="60" t="s">
        <v>3254</v>
      </c>
      <c r="AI3" s="60"/>
      <c r="AJ3" s="60"/>
      <c r="AK3" s="38"/>
      <c r="AL3" s="35" t="s">
        <v>379</v>
      </c>
      <c r="AM3" s="302" t="s">
        <v>384</v>
      </c>
      <c r="AN3" s="77"/>
    </row>
    <row r="4" spans="1:40" x14ac:dyDescent="0.4">
      <c r="A4" s="150">
        <v>1</v>
      </c>
      <c r="B4" s="268" t="s">
        <v>3186</v>
      </c>
      <c r="C4" s="18"/>
      <c r="D4" s="18"/>
      <c r="E4" s="268" t="s">
        <v>3367</v>
      </c>
      <c r="F4" s="20"/>
      <c r="G4" s="20" t="s">
        <v>3393</v>
      </c>
      <c r="H4" s="399" t="s">
        <v>3386</v>
      </c>
      <c r="I4" s="399"/>
      <c r="J4" s="20"/>
      <c r="K4" s="18"/>
      <c r="L4" s="20"/>
      <c r="M4" s="20"/>
      <c r="N4" s="18"/>
      <c r="O4" s="20"/>
      <c r="P4" s="20"/>
      <c r="Q4" s="20"/>
      <c r="R4" s="59" t="s">
        <v>3233</v>
      </c>
      <c r="S4" s="20"/>
      <c r="T4" s="18"/>
      <c r="U4" s="268">
        <v>1000</v>
      </c>
      <c r="V4" s="268" t="s">
        <v>3399</v>
      </c>
      <c r="W4" s="399" t="s">
        <v>3245</v>
      </c>
      <c r="X4" s="399"/>
      <c r="Y4" s="400"/>
      <c r="Z4" s="399"/>
      <c r="AA4" s="400"/>
      <c r="AB4" s="268"/>
      <c r="AC4" s="399"/>
      <c r="AD4" s="399"/>
      <c r="AE4" s="411" t="s">
        <v>3400</v>
      </c>
      <c r="AF4" s="63"/>
      <c r="AG4" s="63"/>
      <c r="AH4" s="63"/>
      <c r="AI4" s="412"/>
      <c r="AJ4" s="268"/>
      <c r="AK4" s="402" t="s">
        <v>384</v>
      </c>
      <c r="AL4" s="400"/>
      <c r="AM4" s="402" t="s">
        <v>3401</v>
      </c>
      <c r="AN4" s="402"/>
    </row>
    <row r="5" spans="1:40" x14ac:dyDescent="0.4">
      <c r="A5" s="150">
        <v>2</v>
      </c>
      <c r="B5" s="268" t="s">
        <v>3186</v>
      </c>
      <c r="C5" s="18"/>
      <c r="D5" s="18"/>
      <c r="E5" s="268" t="s">
        <v>3368</v>
      </c>
      <c r="F5" s="20"/>
      <c r="G5" s="20" t="s">
        <v>3394</v>
      </c>
      <c r="H5" s="399" t="s">
        <v>3387</v>
      </c>
      <c r="I5" s="399"/>
      <c r="J5" s="20"/>
      <c r="K5" s="18"/>
      <c r="L5" s="20"/>
      <c r="M5" s="20"/>
      <c r="N5" s="18"/>
      <c r="O5" s="20"/>
      <c r="P5" s="20"/>
      <c r="Q5" s="20"/>
      <c r="R5" s="59" t="s">
        <v>3233</v>
      </c>
      <c r="S5" s="20"/>
      <c r="T5" s="18"/>
      <c r="U5" s="268">
        <v>1000</v>
      </c>
      <c r="V5" s="268" t="s">
        <v>3399</v>
      </c>
      <c r="W5" s="399" t="s">
        <v>3245</v>
      </c>
      <c r="X5" s="399"/>
      <c r="Y5" s="400"/>
      <c r="Z5" s="399"/>
      <c r="AA5" s="400"/>
      <c r="AB5" s="268"/>
      <c r="AC5" s="399"/>
      <c r="AD5" s="399"/>
      <c r="AE5" s="411" t="s">
        <v>3400</v>
      </c>
      <c r="AF5" s="63"/>
      <c r="AG5" s="63"/>
      <c r="AH5" s="63"/>
      <c r="AI5" s="412"/>
      <c r="AJ5" s="268"/>
      <c r="AK5" s="402" t="s">
        <v>384</v>
      </c>
      <c r="AL5" s="400"/>
      <c r="AM5" s="402" t="s">
        <v>3401</v>
      </c>
      <c r="AN5" s="402"/>
    </row>
    <row r="6" spans="1:40" x14ac:dyDescent="0.4">
      <c r="A6" s="150">
        <v>3</v>
      </c>
      <c r="B6" s="268" t="s">
        <v>3186</v>
      </c>
      <c r="C6" s="18"/>
      <c r="D6" s="18"/>
      <c r="E6" s="268" t="s">
        <v>3369</v>
      </c>
      <c r="F6" s="20"/>
      <c r="G6" s="20" t="s">
        <v>3393</v>
      </c>
      <c r="H6" s="399" t="s">
        <v>3388</v>
      </c>
      <c r="I6" s="399"/>
      <c r="J6" s="20"/>
      <c r="K6" s="18"/>
      <c r="L6" s="20"/>
      <c r="M6" s="20"/>
      <c r="N6" s="18"/>
      <c r="O6" s="20"/>
      <c r="P6" s="20"/>
      <c r="Q6" s="20"/>
      <c r="R6" s="59" t="s">
        <v>3233</v>
      </c>
      <c r="S6" s="20"/>
      <c r="T6" s="18"/>
      <c r="U6" s="268">
        <v>1000</v>
      </c>
      <c r="V6" s="268" t="s">
        <v>3399</v>
      </c>
      <c r="W6" s="399" t="s">
        <v>3245</v>
      </c>
      <c r="X6" s="399"/>
      <c r="Y6" s="400"/>
      <c r="Z6" s="399"/>
      <c r="AA6" s="400"/>
      <c r="AB6" s="268"/>
      <c r="AC6" s="399"/>
      <c r="AD6" s="399"/>
      <c r="AE6" s="411" t="s">
        <v>3400</v>
      </c>
      <c r="AF6" s="63"/>
      <c r="AG6" s="63"/>
      <c r="AH6" s="63"/>
      <c r="AI6" s="412"/>
      <c r="AJ6" s="268"/>
      <c r="AK6" s="402" t="s">
        <v>384</v>
      </c>
      <c r="AL6" s="400"/>
      <c r="AM6" s="402" t="s">
        <v>3401</v>
      </c>
      <c r="AN6" s="402"/>
    </row>
    <row r="7" spans="1:40" x14ac:dyDescent="0.4">
      <c r="A7" s="150">
        <v>4</v>
      </c>
      <c r="B7" s="268" t="s">
        <v>3186</v>
      </c>
      <c r="C7" s="18"/>
      <c r="D7" s="18"/>
      <c r="E7" s="268" t="s">
        <v>3370</v>
      </c>
      <c r="F7" s="20"/>
      <c r="G7" s="20" t="s">
        <v>3393</v>
      </c>
      <c r="H7" s="399" t="s">
        <v>2971</v>
      </c>
      <c r="I7" s="399"/>
      <c r="J7" s="20"/>
      <c r="K7" s="18"/>
      <c r="L7" s="20"/>
      <c r="M7" s="20"/>
      <c r="N7" s="18"/>
      <c r="O7" s="20"/>
      <c r="P7" s="20"/>
      <c r="Q7" s="20"/>
      <c r="R7" s="59" t="s">
        <v>3233</v>
      </c>
      <c r="S7" s="20"/>
      <c r="T7" s="18"/>
      <c r="U7" s="268">
        <v>1000</v>
      </c>
      <c r="V7" s="268" t="s">
        <v>3399</v>
      </c>
      <c r="W7" s="399" t="s">
        <v>3245</v>
      </c>
      <c r="X7" s="399"/>
      <c r="Y7" s="400"/>
      <c r="Z7" s="399"/>
      <c r="AA7" s="400"/>
      <c r="AB7" s="268"/>
      <c r="AC7" s="399"/>
      <c r="AD7" s="399"/>
      <c r="AE7" s="411" t="s">
        <v>3400</v>
      </c>
      <c r="AF7" s="63"/>
      <c r="AG7" s="63"/>
      <c r="AH7" s="63"/>
      <c r="AI7" s="412"/>
      <c r="AJ7" s="268"/>
      <c r="AK7" s="402" t="s">
        <v>384</v>
      </c>
      <c r="AL7" s="400"/>
      <c r="AM7" s="402" t="s">
        <v>3401</v>
      </c>
      <c r="AN7" s="402"/>
    </row>
    <row r="8" spans="1:40" x14ac:dyDescent="0.4">
      <c r="A8" s="150">
        <v>5</v>
      </c>
      <c r="B8" s="268" t="s">
        <v>3186</v>
      </c>
      <c r="C8" s="18"/>
      <c r="D8" s="18"/>
      <c r="E8" s="268" t="s">
        <v>3371</v>
      </c>
      <c r="F8" s="20"/>
      <c r="G8" s="20" t="s">
        <v>3394</v>
      </c>
      <c r="H8" s="399" t="s">
        <v>3387</v>
      </c>
      <c r="I8" s="399"/>
      <c r="J8" s="20"/>
      <c r="K8" s="18"/>
      <c r="L8" s="20"/>
      <c r="M8" s="20"/>
      <c r="N8" s="18"/>
      <c r="O8" s="20"/>
      <c r="P8" s="20"/>
      <c r="Q8" s="20"/>
      <c r="R8" s="59" t="s">
        <v>3233</v>
      </c>
      <c r="S8" s="20"/>
      <c r="T8" s="18"/>
      <c r="U8" s="268">
        <v>1000</v>
      </c>
      <c r="V8" s="268" t="s">
        <v>3399</v>
      </c>
      <c r="W8" s="399" t="s">
        <v>3245</v>
      </c>
      <c r="X8" s="399"/>
      <c r="Y8" s="400"/>
      <c r="Z8" s="399"/>
      <c r="AA8" s="400"/>
      <c r="AB8" s="268"/>
      <c r="AC8" s="399"/>
      <c r="AD8" s="399"/>
      <c r="AE8" s="411" t="s">
        <v>3400</v>
      </c>
      <c r="AF8" s="63"/>
      <c r="AG8" s="63"/>
      <c r="AH8" s="63"/>
      <c r="AI8" s="412"/>
      <c r="AJ8" s="268"/>
      <c r="AK8" s="402" t="s">
        <v>384</v>
      </c>
      <c r="AL8" s="400"/>
      <c r="AM8" s="402" t="s">
        <v>3401</v>
      </c>
      <c r="AN8" s="402"/>
    </row>
    <row r="9" spans="1:40" x14ac:dyDescent="0.4">
      <c r="A9" s="150">
        <v>6</v>
      </c>
      <c r="B9" s="268" t="s">
        <v>3186</v>
      </c>
      <c r="C9" s="18"/>
      <c r="D9" s="18"/>
      <c r="E9" s="268" t="s">
        <v>3372</v>
      </c>
      <c r="F9" s="20"/>
      <c r="G9" s="401" t="s">
        <v>3393</v>
      </c>
      <c r="H9" s="399" t="s">
        <v>3389</v>
      </c>
      <c r="I9" s="399"/>
      <c r="J9" s="20"/>
      <c r="K9" s="18"/>
      <c r="L9" s="20"/>
      <c r="M9" s="20"/>
      <c r="N9" s="18"/>
      <c r="O9" s="20"/>
      <c r="P9" s="20"/>
      <c r="Q9" s="20"/>
      <c r="R9" s="59" t="s">
        <v>3233</v>
      </c>
      <c r="S9" s="20"/>
      <c r="T9" s="18"/>
      <c r="U9" s="268">
        <v>1000</v>
      </c>
      <c r="V9" s="268" t="s">
        <v>3399</v>
      </c>
      <c r="W9" s="399" t="s">
        <v>3245</v>
      </c>
      <c r="X9" s="399"/>
      <c r="Y9" s="400"/>
      <c r="Z9" s="399"/>
      <c r="AA9" s="400"/>
      <c r="AB9" s="268"/>
      <c r="AC9" s="399"/>
      <c r="AD9" s="399"/>
      <c r="AE9" s="411" t="s">
        <v>3400</v>
      </c>
      <c r="AF9" s="63"/>
      <c r="AG9" s="63"/>
      <c r="AH9" s="63"/>
      <c r="AI9" s="412"/>
      <c r="AJ9" s="268"/>
      <c r="AK9" s="402" t="s">
        <v>384</v>
      </c>
      <c r="AL9" s="400"/>
      <c r="AM9" s="402" t="s">
        <v>3401</v>
      </c>
      <c r="AN9" s="402"/>
    </row>
    <row r="10" spans="1:40" x14ac:dyDescent="0.4">
      <c r="A10" s="403">
        <v>7</v>
      </c>
      <c r="B10" s="268" t="s">
        <v>3186</v>
      </c>
      <c r="C10" s="405"/>
      <c r="D10" s="405"/>
      <c r="E10" s="404" t="s">
        <v>3373</v>
      </c>
      <c r="F10" s="406"/>
      <c r="G10" s="406" t="s">
        <v>3395</v>
      </c>
      <c r="H10" s="407" t="s">
        <v>3389</v>
      </c>
      <c r="I10" s="399"/>
      <c r="J10" s="406"/>
      <c r="K10" s="405"/>
      <c r="L10" s="406"/>
      <c r="M10" s="406"/>
      <c r="N10" s="405"/>
      <c r="O10" s="406"/>
      <c r="P10" s="406"/>
      <c r="Q10" s="20"/>
      <c r="R10" s="59" t="s">
        <v>3233</v>
      </c>
      <c r="S10" s="20"/>
      <c r="T10" s="18"/>
      <c r="U10" s="268">
        <v>1000</v>
      </c>
      <c r="V10" s="268" t="s">
        <v>3399</v>
      </c>
      <c r="W10" s="399" t="s">
        <v>3245</v>
      </c>
      <c r="X10" s="399"/>
      <c r="Y10" s="400"/>
      <c r="Z10" s="399"/>
      <c r="AA10" s="400"/>
      <c r="AB10" s="268"/>
      <c r="AC10" s="399"/>
      <c r="AD10" s="399"/>
      <c r="AE10" s="411" t="s">
        <v>3400</v>
      </c>
      <c r="AF10" s="63"/>
      <c r="AG10" s="63"/>
      <c r="AH10" s="63"/>
      <c r="AI10" s="412"/>
      <c r="AJ10" s="268"/>
      <c r="AK10" s="402" t="s">
        <v>384</v>
      </c>
      <c r="AL10" s="400"/>
      <c r="AM10" s="402" t="s">
        <v>3401</v>
      </c>
      <c r="AN10" s="402"/>
    </row>
    <row r="11" spans="1:40" x14ac:dyDescent="0.4">
      <c r="A11" s="150">
        <v>8</v>
      </c>
      <c r="B11" s="268" t="s">
        <v>3186</v>
      </c>
      <c r="C11" s="18"/>
      <c r="D11" s="18"/>
      <c r="E11" s="268" t="s">
        <v>3374</v>
      </c>
      <c r="F11" s="20"/>
      <c r="G11" s="20" t="s">
        <v>3393</v>
      </c>
      <c r="H11" s="399" t="s">
        <v>3389</v>
      </c>
      <c r="I11" s="399"/>
      <c r="J11" s="20"/>
      <c r="K11" s="18"/>
      <c r="L11" s="20"/>
      <c r="M11" s="20"/>
      <c r="N11" s="18"/>
      <c r="O11" s="20"/>
      <c r="P11" s="20"/>
      <c r="Q11" s="20"/>
      <c r="R11" s="59" t="s">
        <v>3233</v>
      </c>
      <c r="S11" s="20"/>
      <c r="T11" s="18"/>
      <c r="U11" s="268">
        <v>1000</v>
      </c>
      <c r="V11" s="268" t="s">
        <v>3399</v>
      </c>
      <c r="W11" s="399" t="s">
        <v>3245</v>
      </c>
      <c r="X11" s="399"/>
      <c r="Y11" s="400"/>
      <c r="Z11" s="399"/>
      <c r="AA11" s="400"/>
      <c r="AB11" s="268"/>
      <c r="AC11" s="399"/>
      <c r="AD11" s="399"/>
      <c r="AE11" s="411" t="s">
        <v>3400</v>
      </c>
      <c r="AF11" s="63"/>
      <c r="AG11" s="63"/>
      <c r="AH11" s="63"/>
      <c r="AI11" s="412"/>
      <c r="AJ11" s="268"/>
      <c r="AK11" s="402" t="s">
        <v>384</v>
      </c>
      <c r="AL11" s="400"/>
      <c r="AM11" s="402" t="s">
        <v>3401</v>
      </c>
      <c r="AN11" s="402"/>
    </row>
    <row r="12" spans="1:40" x14ac:dyDescent="0.4">
      <c r="A12" s="150">
        <v>9</v>
      </c>
      <c r="B12" s="268" t="s">
        <v>3186</v>
      </c>
      <c r="C12" s="18"/>
      <c r="D12" s="18"/>
      <c r="E12" s="268" t="s">
        <v>3375</v>
      </c>
      <c r="F12" s="20"/>
      <c r="G12" s="20" t="s">
        <v>3393</v>
      </c>
      <c r="H12" s="399" t="s">
        <v>3390</v>
      </c>
      <c r="I12" s="399"/>
      <c r="J12" s="20"/>
      <c r="K12" s="18"/>
      <c r="L12" s="20"/>
      <c r="M12" s="20"/>
      <c r="N12" s="18"/>
      <c r="O12" s="20"/>
      <c r="P12" s="20"/>
      <c r="Q12" s="20"/>
      <c r="R12" s="59" t="s">
        <v>3233</v>
      </c>
      <c r="S12" s="20"/>
      <c r="T12" s="18"/>
      <c r="U12" s="268">
        <v>1000</v>
      </c>
      <c r="V12" s="268" t="s">
        <v>3399</v>
      </c>
      <c r="W12" s="399" t="s">
        <v>3245</v>
      </c>
      <c r="X12" s="399"/>
      <c r="Y12" s="400"/>
      <c r="Z12" s="399"/>
      <c r="AA12" s="400"/>
      <c r="AB12" s="268"/>
      <c r="AC12" s="399"/>
      <c r="AD12" s="399"/>
      <c r="AE12" s="411" t="s">
        <v>3400</v>
      </c>
      <c r="AF12" s="63"/>
      <c r="AG12" s="63"/>
      <c r="AH12" s="63"/>
      <c r="AI12" s="412"/>
      <c r="AJ12" s="268"/>
      <c r="AK12" s="402" t="s">
        <v>384</v>
      </c>
      <c r="AL12" s="400"/>
      <c r="AM12" s="402" t="s">
        <v>3401</v>
      </c>
      <c r="AN12" s="402"/>
    </row>
    <row r="13" spans="1:40" x14ac:dyDescent="0.4">
      <c r="A13" s="150">
        <v>10</v>
      </c>
      <c r="B13" s="268" t="s">
        <v>3186</v>
      </c>
      <c r="C13" s="18"/>
      <c r="D13" s="18"/>
      <c r="E13" s="268" t="s">
        <v>3376</v>
      </c>
      <c r="F13" s="20"/>
      <c r="G13" s="20" t="s">
        <v>3393</v>
      </c>
      <c r="H13" s="399" t="s">
        <v>1541</v>
      </c>
      <c r="I13" s="399"/>
      <c r="J13" s="20"/>
      <c r="K13" s="18"/>
      <c r="L13" s="20"/>
      <c r="M13" s="20"/>
      <c r="N13" s="18"/>
      <c r="O13" s="20"/>
      <c r="P13" s="20"/>
      <c r="Q13" s="20"/>
      <c r="R13" s="59" t="s">
        <v>3233</v>
      </c>
      <c r="S13" s="20"/>
      <c r="T13" s="18"/>
      <c r="U13" s="268">
        <v>1000</v>
      </c>
      <c r="V13" s="268" t="s">
        <v>3399</v>
      </c>
      <c r="W13" s="399" t="s">
        <v>3245</v>
      </c>
      <c r="X13" s="399"/>
      <c r="Y13" s="400"/>
      <c r="Z13" s="399"/>
      <c r="AA13" s="400"/>
      <c r="AB13" s="268"/>
      <c r="AC13" s="399"/>
      <c r="AD13" s="399"/>
      <c r="AE13" s="411" t="s">
        <v>3400</v>
      </c>
      <c r="AF13" s="63"/>
      <c r="AG13" s="63"/>
      <c r="AH13" s="63"/>
      <c r="AI13" s="412"/>
      <c r="AJ13" s="268"/>
      <c r="AK13" s="402" t="s">
        <v>384</v>
      </c>
      <c r="AL13" s="400"/>
      <c r="AM13" s="402" t="s">
        <v>3401</v>
      </c>
      <c r="AN13" s="402"/>
    </row>
    <row r="14" spans="1:40" x14ac:dyDescent="0.4">
      <c r="A14" s="150">
        <v>11</v>
      </c>
      <c r="B14" s="268" t="s">
        <v>3186</v>
      </c>
      <c r="C14" s="18"/>
      <c r="D14" s="18"/>
      <c r="E14" s="268" t="s">
        <v>3377</v>
      </c>
      <c r="F14" s="20"/>
      <c r="G14" s="20" t="s">
        <v>3393</v>
      </c>
      <c r="H14" s="399" t="s">
        <v>1541</v>
      </c>
      <c r="I14" s="399"/>
      <c r="J14" s="20"/>
      <c r="K14" s="18"/>
      <c r="L14" s="20"/>
      <c r="M14" s="20"/>
      <c r="N14" s="18"/>
      <c r="O14" s="20"/>
      <c r="P14" s="20"/>
      <c r="Q14" s="20"/>
      <c r="R14" s="59" t="s">
        <v>3233</v>
      </c>
      <c r="S14" s="20"/>
      <c r="T14" s="18"/>
      <c r="U14" s="268">
        <v>1000</v>
      </c>
      <c r="V14" s="268" t="s">
        <v>3399</v>
      </c>
      <c r="W14" s="399" t="s">
        <v>3245</v>
      </c>
      <c r="X14" s="399"/>
      <c r="Y14" s="400"/>
      <c r="Z14" s="399"/>
      <c r="AA14" s="400"/>
      <c r="AB14" s="268"/>
      <c r="AC14" s="399"/>
      <c r="AD14" s="399"/>
      <c r="AE14" s="411" t="s">
        <v>3400</v>
      </c>
      <c r="AF14" s="63"/>
      <c r="AG14" s="63"/>
      <c r="AH14" s="63"/>
      <c r="AI14" s="412"/>
      <c r="AJ14" s="268"/>
      <c r="AK14" s="402" t="s">
        <v>384</v>
      </c>
      <c r="AL14" s="400"/>
      <c r="AM14" s="402" t="s">
        <v>3401</v>
      </c>
      <c r="AN14" s="402"/>
    </row>
    <row r="15" spans="1:40" x14ac:dyDescent="0.4">
      <c r="A15" s="150">
        <v>12</v>
      </c>
      <c r="B15" s="268" t="s">
        <v>3186</v>
      </c>
      <c r="C15" s="18"/>
      <c r="D15" s="18"/>
      <c r="E15" s="268" t="s">
        <v>3378</v>
      </c>
      <c r="F15" s="20"/>
      <c r="G15" s="20" t="s">
        <v>3395</v>
      </c>
      <c r="H15" s="399" t="s">
        <v>3391</v>
      </c>
      <c r="I15" s="399"/>
      <c r="J15" s="20"/>
      <c r="K15" s="18"/>
      <c r="L15" s="20"/>
      <c r="M15" s="20"/>
      <c r="N15" s="18"/>
      <c r="O15" s="20"/>
      <c r="P15" s="20"/>
      <c r="Q15" s="20"/>
      <c r="R15" s="59" t="s">
        <v>3233</v>
      </c>
      <c r="S15" s="20"/>
      <c r="T15" s="18"/>
      <c r="U15" s="268">
        <v>1000</v>
      </c>
      <c r="V15" s="268" t="s">
        <v>3399</v>
      </c>
      <c r="W15" s="399" t="s">
        <v>3245</v>
      </c>
      <c r="X15" s="399"/>
      <c r="Y15" s="400"/>
      <c r="Z15" s="399"/>
      <c r="AA15" s="400"/>
      <c r="AB15" s="268"/>
      <c r="AC15" s="399"/>
      <c r="AD15" s="399"/>
      <c r="AE15" s="411" t="s">
        <v>3400</v>
      </c>
      <c r="AF15" s="63"/>
      <c r="AG15" s="63"/>
      <c r="AH15" s="63"/>
      <c r="AI15" s="412"/>
      <c r="AJ15" s="268"/>
      <c r="AK15" s="402" t="s">
        <v>384</v>
      </c>
      <c r="AL15" s="400"/>
      <c r="AM15" s="402" t="s">
        <v>3401</v>
      </c>
      <c r="AN15" s="402"/>
    </row>
    <row r="16" spans="1:40" x14ac:dyDescent="0.4">
      <c r="A16" s="150">
        <v>13</v>
      </c>
      <c r="B16" s="268" t="s">
        <v>3186</v>
      </c>
      <c r="C16" s="18"/>
      <c r="D16" s="18"/>
      <c r="E16" s="268" t="s">
        <v>3379</v>
      </c>
      <c r="F16" s="20"/>
      <c r="G16" s="401" t="s">
        <v>3395</v>
      </c>
      <c r="H16" s="399" t="s">
        <v>3391</v>
      </c>
      <c r="I16" s="399"/>
      <c r="J16" s="20"/>
      <c r="K16" s="18"/>
      <c r="L16" s="20"/>
      <c r="M16" s="20"/>
      <c r="N16" s="18"/>
      <c r="O16" s="20"/>
      <c r="P16" s="20"/>
      <c r="Q16" s="20"/>
      <c r="R16" s="59" t="s">
        <v>3233</v>
      </c>
      <c r="S16" s="20"/>
      <c r="T16" s="18"/>
      <c r="U16" s="268">
        <v>1000</v>
      </c>
      <c r="V16" s="268" t="s">
        <v>3399</v>
      </c>
      <c r="W16" s="399" t="s">
        <v>3245</v>
      </c>
      <c r="X16" s="399"/>
      <c r="Y16" s="400"/>
      <c r="Z16" s="399"/>
      <c r="AA16" s="400"/>
      <c r="AB16" s="268"/>
      <c r="AC16" s="399"/>
      <c r="AD16" s="399"/>
      <c r="AE16" s="411" t="s">
        <v>3400</v>
      </c>
      <c r="AF16" s="63"/>
      <c r="AG16" s="63"/>
      <c r="AH16" s="63"/>
      <c r="AI16" s="412"/>
      <c r="AJ16" s="268"/>
      <c r="AK16" s="402" t="s">
        <v>384</v>
      </c>
      <c r="AL16" s="400"/>
      <c r="AM16" s="402" t="s">
        <v>3401</v>
      </c>
      <c r="AN16" s="402"/>
    </row>
    <row r="17" spans="1:40" s="410" customFormat="1" x14ac:dyDescent="0.4">
      <c r="A17" s="403">
        <v>14</v>
      </c>
      <c r="B17" s="268" t="s">
        <v>3186</v>
      </c>
      <c r="C17" s="405"/>
      <c r="D17" s="405"/>
      <c r="E17" s="404" t="s">
        <v>3380</v>
      </c>
      <c r="F17" s="406"/>
      <c r="G17" s="406" t="s">
        <v>3395</v>
      </c>
      <c r="H17" s="407" t="s">
        <v>3391</v>
      </c>
      <c r="I17" s="407"/>
      <c r="J17" s="406"/>
      <c r="K17" s="405"/>
      <c r="L17" s="406"/>
      <c r="M17" s="406"/>
      <c r="N17" s="405"/>
      <c r="O17" s="406"/>
      <c r="P17" s="406"/>
      <c r="Q17" s="406"/>
      <c r="R17" s="59" t="s">
        <v>3233</v>
      </c>
      <c r="S17" s="406"/>
      <c r="T17" s="405"/>
      <c r="U17" s="268">
        <v>1000</v>
      </c>
      <c r="V17" s="268" t="s">
        <v>3399</v>
      </c>
      <c r="W17" s="399" t="s">
        <v>3245</v>
      </c>
      <c r="X17" s="399"/>
      <c r="Y17" s="400"/>
      <c r="Z17" s="399"/>
      <c r="AA17" s="400"/>
      <c r="AB17" s="268"/>
      <c r="AC17" s="399"/>
      <c r="AD17" s="399"/>
      <c r="AE17" s="411" t="s">
        <v>3400</v>
      </c>
      <c r="AF17" s="63"/>
      <c r="AG17" s="63"/>
      <c r="AH17" s="63"/>
      <c r="AI17" s="412"/>
      <c r="AJ17" s="268"/>
      <c r="AK17" s="402" t="s">
        <v>384</v>
      </c>
      <c r="AL17" s="400"/>
      <c r="AM17" s="402" t="s">
        <v>3401</v>
      </c>
      <c r="AN17" s="402"/>
    </row>
    <row r="18" spans="1:40" x14ac:dyDescent="0.4">
      <c r="A18" s="150">
        <f>IF($B18="","-",COUNTA($B$4:$B18))</f>
        <v>15</v>
      </c>
      <c r="B18" s="268" t="s">
        <v>3186</v>
      </c>
      <c r="C18" s="18">
        <f>IF(B18&lt;&gt;"",VLOOKUP(B18,'Drop-down lists'!$A$8:$B$19,2,FALSE),"-")</f>
        <v>4</v>
      </c>
      <c r="D18" s="18"/>
      <c r="E18" s="59" t="s">
        <v>3381</v>
      </c>
      <c r="F18" s="20"/>
      <c r="G18" s="59" t="s">
        <v>3396</v>
      </c>
      <c r="H18" s="59" t="s">
        <v>3392</v>
      </c>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t="s">
        <v>3233</v>
      </c>
      <c r="S18" s="20">
        <f>IF(R18&lt;&gt;"",VLOOKUP(R18,'Drop-down lists'!$CP$8:$CQ$20,2,FALSE),"-")</f>
        <v>2</v>
      </c>
      <c r="T18" s="18"/>
      <c r="U18" s="268">
        <v>1000</v>
      </c>
      <c r="V18" s="268" t="s">
        <v>3399</v>
      </c>
      <c r="W18" s="399" t="s">
        <v>3245</v>
      </c>
      <c r="X18" s="20">
        <f>IF(W18&lt;&gt;"",VLOOKUP(W18,'Drop-down lists'!$CV$8:$CW$20,2,FALSE),"-")</f>
        <v>5</v>
      </c>
      <c r="Y18" s="18"/>
      <c r="Z18" s="20"/>
      <c r="AA18" s="18"/>
      <c r="AB18" s="59"/>
      <c r="AC18" s="20" t="str">
        <f>IF(AB18&lt;&gt;"",VLOOKUP(AB18,'Drop-down lists'!$CA$8:$CB$20,2,FALSE),"-")</f>
        <v>-</v>
      </c>
      <c r="AD18" s="20"/>
      <c r="AE18" s="411" t="s">
        <v>3400</v>
      </c>
      <c r="AF18" s="63"/>
      <c r="AG18" s="63"/>
      <c r="AH18" s="63"/>
      <c r="AI18" s="64"/>
      <c r="AJ18" s="59"/>
      <c r="AK18" s="402" t="s">
        <v>384</v>
      </c>
      <c r="AL18" s="18">
        <f>IF(AK18&lt;&gt;"",VLOOKUP(AK18,'Drop-down lists'!$CY$8:$CZ$32,2,FALSE),"-")</f>
        <v>6</v>
      </c>
      <c r="AM18" s="402" t="s">
        <v>3401</v>
      </c>
      <c r="AN18" s="21"/>
    </row>
    <row r="19" spans="1:40" x14ac:dyDescent="0.4">
      <c r="A19" s="150">
        <f>IF($B19="","-",COUNTA($B$4:$B19))</f>
        <v>16</v>
      </c>
      <c r="B19" s="268" t="s">
        <v>3186</v>
      </c>
      <c r="C19" s="18">
        <f>IF(B19&lt;&gt;"",VLOOKUP(B19,'Drop-down lists'!$A$8:$B$19,2,FALSE),"-")</f>
        <v>4</v>
      </c>
      <c r="D19" s="18"/>
      <c r="E19" s="59" t="s">
        <v>3382</v>
      </c>
      <c r="F19" s="20"/>
      <c r="G19" s="59" t="s">
        <v>3396</v>
      </c>
      <c r="H19" s="59" t="s">
        <v>3392</v>
      </c>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t="s">
        <v>3233</v>
      </c>
      <c r="S19" s="20">
        <f>IF(R19&lt;&gt;"",VLOOKUP(R19,'Drop-down lists'!$CP$8:$CQ$20,2,FALSE),"-")</f>
        <v>2</v>
      </c>
      <c r="T19" s="18"/>
      <c r="U19" s="268">
        <v>1000</v>
      </c>
      <c r="V19" s="268" t="s">
        <v>3399</v>
      </c>
      <c r="W19" s="399" t="s">
        <v>3245</v>
      </c>
      <c r="X19" s="20">
        <f>IF(W19&lt;&gt;"",VLOOKUP(W19,'Drop-down lists'!$CV$8:$CW$20,2,FALSE),"-")</f>
        <v>5</v>
      </c>
      <c r="Y19" s="18"/>
      <c r="Z19" s="20"/>
      <c r="AA19" s="18"/>
      <c r="AB19" s="59"/>
      <c r="AC19" s="20" t="str">
        <f>IF(AB19&lt;&gt;"",VLOOKUP(AB19,'Drop-down lists'!$CA$8:$CB$20,2,FALSE),"-")</f>
        <v>-</v>
      </c>
      <c r="AD19" s="20"/>
      <c r="AE19" s="411" t="s">
        <v>3400</v>
      </c>
      <c r="AF19" s="63"/>
      <c r="AG19" s="63"/>
      <c r="AH19" s="63"/>
      <c r="AI19" s="64"/>
      <c r="AJ19" s="59"/>
      <c r="AK19" s="402" t="s">
        <v>384</v>
      </c>
      <c r="AL19" s="18">
        <f>IF(AK19&lt;&gt;"",VLOOKUP(AK19,'Drop-down lists'!$CY$8:$CZ$32,2,FALSE),"-")</f>
        <v>6</v>
      </c>
      <c r="AM19" s="402" t="s">
        <v>3401</v>
      </c>
      <c r="AN19" s="21"/>
    </row>
    <row r="20" spans="1:40" x14ac:dyDescent="0.4">
      <c r="A20" s="150">
        <f>IF($B20="","-",COUNTA($B$4:$B20))</f>
        <v>17</v>
      </c>
      <c r="B20" s="268" t="s">
        <v>3186</v>
      </c>
      <c r="C20" s="18">
        <f>IF(B20&lt;&gt;"",VLOOKUP(B20,'Drop-down lists'!$A$8:$B$19,2,FALSE),"-")</f>
        <v>4</v>
      </c>
      <c r="D20" s="18"/>
      <c r="E20" s="59" t="s">
        <v>3383</v>
      </c>
      <c r="F20" s="20"/>
      <c r="G20" s="59" t="s">
        <v>3396</v>
      </c>
      <c r="H20" s="59" t="s">
        <v>3392</v>
      </c>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t="s">
        <v>3233</v>
      </c>
      <c r="S20" s="20">
        <f>IF(R20&lt;&gt;"",VLOOKUP(R20,'Drop-down lists'!$CP$8:$CQ$20,2,FALSE),"-")</f>
        <v>2</v>
      </c>
      <c r="T20" s="18"/>
      <c r="U20" s="268">
        <v>1000</v>
      </c>
      <c r="V20" s="268" t="s">
        <v>3399</v>
      </c>
      <c r="W20" s="399" t="s">
        <v>3245</v>
      </c>
      <c r="X20" s="20">
        <f>IF(W20&lt;&gt;"",VLOOKUP(W20,'Drop-down lists'!$CV$8:$CW$20,2,FALSE),"-")</f>
        <v>5</v>
      </c>
      <c r="Y20" s="18"/>
      <c r="Z20" s="20"/>
      <c r="AA20" s="18"/>
      <c r="AB20" s="59"/>
      <c r="AC20" s="20" t="str">
        <f>IF(AB20&lt;&gt;"",VLOOKUP(AB20,'Drop-down lists'!$CA$8:$CB$20,2,FALSE),"-")</f>
        <v>-</v>
      </c>
      <c r="AD20" s="20"/>
      <c r="AE20" s="411" t="s">
        <v>3400</v>
      </c>
      <c r="AF20" s="63"/>
      <c r="AG20" s="63"/>
      <c r="AH20" s="63"/>
      <c r="AI20" s="64"/>
      <c r="AJ20" s="59"/>
      <c r="AK20" s="402" t="s">
        <v>384</v>
      </c>
      <c r="AL20" s="18">
        <f>IF(AK20&lt;&gt;"",VLOOKUP(AK20,'Drop-down lists'!$CY$8:$CZ$32,2,FALSE),"-")</f>
        <v>6</v>
      </c>
      <c r="AM20" s="402" t="s">
        <v>3401</v>
      </c>
      <c r="AN20" s="21"/>
    </row>
    <row r="21" spans="1:40" x14ac:dyDescent="0.4">
      <c r="A21" s="150">
        <f>IF($B21="","-",COUNTA($B$4:$B21))</f>
        <v>18</v>
      </c>
      <c r="B21" s="268" t="s">
        <v>3186</v>
      </c>
      <c r="C21" s="18"/>
      <c r="D21" s="18"/>
      <c r="E21" s="59" t="s">
        <v>3367</v>
      </c>
      <c r="F21" s="20"/>
      <c r="G21" s="59" t="s">
        <v>3393</v>
      </c>
      <c r="H21" s="59" t="s">
        <v>3386</v>
      </c>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t="s">
        <v>3233</v>
      </c>
      <c r="S21" s="20">
        <f>IF(R21&lt;&gt;"",VLOOKUP(R21,'Drop-down lists'!$CP$8:$CQ$20,2,FALSE),"-")</f>
        <v>2</v>
      </c>
      <c r="T21" s="18"/>
      <c r="U21" s="268">
        <v>1000</v>
      </c>
      <c r="V21" s="268" t="s">
        <v>3399</v>
      </c>
      <c r="W21" s="399" t="s">
        <v>3245</v>
      </c>
      <c r="X21" s="20">
        <f>IF(W21&lt;&gt;"",VLOOKUP(W21,'Drop-down lists'!$CV$8:$CW$20,2,FALSE),"-")</f>
        <v>5</v>
      </c>
      <c r="Y21" s="18"/>
      <c r="Z21" s="20"/>
      <c r="AA21" s="18"/>
      <c r="AB21" s="59"/>
      <c r="AC21" s="20" t="str">
        <f>IF(AB21&lt;&gt;"",VLOOKUP(AB21,'Drop-down lists'!$CA$8:$CB$20,2,FALSE),"-")</f>
        <v>-</v>
      </c>
      <c r="AD21" s="20"/>
      <c r="AE21" s="411" t="s">
        <v>3400</v>
      </c>
      <c r="AF21" s="63"/>
      <c r="AG21" s="63"/>
      <c r="AH21" s="63"/>
      <c r="AI21" s="64"/>
      <c r="AJ21" s="59"/>
      <c r="AK21" s="402" t="s">
        <v>384</v>
      </c>
      <c r="AL21" s="18">
        <f>IF(AK21&lt;&gt;"",VLOOKUP(AK21,'Drop-down lists'!$CY$8:$CZ$32,2,FALSE),"-")</f>
        <v>6</v>
      </c>
      <c r="AM21" s="402" t="s">
        <v>3401</v>
      </c>
      <c r="AN21" s="21"/>
    </row>
    <row r="22" spans="1:40" x14ac:dyDescent="0.4">
      <c r="A22" s="150">
        <f>IF($B22="","-",COUNTA($B$4:$B22))</f>
        <v>19</v>
      </c>
      <c r="B22" s="268" t="s">
        <v>3186</v>
      </c>
      <c r="C22" s="18">
        <f>IF(B22&lt;&gt;"",VLOOKUP(B22,'Drop-down lists'!$A$8:$B$19,2,FALSE),"-")</f>
        <v>4</v>
      </c>
      <c r="D22" s="18"/>
      <c r="E22" s="59" t="s">
        <v>3368</v>
      </c>
      <c r="F22" s="20"/>
      <c r="G22" s="59" t="s">
        <v>3394</v>
      </c>
      <c r="H22" s="59" t="s">
        <v>3387</v>
      </c>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t="s">
        <v>3233</v>
      </c>
      <c r="S22" s="20">
        <f>IF(R22&lt;&gt;"",VLOOKUP(R22,'Drop-down lists'!$CP$8:$CQ$20,2,FALSE),"-")</f>
        <v>2</v>
      </c>
      <c r="T22" s="18"/>
      <c r="U22" s="268">
        <v>1000</v>
      </c>
      <c r="V22" s="268" t="s">
        <v>3399</v>
      </c>
      <c r="W22" s="399" t="s">
        <v>3245</v>
      </c>
      <c r="X22" s="20">
        <f>IF(W22&lt;&gt;"",VLOOKUP(W22,'Drop-down lists'!$CV$8:$CW$20,2,FALSE),"-")</f>
        <v>5</v>
      </c>
      <c r="Y22" s="18"/>
      <c r="Z22" s="20"/>
      <c r="AA22" s="18"/>
      <c r="AB22" s="59"/>
      <c r="AC22" s="20" t="str">
        <f>IF(AB22&lt;&gt;"",VLOOKUP(AB22,'Drop-down lists'!$CA$8:$CB$20,2,FALSE),"-")</f>
        <v>-</v>
      </c>
      <c r="AD22" s="20"/>
      <c r="AE22" s="411" t="s">
        <v>3400</v>
      </c>
      <c r="AF22" s="63"/>
      <c r="AG22" s="63"/>
      <c r="AH22" s="63"/>
      <c r="AI22" s="64"/>
      <c r="AJ22" s="59"/>
      <c r="AK22" s="402" t="s">
        <v>384</v>
      </c>
      <c r="AL22" s="18">
        <f>IF(AK22&lt;&gt;"",VLOOKUP(AK22,'Drop-down lists'!$CY$8:$CZ$32,2,FALSE),"-")</f>
        <v>6</v>
      </c>
      <c r="AM22" s="402" t="s">
        <v>3401</v>
      </c>
      <c r="AN22" s="21"/>
    </row>
    <row r="23" spans="1:40" x14ac:dyDescent="0.4">
      <c r="A23" s="150">
        <f>IF($B23="","-",COUNTA($B$4:$B23))</f>
        <v>20</v>
      </c>
      <c r="B23" s="268" t="s">
        <v>3186</v>
      </c>
      <c r="C23" s="18">
        <f>IF(B23&lt;&gt;"",VLOOKUP(B23,'Drop-down lists'!$A$8:$B$19,2,FALSE),"-")</f>
        <v>4</v>
      </c>
      <c r="D23" s="18"/>
      <c r="E23" s="59" t="s">
        <v>3369</v>
      </c>
      <c r="F23" s="20"/>
      <c r="G23" s="59" t="s">
        <v>3393</v>
      </c>
      <c r="H23" s="59" t="s">
        <v>3388</v>
      </c>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t="s">
        <v>3233</v>
      </c>
      <c r="S23" s="20">
        <f>IF(R23&lt;&gt;"",VLOOKUP(R23,'Drop-down lists'!$CP$8:$CQ$20,2,FALSE),"-")</f>
        <v>2</v>
      </c>
      <c r="T23" s="18"/>
      <c r="U23" s="268">
        <v>1000</v>
      </c>
      <c r="V23" s="268" t="s">
        <v>3399</v>
      </c>
      <c r="W23" s="399" t="s">
        <v>3245</v>
      </c>
      <c r="X23" s="20">
        <f>IF(W23&lt;&gt;"",VLOOKUP(W23,'Drop-down lists'!$CV$8:$CW$20,2,FALSE),"-")</f>
        <v>5</v>
      </c>
      <c r="Y23" s="18"/>
      <c r="Z23" s="20"/>
      <c r="AA23" s="18"/>
      <c r="AB23" s="59"/>
      <c r="AC23" s="20" t="str">
        <f>IF(AB23&lt;&gt;"",VLOOKUP(AB23,'Drop-down lists'!$CA$8:$CB$20,2,FALSE),"-")</f>
        <v>-</v>
      </c>
      <c r="AD23" s="20"/>
      <c r="AE23" s="411" t="s">
        <v>3400</v>
      </c>
      <c r="AF23" s="63"/>
      <c r="AG23" s="63"/>
      <c r="AH23" s="63"/>
      <c r="AI23" s="64"/>
      <c r="AJ23" s="59"/>
      <c r="AK23" s="402" t="s">
        <v>384</v>
      </c>
      <c r="AL23" s="18">
        <f>IF(AK23&lt;&gt;"",VLOOKUP(AK23,'Drop-down lists'!$CY$8:$CZ$32,2,FALSE),"-")</f>
        <v>6</v>
      </c>
      <c r="AM23" s="402" t="s">
        <v>3401</v>
      </c>
      <c r="AN23" s="21"/>
    </row>
    <row r="24" spans="1:40" x14ac:dyDescent="0.4">
      <c r="A24" s="150">
        <f>IF($B24="","-",COUNTA($B$4:$B24))</f>
        <v>21</v>
      </c>
      <c r="B24" s="268" t="s">
        <v>3186</v>
      </c>
      <c r="C24" s="18">
        <f>IF(B24&lt;&gt;"",VLOOKUP(B24,'Drop-down lists'!$A$8:$B$19,2,FALSE),"-")</f>
        <v>4</v>
      </c>
      <c r="D24" s="18"/>
      <c r="E24" s="59" t="s">
        <v>3370</v>
      </c>
      <c r="F24" s="20"/>
      <c r="G24" s="59" t="s">
        <v>3393</v>
      </c>
      <c r="H24" s="59" t="s">
        <v>2971</v>
      </c>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t="s">
        <v>3233</v>
      </c>
      <c r="S24" s="20">
        <f>IF(R24&lt;&gt;"",VLOOKUP(R24,'Drop-down lists'!$CP$8:$CQ$20,2,FALSE),"-")</f>
        <v>2</v>
      </c>
      <c r="T24" s="18"/>
      <c r="U24" s="268">
        <v>1000</v>
      </c>
      <c r="V24" s="268" t="s">
        <v>3399</v>
      </c>
      <c r="W24" s="399" t="s">
        <v>3245</v>
      </c>
      <c r="X24" s="20">
        <f>IF(W24&lt;&gt;"",VLOOKUP(W24,'Drop-down lists'!$CV$8:$CW$20,2,FALSE),"-")</f>
        <v>5</v>
      </c>
      <c r="Y24" s="18"/>
      <c r="Z24" s="20"/>
      <c r="AA24" s="18"/>
      <c r="AB24" s="59"/>
      <c r="AC24" s="20" t="str">
        <f>IF(AB24&lt;&gt;"",VLOOKUP(AB24,'Drop-down lists'!$CA$8:$CB$20,2,FALSE),"-")</f>
        <v>-</v>
      </c>
      <c r="AD24" s="20"/>
      <c r="AE24" s="411" t="s">
        <v>3400</v>
      </c>
      <c r="AF24" s="63"/>
      <c r="AG24" s="63"/>
      <c r="AH24" s="63"/>
      <c r="AI24" s="64"/>
      <c r="AJ24" s="59"/>
      <c r="AK24" s="402" t="s">
        <v>384</v>
      </c>
      <c r="AL24" s="18">
        <f>IF(AK24&lt;&gt;"",VLOOKUP(AK24,'Drop-down lists'!$CY$8:$CZ$32,2,FALSE),"-")</f>
        <v>6</v>
      </c>
      <c r="AM24" s="402" t="s">
        <v>3401</v>
      </c>
      <c r="AN24" s="21"/>
    </row>
    <row r="25" spans="1:40" x14ac:dyDescent="0.4">
      <c r="A25" s="150">
        <f>IF($B25="","-",COUNTA($B$4:$B25))</f>
        <v>22</v>
      </c>
      <c r="B25" s="268" t="s">
        <v>3186</v>
      </c>
      <c r="C25" s="18">
        <f>IF(B25&lt;&gt;"",VLOOKUP(B25,'Drop-down lists'!$A$8:$B$19,2,FALSE),"-")</f>
        <v>4</v>
      </c>
      <c r="D25" s="18"/>
      <c r="E25" s="59" t="s">
        <v>3371</v>
      </c>
      <c r="F25" s="20"/>
      <c r="G25" s="59" t="s">
        <v>3394</v>
      </c>
      <c r="H25" s="59" t="s">
        <v>3387</v>
      </c>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t="s">
        <v>3233</v>
      </c>
      <c r="S25" s="20">
        <f>IF(R25&lt;&gt;"",VLOOKUP(R25,'Drop-down lists'!$CP$8:$CQ$20,2,FALSE),"-")</f>
        <v>2</v>
      </c>
      <c r="T25" s="18"/>
      <c r="U25" s="268">
        <v>1000</v>
      </c>
      <c r="V25" s="268" t="s">
        <v>3399</v>
      </c>
      <c r="W25" s="399" t="s">
        <v>3245</v>
      </c>
      <c r="X25" s="20">
        <f>IF(W25&lt;&gt;"",VLOOKUP(W25,'Drop-down lists'!$CV$8:$CW$20,2,FALSE),"-")</f>
        <v>5</v>
      </c>
      <c r="Y25" s="18"/>
      <c r="Z25" s="20"/>
      <c r="AA25" s="18"/>
      <c r="AB25" s="59"/>
      <c r="AC25" s="20" t="str">
        <f>IF(AB25&lt;&gt;"",VLOOKUP(AB25,'Drop-down lists'!$CA$8:$CB$20,2,FALSE),"-")</f>
        <v>-</v>
      </c>
      <c r="AD25" s="20"/>
      <c r="AE25" s="411" t="s">
        <v>3400</v>
      </c>
      <c r="AF25" s="63"/>
      <c r="AG25" s="63"/>
      <c r="AH25" s="63"/>
      <c r="AI25" s="64"/>
      <c r="AJ25" s="59"/>
      <c r="AK25" s="402" t="s">
        <v>384</v>
      </c>
      <c r="AL25" s="18">
        <f>IF(AK25&lt;&gt;"",VLOOKUP(AK25,'Drop-down lists'!$CY$8:$CZ$32,2,FALSE),"-")</f>
        <v>6</v>
      </c>
      <c r="AM25" s="402" t="s">
        <v>3401</v>
      </c>
      <c r="AN25" s="21"/>
    </row>
    <row r="26" spans="1:40" x14ac:dyDescent="0.4">
      <c r="A26" s="150">
        <f>IF($B26="","-",COUNTA($B$4:$B26))</f>
        <v>23</v>
      </c>
      <c r="B26" s="268" t="s">
        <v>3186</v>
      </c>
      <c r="C26" s="18">
        <f>IF(B26&lt;&gt;"",VLOOKUP(B26,'Drop-down lists'!$A$8:$B$19,2,FALSE),"-")</f>
        <v>4</v>
      </c>
      <c r="D26" s="18"/>
      <c r="E26" s="59" t="s">
        <v>3372</v>
      </c>
      <c r="F26" s="20"/>
      <c r="G26" s="59" t="s">
        <v>3393</v>
      </c>
      <c r="H26" s="59" t="s">
        <v>3389</v>
      </c>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t="s">
        <v>3233</v>
      </c>
      <c r="S26" s="20">
        <f>IF(R26&lt;&gt;"",VLOOKUP(R26,'Drop-down lists'!$CP$8:$CQ$20,2,FALSE),"-")</f>
        <v>2</v>
      </c>
      <c r="T26" s="18"/>
      <c r="U26" s="268">
        <v>1000</v>
      </c>
      <c r="V26" s="268" t="s">
        <v>3399</v>
      </c>
      <c r="W26" s="399" t="s">
        <v>3245</v>
      </c>
      <c r="X26" s="20">
        <f>IF(W26&lt;&gt;"",VLOOKUP(W26,'Drop-down lists'!$CV$8:$CW$20,2,FALSE),"-")</f>
        <v>5</v>
      </c>
      <c r="Y26" s="18"/>
      <c r="Z26" s="20"/>
      <c r="AA26" s="18"/>
      <c r="AB26" s="59"/>
      <c r="AC26" s="20" t="str">
        <f>IF(AB26&lt;&gt;"",VLOOKUP(AB26,'Drop-down lists'!$CA$8:$CB$20,2,FALSE),"-")</f>
        <v>-</v>
      </c>
      <c r="AD26" s="20"/>
      <c r="AE26" s="411" t="s">
        <v>3400</v>
      </c>
      <c r="AF26" s="63"/>
      <c r="AG26" s="63"/>
      <c r="AH26" s="63"/>
      <c r="AI26" s="64"/>
      <c r="AJ26" s="59"/>
      <c r="AK26" s="402" t="s">
        <v>384</v>
      </c>
      <c r="AL26" s="18">
        <f>IF(AK26&lt;&gt;"",VLOOKUP(AK26,'Drop-down lists'!$CY$8:$CZ$32,2,FALSE),"-")</f>
        <v>6</v>
      </c>
      <c r="AM26" s="402" t="s">
        <v>3401</v>
      </c>
      <c r="AN26" s="21"/>
    </row>
    <row r="27" spans="1:40" x14ac:dyDescent="0.4">
      <c r="A27" s="150">
        <f>IF($B27="","-",COUNTA($B$4:$B27))</f>
        <v>24</v>
      </c>
      <c r="B27" s="268" t="s">
        <v>3186</v>
      </c>
      <c r="C27" s="18">
        <f>IF(B27&lt;&gt;"",VLOOKUP(B27,'Drop-down lists'!$A$8:$B$19,2,FALSE),"-")</f>
        <v>4</v>
      </c>
      <c r="D27" s="18"/>
      <c r="E27" s="59" t="s">
        <v>3373</v>
      </c>
      <c r="F27" s="20"/>
      <c r="G27" s="59" t="s">
        <v>3395</v>
      </c>
      <c r="H27" s="59" t="s">
        <v>3389</v>
      </c>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t="s">
        <v>3233</v>
      </c>
      <c r="S27" s="20">
        <f>IF(R27&lt;&gt;"",VLOOKUP(R27,'Drop-down lists'!$CP$8:$CQ$20,2,FALSE),"-")</f>
        <v>2</v>
      </c>
      <c r="T27" s="18"/>
      <c r="U27" s="268">
        <v>1000</v>
      </c>
      <c r="V27" s="268" t="s">
        <v>3399</v>
      </c>
      <c r="W27" s="399" t="s">
        <v>3245</v>
      </c>
      <c r="X27" s="20">
        <f>IF(W27&lt;&gt;"",VLOOKUP(W27,'Drop-down lists'!$CV$8:$CW$20,2,FALSE),"-")</f>
        <v>5</v>
      </c>
      <c r="Y27" s="18"/>
      <c r="Z27" s="20"/>
      <c r="AA27" s="18"/>
      <c r="AB27" s="59"/>
      <c r="AC27" s="20" t="str">
        <f>IF(AB27&lt;&gt;"",VLOOKUP(AB27,'Drop-down lists'!$CA$8:$CB$20,2,FALSE),"-")</f>
        <v>-</v>
      </c>
      <c r="AD27" s="20"/>
      <c r="AE27" s="411" t="s">
        <v>3400</v>
      </c>
      <c r="AF27" s="63"/>
      <c r="AG27" s="63"/>
      <c r="AH27" s="63"/>
      <c r="AI27" s="64"/>
      <c r="AJ27" s="59"/>
      <c r="AK27" s="402" t="s">
        <v>384</v>
      </c>
      <c r="AL27" s="18">
        <f>IF(AK27&lt;&gt;"",VLOOKUP(AK27,'Drop-down lists'!$CY$8:$CZ$32,2,FALSE),"-")</f>
        <v>6</v>
      </c>
      <c r="AM27" s="402" t="s">
        <v>3401</v>
      </c>
      <c r="AN27" s="21"/>
    </row>
    <row r="28" spans="1:40" x14ac:dyDescent="0.4">
      <c r="A28" s="150">
        <f>IF($B28="","-",COUNTA($B$4:$B28))</f>
        <v>25</v>
      </c>
      <c r="B28" s="268" t="s">
        <v>3186</v>
      </c>
      <c r="C28" s="18">
        <f>IF(B28&lt;&gt;"",VLOOKUP(B28,'Drop-down lists'!$A$8:$B$19,2,FALSE),"-")</f>
        <v>4</v>
      </c>
      <c r="D28" s="18"/>
      <c r="E28" s="59" t="s">
        <v>3374</v>
      </c>
      <c r="F28" s="20"/>
      <c r="G28" s="59" t="s">
        <v>3393</v>
      </c>
      <c r="H28" s="59" t="s">
        <v>3389</v>
      </c>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t="s">
        <v>3233</v>
      </c>
      <c r="S28" s="20">
        <f>IF(R28&lt;&gt;"",VLOOKUP(R28,'Drop-down lists'!$CP$8:$CQ$20,2,FALSE),"-")</f>
        <v>2</v>
      </c>
      <c r="T28" s="18"/>
      <c r="U28" s="268">
        <v>1000</v>
      </c>
      <c r="V28" s="268" t="s">
        <v>3399</v>
      </c>
      <c r="W28" s="399" t="s">
        <v>3245</v>
      </c>
      <c r="X28" s="20">
        <f>IF(W28&lt;&gt;"",VLOOKUP(W28,'Drop-down lists'!$CV$8:$CW$20,2,FALSE),"-")</f>
        <v>5</v>
      </c>
      <c r="Y28" s="18"/>
      <c r="Z28" s="20"/>
      <c r="AA28" s="18"/>
      <c r="AB28" s="59"/>
      <c r="AC28" s="20" t="str">
        <f>IF(AB28&lt;&gt;"",VLOOKUP(AB28,'Drop-down lists'!$CA$8:$CB$20,2,FALSE),"-")</f>
        <v>-</v>
      </c>
      <c r="AD28" s="20"/>
      <c r="AE28" s="411" t="s">
        <v>3400</v>
      </c>
      <c r="AF28" s="63"/>
      <c r="AG28" s="63"/>
      <c r="AH28" s="63"/>
      <c r="AI28" s="64"/>
      <c r="AJ28" s="59"/>
      <c r="AK28" s="402" t="s">
        <v>384</v>
      </c>
      <c r="AL28" s="18">
        <f>IF(AK28&lt;&gt;"",VLOOKUP(AK28,'Drop-down lists'!$CY$8:$CZ$32,2,FALSE),"-")</f>
        <v>6</v>
      </c>
      <c r="AM28" s="402" t="s">
        <v>3401</v>
      </c>
      <c r="AN28" s="21"/>
    </row>
    <row r="29" spans="1:40" x14ac:dyDescent="0.4">
      <c r="A29" s="150">
        <f>IF($B29="","-",COUNTA($B$4:$B29))</f>
        <v>26</v>
      </c>
      <c r="B29" s="268" t="s">
        <v>3186</v>
      </c>
      <c r="C29" s="18">
        <f>IF(B29&lt;&gt;"",VLOOKUP(B29,'Drop-down lists'!$A$8:$B$19,2,FALSE),"-")</f>
        <v>4</v>
      </c>
      <c r="D29" s="18"/>
      <c r="E29" s="59" t="s">
        <v>3375</v>
      </c>
      <c r="F29" s="20"/>
      <c r="G29" s="59" t="s">
        <v>3393</v>
      </c>
      <c r="H29" s="59" t="s">
        <v>3390</v>
      </c>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t="s">
        <v>3233</v>
      </c>
      <c r="S29" s="20">
        <f>IF(R29&lt;&gt;"",VLOOKUP(R29,'Drop-down lists'!$CP$8:$CQ$20,2,FALSE),"-")</f>
        <v>2</v>
      </c>
      <c r="T29" s="18"/>
      <c r="U29" s="268">
        <v>1000</v>
      </c>
      <c r="V29" s="268" t="s">
        <v>3399</v>
      </c>
      <c r="W29" s="399" t="s">
        <v>3245</v>
      </c>
      <c r="X29" s="20">
        <f>IF(W29&lt;&gt;"",VLOOKUP(W29,'Drop-down lists'!$CV$8:$CW$20,2,FALSE),"-")</f>
        <v>5</v>
      </c>
      <c r="Y29" s="18"/>
      <c r="Z29" s="20"/>
      <c r="AA29" s="18"/>
      <c r="AB29" s="59"/>
      <c r="AC29" s="20" t="str">
        <f>IF(AB29&lt;&gt;"",VLOOKUP(AB29,'Drop-down lists'!$CA$8:$CB$20,2,FALSE),"-")</f>
        <v>-</v>
      </c>
      <c r="AD29" s="20"/>
      <c r="AE29" s="411" t="s">
        <v>3400</v>
      </c>
      <c r="AF29" s="63"/>
      <c r="AG29" s="63"/>
      <c r="AH29" s="63"/>
      <c r="AI29" s="64"/>
      <c r="AJ29" s="59"/>
      <c r="AK29" s="402" t="s">
        <v>384</v>
      </c>
      <c r="AL29" s="18">
        <f>IF(AK29&lt;&gt;"",VLOOKUP(AK29,'Drop-down lists'!$CY$8:$CZ$32,2,FALSE),"-")</f>
        <v>6</v>
      </c>
      <c r="AM29" s="402" t="s">
        <v>3401</v>
      </c>
      <c r="AN29" s="21"/>
    </row>
    <row r="30" spans="1:40" x14ac:dyDescent="0.4">
      <c r="A30" s="150">
        <f>IF($B30="","-",COUNTA($B$4:$B30))</f>
        <v>27</v>
      </c>
      <c r="B30" s="268" t="s">
        <v>3186</v>
      </c>
      <c r="C30" s="18">
        <f>IF(B30&lt;&gt;"",VLOOKUP(B30,'Drop-down lists'!$A$8:$B$19,2,FALSE),"-")</f>
        <v>4</v>
      </c>
      <c r="D30" s="18"/>
      <c r="E30" s="59" t="s">
        <v>3376</v>
      </c>
      <c r="F30" s="20"/>
      <c r="G30" s="59" t="s">
        <v>3393</v>
      </c>
      <c r="H30" s="59" t="s">
        <v>1541</v>
      </c>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t="s">
        <v>3233</v>
      </c>
      <c r="S30" s="20">
        <f>IF(R30&lt;&gt;"",VLOOKUP(R30,'Drop-down lists'!$CP$8:$CQ$20,2,FALSE),"-")</f>
        <v>2</v>
      </c>
      <c r="T30" s="18"/>
      <c r="U30" s="268">
        <v>1000</v>
      </c>
      <c r="V30" s="268" t="s">
        <v>3399</v>
      </c>
      <c r="W30" s="399" t="s">
        <v>3245</v>
      </c>
      <c r="X30" s="20">
        <f>IF(W30&lt;&gt;"",VLOOKUP(W30,'Drop-down lists'!$CV$8:$CW$20,2,FALSE),"-")</f>
        <v>5</v>
      </c>
      <c r="Y30" s="18"/>
      <c r="Z30" s="20"/>
      <c r="AA30" s="18"/>
      <c r="AB30" s="59"/>
      <c r="AC30" s="20" t="str">
        <f>IF(AB30&lt;&gt;"",VLOOKUP(AB30,'Drop-down lists'!$CA$8:$CB$20,2,FALSE),"-")</f>
        <v>-</v>
      </c>
      <c r="AD30" s="20"/>
      <c r="AE30" s="411" t="s">
        <v>3400</v>
      </c>
      <c r="AF30" s="63"/>
      <c r="AG30" s="63"/>
      <c r="AH30" s="63"/>
      <c r="AI30" s="64"/>
      <c r="AJ30" s="59"/>
      <c r="AK30" s="402" t="s">
        <v>384</v>
      </c>
      <c r="AL30" s="18">
        <f>IF(AK30&lt;&gt;"",VLOOKUP(AK30,'Drop-down lists'!$CY$8:$CZ$32,2,FALSE),"-")</f>
        <v>6</v>
      </c>
      <c r="AM30" s="402" t="s">
        <v>3401</v>
      </c>
      <c r="AN30" s="21"/>
    </row>
    <row r="31" spans="1:40" x14ac:dyDescent="0.4">
      <c r="A31" s="150">
        <f>IF($B31="","-",COUNTA($B$4:$B31))</f>
        <v>28</v>
      </c>
      <c r="B31" s="268" t="s">
        <v>3186</v>
      </c>
      <c r="C31" s="18">
        <f>IF(B31&lt;&gt;"",VLOOKUP(B31,'Drop-down lists'!$A$8:$B$19,2,FALSE),"-")</f>
        <v>4</v>
      </c>
      <c r="D31" s="18"/>
      <c r="E31" s="59" t="s">
        <v>3377</v>
      </c>
      <c r="F31" s="20"/>
      <c r="G31" s="59" t="s">
        <v>3393</v>
      </c>
      <c r="H31" s="59" t="s">
        <v>1541</v>
      </c>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t="s">
        <v>3233</v>
      </c>
      <c r="S31" s="20">
        <f>IF(R31&lt;&gt;"",VLOOKUP(R31,'Drop-down lists'!$CP$8:$CQ$20,2,FALSE),"-")</f>
        <v>2</v>
      </c>
      <c r="T31" s="18"/>
      <c r="U31" s="268">
        <v>1000</v>
      </c>
      <c r="V31" s="268" t="s">
        <v>3399</v>
      </c>
      <c r="W31" s="399" t="s">
        <v>3245</v>
      </c>
      <c r="X31" s="20">
        <f>IF(W31&lt;&gt;"",VLOOKUP(W31,'Drop-down lists'!$CV$8:$CW$20,2,FALSE),"-")</f>
        <v>5</v>
      </c>
      <c r="Y31" s="18"/>
      <c r="Z31" s="20"/>
      <c r="AA31" s="18"/>
      <c r="AB31" s="59"/>
      <c r="AC31" s="20" t="str">
        <f>IF(AB31&lt;&gt;"",VLOOKUP(AB31,'Drop-down lists'!$CA$8:$CB$20,2,FALSE),"-")</f>
        <v>-</v>
      </c>
      <c r="AD31" s="20"/>
      <c r="AE31" s="411" t="s">
        <v>3400</v>
      </c>
      <c r="AF31" s="63"/>
      <c r="AG31" s="63"/>
      <c r="AH31" s="63"/>
      <c r="AI31" s="64"/>
      <c r="AJ31" s="59"/>
      <c r="AK31" s="402" t="s">
        <v>384</v>
      </c>
      <c r="AL31" s="18">
        <f>IF(AK31&lt;&gt;"",VLOOKUP(AK31,'Drop-down lists'!$CY$8:$CZ$32,2,FALSE),"-")</f>
        <v>6</v>
      </c>
      <c r="AM31" s="402" t="s">
        <v>3401</v>
      </c>
      <c r="AN31" s="21"/>
    </row>
    <row r="32" spans="1:40" x14ac:dyDescent="0.4">
      <c r="A32" s="150">
        <f>IF($B32="","-",COUNTA($B$4:$B32))</f>
        <v>29</v>
      </c>
      <c r="B32" s="268" t="s">
        <v>3186</v>
      </c>
      <c r="C32" s="18">
        <f>IF(B32&lt;&gt;"",VLOOKUP(B32,'Drop-down lists'!$A$8:$B$19,2,FALSE),"-")</f>
        <v>4</v>
      </c>
      <c r="D32" s="18"/>
      <c r="E32" s="59" t="s">
        <v>3378</v>
      </c>
      <c r="F32" s="20" t="e">
        <v>#N/A</v>
      </c>
      <c r="G32" s="59" t="s">
        <v>3395</v>
      </c>
      <c r="H32" s="59" t="s">
        <v>3391</v>
      </c>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t="s">
        <v>3233</v>
      </c>
      <c r="S32" s="20">
        <f>IF(R32&lt;&gt;"",VLOOKUP(R32,'Drop-down lists'!$CP$8:$CQ$20,2,FALSE),"-")</f>
        <v>2</v>
      </c>
      <c r="T32" s="18"/>
      <c r="U32" s="268">
        <v>1000</v>
      </c>
      <c r="V32" s="268" t="s">
        <v>3399</v>
      </c>
      <c r="W32" s="399" t="s">
        <v>3245</v>
      </c>
      <c r="X32" s="20">
        <f>IF(W32&lt;&gt;"",VLOOKUP(W32,'Drop-down lists'!$CV$8:$CW$20,2,FALSE),"-")</f>
        <v>5</v>
      </c>
      <c r="Y32" s="18"/>
      <c r="Z32" s="20"/>
      <c r="AA32" s="18"/>
      <c r="AB32" s="59"/>
      <c r="AC32" s="20" t="str">
        <f>IF(AB32&lt;&gt;"",VLOOKUP(AB32,'Drop-down lists'!$CA$8:$CB$20,2,FALSE),"-")</f>
        <v>-</v>
      </c>
      <c r="AD32" s="20"/>
      <c r="AE32" s="411" t="s">
        <v>3400</v>
      </c>
      <c r="AF32" s="63"/>
      <c r="AG32" s="63"/>
      <c r="AH32" s="63"/>
      <c r="AI32" s="64"/>
      <c r="AJ32" s="59"/>
      <c r="AK32" s="402" t="s">
        <v>384</v>
      </c>
      <c r="AL32" s="18">
        <f>IF(AK32&lt;&gt;"",VLOOKUP(AK32,'Drop-down lists'!$CY$8:$CZ$32,2,FALSE),"-")</f>
        <v>6</v>
      </c>
      <c r="AM32" s="402" t="s">
        <v>3401</v>
      </c>
      <c r="AN32" s="21"/>
    </row>
    <row r="33" spans="1:40" x14ac:dyDescent="0.4">
      <c r="A33" s="150">
        <f>IF($B33="","-",COUNTA($B$4:$B33))</f>
        <v>30</v>
      </c>
      <c r="B33" s="268" t="s">
        <v>3186</v>
      </c>
      <c r="C33" s="18">
        <f>IF(B33&lt;&gt;"",VLOOKUP(B33,'Drop-down lists'!$A$8:$B$19,2,FALSE),"-")</f>
        <v>4</v>
      </c>
      <c r="D33" s="18"/>
      <c r="E33" s="59" t="s">
        <v>3379</v>
      </c>
      <c r="F33" s="20" t="e">
        <v>#N/A</v>
      </c>
      <c r="G33" s="59" t="s">
        <v>3395</v>
      </c>
      <c r="H33" s="59" t="s">
        <v>3391</v>
      </c>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t="s">
        <v>3233</v>
      </c>
      <c r="S33" s="20">
        <f>IF(R33&lt;&gt;"",VLOOKUP(R33,'Drop-down lists'!$CP$8:$CQ$20,2,FALSE),"-")</f>
        <v>2</v>
      </c>
      <c r="T33" s="18"/>
      <c r="U33" s="268">
        <v>1000</v>
      </c>
      <c r="V33" s="268" t="s">
        <v>3399</v>
      </c>
      <c r="W33" s="399" t="s">
        <v>3245</v>
      </c>
      <c r="X33" s="20">
        <f>IF(W33&lt;&gt;"",VLOOKUP(W33,'Drop-down lists'!$CV$8:$CW$20,2,FALSE),"-")</f>
        <v>5</v>
      </c>
      <c r="Y33" s="18"/>
      <c r="Z33" s="20"/>
      <c r="AA33" s="18"/>
      <c r="AB33" s="59"/>
      <c r="AC33" s="20" t="str">
        <f>IF(AB33&lt;&gt;"",VLOOKUP(AB33,'Drop-down lists'!$CA$8:$CB$20,2,FALSE),"-")</f>
        <v>-</v>
      </c>
      <c r="AD33" s="20"/>
      <c r="AE33" s="411" t="s">
        <v>3400</v>
      </c>
      <c r="AF33" s="63"/>
      <c r="AG33" s="63"/>
      <c r="AH33" s="63"/>
      <c r="AI33" s="64"/>
      <c r="AJ33" s="59"/>
      <c r="AK33" s="402" t="s">
        <v>384</v>
      </c>
      <c r="AL33" s="18">
        <f>IF(AK33&lt;&gt;"",VLOOKUP(AK33,'Drop-down lists'!$CY$8:$CZ$32,2,FALSE),"-")</f>
        <v>6</v>
      </c>
      <c r="AM33" s="402" t="s">
        <v>3401</v>
      </c>
      <c r="AN33" s="21"/>
    </row>
    <row r="34" spans="1:40" x14ac:dyDescent="0.4">
      <c r="A34" s="150">
        <f>IF($B34="","-",COUNTA($B$4:$B34))</f>
        <v>31</v>
      </c>
      <c r="B34" s="268" t="s">
        <v>3186</v>
      </c>
      <c r="C34" s="18">
        <f>IF(B34&lt;&gt;"",VLOOKUP(B34,'Drop-down lists'!$A$8:$B$19,2,FALSE),"-")</f>
        <v>4</v>
      </c>
      <c r="D34" s="18"/>
      <c r="E34" s="59" t="s">
        <v>3380</v>
      </c>
      <c r="F34" s="20" t="e">
        <v>#N/A</v>
      </c>
      <c r="G34" s="59" t="s">
        <v>3395</v>
      </c>
      <c r="H34" s="59" t="s">
        <v>3391</v>
      </c>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t="s">
        <v>3233</v>
      </c>
      <c r="S34" s="20">
        <f>IF(R34&lt;&gt;"",VLOOKUP(R34,'Drop-down lists'!$CP$8:$CQ$20,2,FALSE),"-")</f>
        <v>2</v>
      </c>
      <c r="T34" s="18"/>
      <c r="U34" s="268">
        <v>1000</v>
      </c>
      <c r="V34" s="268" t="s">
        <v>3399</v>
      </c>
      <c r="W34" s="399" t="s">
        <v>3245</v>
      </c>
      <c r="X34" s="20">
        <f>IF(W34&lt;&gt;"",VLOOKUP(W34,'Drop-down lists'!$CV$8:$CW$20,2,FALSE),"-")</f>
        <v>5</v>
      </c>
      <c r="Y34" s="18"/>
      <c r="Z34" s="20"/>
      <c r="AA34" s="18"/>
      <c r="AB34" s="59"/>
      <c r="AC34" s="20" t="str">
        <f>IF(AB34&lt;&gt;"",VLOOKUP(AB34,'Drop-down lists'!$CA$8:$CB$20,2,FALSE),"-")</f>
        <v>-</v>
      </c>
      <c r="AD34" s="20"/>
      <c r="AE34" s="411" t="s">
        <v>3400</v>
      </c>
      <c r="AF34" s="63"/>
      <c r="AG34" s="63"/>
      <c r="AH34" s="63"/>
      <c r="AI34" s="64"/>
      <c r="AJ34" s="59"/>
      <c r="AK34" s="402" t="s">
        <v>384</v>
      </c>
      <c r="AL34" s="18">
        <f>IF(AK34&lt;&gt;"",VLOOKUP(AK34,'Drop-down lists'!$CY$8:$CZ$32,2,FALSE),"-")</f>
        <v>6</v>
      </c>
      <c r="AM34" s="402" t="s">
        <v>3401</v>
      </c>
      <c r="AN34" s="21"/>
    </row>
    <row r="35" spans="1:40" x14ac:dyDescent="0.4">
      <c r="A35" s="150">
        <f>IF($B35="","-",COUNTA($B$4:$B35))</f>
        <v>32</v>
      </c>
      <c r="B35" s="268" t="s">
        <v>3186</v>
      </c>
      <c r="C35" s="18">
        <f>IF(B35&lt;&gt;"",VLOOKUP(B35,'Drop-down lists'!$A$8:$B$19,2,FALSE),"-")</f>
        <v>4</v>
      </c>
      <c r="D35" s="18"/>
      <c r="E35" s="59" t="s">
        <v>3381</v>
      </c>
      <c r="F35" s="20" t="e">
        <v>#N/A</v>
      </c>
      <c r="G35" s="59" t="s">
        <v>3396</v>
      </c>
      <c r="H35" s="59" t="s">
        <v>3392</v>
      </c>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t="s">
        <v>3233</v>
      </c>
      <c r="S35" s="20">
        <f>IF(R35&lt;&gt;"",VLOOKUP(R35,'Drop-down lists'!$CP$8:$CQ$20,2,FALSE),"-")</f>
        <v>2</v>
      </c>
      <c r="T35" s="18"/>
      <c r="U35" s="268">
        <v>1000</v>
      </c>
      <c r="V35" s="268" t="s">
        <v>3399</v>
      </c>
      <c r="W35" s="399" t="s">
        <v>3245</v>
      </c>
      <c r="X35" s="20">
        <f>IF(W35&lt;&gt;"",VLOOKUP(W35,'Drop-down lists'!$CV$8:$CW$20,2,FALSE),"-")</f>
        <v>5</v>
      </c>
      <c r="Y35" s="18"/>
      <c r="Z35" s="20"/>
      <c r="AA35" s="18"/>
      <c r="AB35" s="59"/>
      <c r="AC35" s="20" t="str">
        <f>IF(AB35&lt;&gt;"",VLOOKUP(AB35,'Drop-down lists'!$CA$8:$CB$20,2,FALSE),"-")</f>
        <v>-</v>
      </c>
      <c r="AD35" s="20"/>
      <c r="AE35" s="411" t="s">
        <v>3400</v>
      </c>
      <c r="AF35" s="63"/>
      <c r="AG35" s="63"/>
      <c r="AH35" s="63"/>
      <c r="AI35" s="64"/>
      <c r="AJ35" s="59"/>
      <c r="AK35" s="402" t="s">
        <v>384</v>
      </c>
      <c r="AL35" s="18">
        <f>IF(AK35&lt;&gt;"",VLOOKUP(AK35,'Drop-down lists'!$CY$8:$CZ$32,2,FALSE),"-")</f>
        <v>6</v>
      </c>
      <c r="AM35" s="402" t="s">
        <v>3401</v>
      </c>
      <c r="AN35" s="21"/>
    </row>
    <row r="36" spans="1:40" x14ac:dyDescent="0.4">
      <c r="A36" s="150">
        <f>IF($B36="","-",COUNTA($B$4:$B36))</f>
        <v>33</v>
      </c>
      <c r="B36" s="268" t="s">
        <v>3186</v>
      </c>
      <c r="C36" s="18">
        <f>IF(B36&lt;&gt;"",VLOOKUP(B36,'Drop-down lists'!$A$8:$B$19,2,FALSE),"-")</f>
        <v>4</v>
      </c>
      <c r="D36" s="18"/>
      <c r="E36" s="59" t="s">
        <v>3382</v>
      </c>
      <c r="F36" s="20" t="e">
        <v>#N/A</v>
      </c>
      <c r="G36" s="59" t="s">
        <v>3396</v>
      </c>
      <c r="H36" s="59" t="s">
        <v>3392</v>
      </c>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t="s">
        <v>3233</v>
      </c>
      <c r="S36" s="20">
        <f>IF(R36&lt;&gt;"",VLOOKUP(R36,'Drop-down lists'!$CP$8:$CQ$20,2,FALSE),"-")</f>
        <v>2</v>
      </c>
      <c r="T36" s="18"/>
      <c r="U36" s="268">
        <v>1000</v>
      </c>
      <c r="V36" s="268" t="s">
        <v>3399</v>
      </c>
      <c r="W36" s="399" t="s">
        <v>3245</v>
      </c>
      <c r="X36" s="20">
        <f>IF(W36&lt;&gt;"",VLOOKUP(W36,'Drop-down lists'!$CV$8:$CW$20,2,FALSE),"-")</f>
        <v>5</v>
      </c>
      <c r="Y36" s="18"/>
      <c r="Z36" s="20"/>
      <c r="AA36" s="18"/>
      <c r="AB36" s="59"/>
      <c r="AC36" s="20" t="str">
        <f>IF(AB36&lt;&gt;"",VLOOKUP(AB36,'Drop-down lists'!$CA$8:$CB$20,2,FALSE),"-")</f>
        <v>-</v>
      </c>
      <c r="AD36" s="20"/>
      <c r="AE36" s="411" t="s">
        <v>3400</v>
      </c>
      <c r="AF36" s="63"/>
      <c r="AG36" s="63"/>
      <c r="AH36" s="63"/>
      <c r="AI36" s="64"/>
      <c r="AJ36" s="59"/>
      <c r="AK36" s="402" t="s">
        <v>384</v>
      </c>
      <c r="AL36" s="18">
        <f>IF(AK36&lt;&gt;"",VLOOKUP(AK36,'Drop-down lists'!$CY$8:$CZ$32,2,FALSE),"-")</f>
        <v>6</v>
      </c>
      <c r="AM36" s="402" t="s">
        <v>3401</v>
      </c>
      <c r="AN36" s="21"/>
    </row>
    <row r="37" spans="1:40" x14ac:dyDescent="0.4">
      <c r="A37" s="150">
        <f>IF($B37="","-",COUNTA($B$4:$B37))</f>
        <v>34</v>
      </c>
      <c r="B37" s="268" t="s">
        <v>3186</v>
      </c>
      <c r="C37" s="18">
        <f>IF(B37&lt;&gt;"",VLOOKUP(B37,'Drop-down lists'!$A$8:$B$19,2,FALSE),"-")</f>
        <v>4</v>
      </c>
      <c r="D37" s="18"/>
      <c r="E37" s="59" t="s">
        <v>3383</v>
      </c>
      <c r="F37" s="20" t="e">
        <v>#N/A</v>
      </c>
      <c r="G37" s="59" t="s">
        <v>3396</v>
      </c>
      <c r="H37" s="59" t="s">
        <v>3392</v>
      </c>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t="s">
        <v>3233</v>
      </c>
      <c r="S37" s="20">
        <f>IF(R37&lt;&gt;"",VLOOKUP(R37,'Drop-down lists'!$CP$8:$CQ$20,2,FALSE),"-")</f>
        <v>2</v>
      </c>
      <c r="T37" s="18"/>
      <c r="U37" s="268">
        <v>1000</v>
      </c>
      <c r="V37" s="268" t="s">
        <v>3399</v>
      </c>
      <c r="W37" s="399" t="s">
        <v>3245</v>
      </c>
      <c r="X37" s="20">
        <f>IF(W37&lt;&gt;"",VLOOKUP(W37,'Drop-down lists'!$CV$8:$CW$20,2,FALSE),"-")</f>
        <v>5</v>
      </c>
      <c r="Y37" s="18"/>
      <c r="Z37" s="20"/>
      <c r="AA37" s="18"/>
      <c r="AB37" s="59"/>
      <c r="AC37" s="20" t="str">
        <f>IF(AB37&lt;&gt;"",VLOOKUP(AB37,'Drop-down lists'!$CA$8:$CB$20,2,FALSE),"-")</f>
        <v>-</v>
      </c>
      <c r="AD37" s="20"/>
      <c r="AE37" s="411" t="s">
        <v>3400</v>
      </c>
      <c r="AF37" s="63"/>
      <c r="AG37" s="63"/>
      <c r="AH37" s="63"/>
      <c r="AI37" s="64"/>
      <c r="AJ37" s="59"/>
      <c r="AK37" s="402" t="s">
        <v>384</v>
      </c>
      <c r="AL37" s="18">
        <f>IF(AK37&lt;&gt;"",VLOOKUP(AK37,'Drop-down lists'!$CY$8:$CZ$32,2,FALSE),"-")</f>
        <v>6</v>
      </c>
      <c r="AM37" s="402" t="s">
        <v>3401</v>
      </c>
      <c r="AN37" s="21"/>
    </row>
    <row r="38" spans="1:40" x14ac:dyDescent="0.4">
      <c r="A38" s="150">
        <f>IF($B38="","-",COUNTA($B$4:$B38))</f>
        <v>35</v>
      </c>
      <c r="B38" s="268" t="s">
        <v>3186</v>
      </c>
      <c r="C38" s="18">
        <f>IF(B38&lt;&gt;"",VLOOKUP(B38,'Drop-down lists'!$A$8:$B$19,2,FALSE),"-")</f>
        <v>4</v>
      </c>
      <c r="D38" s="18"/>
      <c r="E38" s="59" t="s">
        <v>3367</v>
      </c>
      <c r="F38" s="20" t="e">
        <v>#N/A</v>
      </c>
      <c r="G38" s="59" t="s">
        <v>3393</v>
      </c>
      <c r="H38" s="59" t="s">
        <v>3386</v>
      </c>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t="s">
        <v>3233</v>
      </c>
      <c r="S38" s="20">
        <f>IF(R38&lt;&gt;"",VLOOKUP(R38,'Drop-down lists'!$CP$8:$CQ$20,2,FALSE),"-")</f>
        <v>2</v>
      </c>
      <c r="T38" s="18"/>
      <c r="U38" s="268">
        <v>1000</v>
      </c>
      <c r="V38" s="268" t="s">
        <v>3399</v>
      </c>
      <c r="W38" s="399" t="s">
        <v>3245</v>
      </c>
      <c r="X38" s="20">
        <f>IF(W38&lt;&gt;"",VLOOKUP(W38,'Drop-down lists'!$CV$8:$CW$20,2,FALSE),"-")</f>
        <v>5</v>
      </c>
      <c r="Y38" s="18"/>
      <c r="Z38" s="20"/>
      <c r="AA38" s="18"/>
      <c r="AB38" s="59"/>
      <c r="AC38" s="20" t="str">
        <f>IF(AB38&lt;&gt;"",VLOOKUP(AB38,'Drop-down lists'!$CA$8:$CB$20,2,FALSE),"-")</f>
        <v>-</v>
      </c>
      <c r="AD38" s="20"/>
      <c r="AE38" s="411" t="s">
        <v>3400</v>
      </c>
      <c r="AF38" s="63"/>
      <c r="AG38" s="63"/>
      <c r="AH38" s="63"/>
      <c r="AI38" s="64"/>
      <c r="AJ38" s="59"/>
      <c r="AK38" s="402" t="s">
        <v>384</v>
      </c>
      <c r="AL38" s="18">
        <f>IF(AK38&lt;&gt;"",VLOOKUP(AK38,'Drop-down lists'!$CY$8:$CZ$32,2,FALSE),"-")</f>
        <v>6</v>
      </c>
      <c r="AM38" s="402" t="s">
        <v>3401</v>
      </c>
      <c r="AN38" s="21"/>
    </row>
    <row r="39" spans="1:40" x14ac:dyDescent="0.4">
      <c r="A39" s="150">
        <f>IF($B39="","-",COUNTA($B$4:$B39))</f>
        <v>36</v>
      </c>
      <c r="B39" s="268" t="s">
        <v>3186</v>
      </c>
      <c r="C39" s="18">
        <f>IF(B39&lt;&gt;"",VLOOKUP(B39,'Drop-down lists'!$A$8:$B$19,2,FALSE),"-")</f>
        <v>4</v>
      </c>
      <c r="D39" s="18"/>
      <c r="E39" s="59" t="s">
        <v>3368</v>
      </c>
      <c r="F39" s="20" t="e">
        <v>#N/A</v>
      </c>
      <c r="G39" s="59" t="s">
        <v>3394</v>
      </c>
      <c r="H39" s="59" t="s">
        <v>3387</v>
      </c>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t="s">
        <v>3233</v>
      </c>
      <c r="S39" s="20">
        <f>IF(R39&lt;&gt;"",VLOOKUP(R39,'Drop-down lists'!$CP$8:$CQ$20,2,FALSE),"-")</f>
        <v>2</v>
      </c>
      <c r="T39" s="18"/>
      <c r="U39" s="268">
        <v>1000</v>
      </c>
      <c r="V39" s="268" t="s">
        <v>3399</v>
      </c>
      <c r="W39" s="399" t="s">
        <v>3245</v>
      </c>
      <c r="X39" s="20">
        <f>IF(W39&lt;&gt;"",VLOOKUP(W39,'Drop-down lists'!$CV$8:$CW$20,2,FALSE),"-")</f>
        <v>5</v>
      </c>
      <c r="Y39" s="18"/>
      <c r="Z39" s="20"/>
      <c r="AA39" s="18"/>
      <c r="AB39" s="59"/>
      <c r="AC39" s="20" t="str">
        <f>IF(AB39&lt;&gt;"",VLOOKUP(AB39,'Drop-down lists'!$CA$8:$CB$20,2,FALSE),"-")</f>
        <v>-</v>
      </c>
      <c r="AD39" s="20"/>
      <c r="AE39" s="411" t="s">
        <v>3400</v>
      </c>
      <c r="AF39" s="63"/>
      <c r="AG39" s="63"/>
      <c r="AH39" s="63"/>
      <c r="AI39" s="64"/>
      <c r="AJ39" s="59"/>
      <c r="AK39" s="402" t="s">
        <v>384</v>
      </c>
      <c r="AL39" s="18">
        <f>IF(AK39&lt;&gt;"",VLOOKUP(AK39,'Drop-down lists'!$CY$8:$CZ$32,2,FALSE),"-")</f>
        <v>6</v>
      </c>
      <c r="AM39" s="402" t="s">
        <v>3401</v>
      </c>
      <c r="AN39" s="21"/>
    </row>
    <row r="40" spans="1:40" x14ac:dyDescent="0.4">
      <c r="A40" s="150">
        <f>IF($B40="","-",COUNTA($B$4:$B40))</f>
        <v>37</v>
      </c>
      <c r="B40" s="268" t="s">
        <v>3186</v>
      </c>
      <c r="C40" s="18">
        <f>IF(B40&lt;&gt;"",VLOOKUP(B40,'Drop-down lists'!$A$8:$B$19,2,FALSE),"-")</f>
        <v>4</v>
      </c>
      <c r="D40" s="18"/>
      <c r="E40" s="59" t="s">
        <v>3369</v>
      </c>
      <c r="F40" s="20" t="e">
        <v>#N/A</v>
      </c>
      <c r="G40" s="59" t="s">
        <v>3393</v>
      </c>
      <c r="H40" s="59" t="s">
        <v>3388</v>
      </c>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t="s">
        <v>3233</v>
      </c>
      <c r="S40" s="20">
        <f>IF(R40&lt;&gt;"",VLOOKUP(R40,'Drop-down lists'!$CP$8:$CQ$20,2,FALSE),"-")</f>
        <v>2</v>
      </c>
      <c r="T40" s="18"/>
      <c r="U40" s="268">
        <v>1000</v>
      </c>
      <c r="V40" s="268" t="s">
        <v>3399</v>
      </c>
      <c r="W40" s="399" t="s">
        <v>3245</v>
      </c>
      <c r="X40" s="20">
        <f>IF(W40&lt;&gt;"",VLOOKUP(W40,'Drop-down lists'!$CV$8:$CW$20,2,FALSE),"-")</f>
        <v>5</v>
      </c>
      <c r="Y40" s="18"/>
      <c r="Z40" s="20"/>
      <c r="AA40" s="18"/>
      <c r="AB40" s="59"/>
      <c r="AC40" s="20" t="str">
        <f>IF(AB40&lt;&gt;"",VLOOKUP(AB40,'Drop-down lists'!$CA$8:$CB$20,2,FALSE),"-")</f>
        <v>-</v>
      </c>
      <c r="AD40" s="20"/>
      <c r="AE40" s="411" t="s">
        <v>3400</v>
      </c>
      <c r="AF40" s="63"/>
      <c r="AG40" s="63"/>
      <c r="AH40" s="63"/>
      <c r="AI40" s="64"/>
      <c r="AJ40" s="59"/>
      <c r="AK40" s="402" t="s">
        <v>384</v>
      </c>
      <c r="AL40" s="18">
        <f>IF(AK40&lt;&gt;"",VLOOKUP(AK40,'Drop-down lists'!$CY$8:$CZ$32,2,FALSE),"-")</f>
        <v>6</v>
      </c>
      <c r="AM40" s="402" t="s">
        <v>3401</v>
      </c>
      <c r="AN40" s="21"/>
    </row>
    <row r="41" spans="1:40" x14ac:dyDescent="0.4">
      <c r="A41" s="150">
        <f>IF($B41="","-",COUNTA($B$4:$B41))</f>
        <v>38</v>
      </c>
      <c r="B41" s="268" t="s">
        <v>3186</v>
      </c>
      <c r="C41" s="18">
        <f>IF(B41&lt;&gt;"",VLOOKUP(B41,'Drop-down lists'!$A$8:$B$19,2,FALSE),"-")</f>
        <v>4</v>
      </c>
      <c r="D41" s="18"/>
      <c r="E41" s="59" t="s">
        <v>3370</v>
      </c>
      <c r="F41" s="20" t="e">
        <v>#N/A</v>
      </c>
      <c r="G41" s="59" t="s">
        <v>3393</v>
      </c>
      <c r="H41" s="59" t="s">
        <v>2971</v>
      </c>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t="s">
        <v>3233</v>
      </c>
      <c r="S41" s="20">
        <f>IF(R41&lt;&gt;"",VLOOKUP(R41,'Drop-down lists'!$CP$8:$CQ$20,2,FALSE),"-")</f>
        <v>2</v>
      </c>
      <c r="T41" s="18"/>
      <c r="U41" s="268">
        <v>1000</v>
      </c>
      <c r="V41" s="268" t="s">
        <v>3399</v>
      </c>
      <c r="W41" s="399" t="s">
        <v>3245</v>
      </c>
      <c r="X41" s="20">
        <f>IF(W41&lt;&gt;"",VLOOKUP(W41,'Drop-down lists'!$CV$8:$CW$20,2,FALSE),"-")</f>
        <v>5</v>
      </c>
      <c r="Y41" s="18"/>
      <c r="Z41" s="20"/>
      <c r="AA41" s="18"/>
      <c r="AB41" s="59"/>
      <c r="AC41" s="20" t="str">
        <f>IF(AB41&lt;&gt;"",VLOOKUP(AB41,'Drop-down lists'!$CA$8:$CB$20,2,FALSE),"-")</f>
        <v>-</v>
      </c>
      <c r="AD41" s="20"/>
      <c r="AE41" s="411" t="s">
        <v>3400</v>
      </c>
      <c r="AF41" s="63"/>
      <c r="AG41" s="63"/>
      <c r="AH41" s="63"/>
      <c r="AI41" s="64"/>
      <c r="AJ41" s="59"/>
      <c r="AK41" s="402" t="s">
        <v>384</v>
      </c>
      <c r="AL41" s="18">
        <f>IF(AK41&lt;&gt;"",VLOOKUP(AK41,'Drop-down lists'!$CY$8:$CZ$32,2,FALSE),"-")</f>
        <v>6</v>
      </c>
      <c r="AM41" s="402" t="s">
        <v>3401</v>
      </c>
      <c r="AN41" s="21"/>
    </row>
    <row r="42" spans="1:40" x14ac:dyDescent="0.4">
      <c r="A42" s="150">
        <f>IF($B42="","-",COUNTA($B$4:$B42))</f>
        <v>39</v>
      </c>
      <c r="B42" s="268" t="s">
        <v>3186</v>
      </c>
      <c r="C42" s="18">
        <f>IF(B42&lt;&gt;"",VLOOKUP(B42,'Drop-down lists'!$A$8:$B$19,2,FALSE),"-")</f>
        <v>4</v>
      </c>
      <c r="D42" s="18"/>
      <c r="E42" s="59" t="s">
        <v>3371</v>
      </c>
      <c r="F42" s="20" t="e">
        <v>#N/A</v>
      </c>
      <c r="G42" s="59" t="s">
        <v>3394</v>
      </c>
      <c r="H42" s="59" t="s">
        <v>3387</v>
      </c>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t="s">
        <v>3233</v>
      </c>
      <c r="S42" s="20">
        <f>IF(R42&lt;&gt;"",VLOOKUP(R42,'Drop-down lists'!$CP$8:$CQ$20,2,FALSE),"-")</f>
        <v>2</v>
      </c>
      <c r="T42" s="18"/>
      <c r="U42" s="268">
        <v>1000</v>
      </c>
      <c r="V42" s="268" t="s">
        <v>3399</v>
      </c>
      <c r="W42" s="399" t="s">
        <v>3245</v>
      </c>
      <c r="X42" s="20">
        <f>IF(W42&lt;&gt;"",VLOOKUP(W42,'Drop-down lists'!$CV$8:$CW$20,2,FALSE),"-")</f>
        <v>5</v>
      </c>
      <c r="Y42" s="18"/>
      <c r="Z42" s="20"/>
      <c r="AA42" s="18"/>
      <c r="AB42" s="59"/>
      <c r="AC42" s="20" t="str">
        <f>IF(AB42&lt;&gt;"",VLOOKUP(AB42,'Drop-down lists'!$CA$8:$CB$20,2,FALSE),"-")</f>
        <v>-</v>
      </c>
      <c r="AD42" s="20"/>
      <c r="AE42" s="411" t="s">
        <v>3400</v>
      </c>
      <c r="AF42" s="63"/>
      <c r="AG42" s="63"/>
      <c r="AH42" s="63"/>
      <c r="AI42" s="64"/>
      <c r="AJ42" s="59"/>
      <c r="AK42" s="402" t="s">
        <v>384</v>
      </c>
      <c r="AL42" s="18">
        <f>IF(AK42&lt;&gt;"",VLOOKUP(AK42,'Drop-down lists'!$CY$8:$CZ$32,2,FALSE),"-")</f>
        <v>6</v>
      </c>
      <c r="AM42" s="402" t="s">
        <v>3401</v>
      </c>
      <c r="AN42" s="21"/>
    </row>
    <row r="43" spans="1:40" x14ac:dyDescent="0.4">
      <c r="A43" s="150">
        <f>IF($B43="","-",COUNTA($B$4:$B43))</f>
        <v>40</v>
      </c>
      <c r="B43" s="268" t="s">
        <v>3186</v>
      </c>
      <c r="C43" s="18">
        <f>IF(B43&lt;&gt;"",VLOOKUP(B43,'Drop-down lists'!$A$8:$B$19,2,FALSE),"-")</f>
        <v>4</v>
      </c>
      <c r="D43" s="18"/>
      <c r="E43" s="59" t="s">
        <v>3372</v>
      </c>
      <c r="F43" s="20" t="e">
        <v>#N/A</v>
      </c>
      <c r="G43" s="59" t="s">
        <v>3393</v>
      </c>
      <c r="H43" s="59" t="s">
        <v>3389</v>
      </c>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t="s">
        <v>3233</v>
      </c>
      <c r="S43" s="20">
        <f>IF(R43&lt;&gt;"",VLOOKUP(R43,'Drop-down lists'!$CP$8:$CQ$20,2,FALSE),"-")</f>
        <v>2</v>
      </c>
      <c r="T43" s="18"/>
      <c r="U43" s="268">
        <v>1000</v>
      </c>
      <c r="V43" s="268" t="s">
        <v>3399</v>
      </c>
      <c r="W43" s="399" t="s">
        <v>3245</v>
      </c>
      <c r="X43" s="20">
        <f>IF(W43&lt;&gt;"",VLOOKUP(W43,'Drop-down lists'!$CV$8:$CW$20,2,FALSE),"-")</f>
        <v>5</v>
      </c>
      <c r="Y43" s="18"/>
      <c r="Z43" s="20"/>
      <c r="AA43" s="18"/>
      <c r="AB43" s="59"/>
      <c r="AC43" s="20" t="str">
        <f>IF(AB43&lt;&gt;"",VLOOKUP(AB43,'Drop-down lists'!$CA$8:$CB$20,2,FALSE),"-")</f>
        <v>-</v>
      </c>
      <c r="AD43" s="20"/>
      <c r="AE43" s="411" t="s">
        <v>3400</v>
      </c>
      <c r="AF43" s="63"/>
      <c r="AG43" s="63"/>
      <c r="AH43" s="63"/>
      <c r="AI43" s="64"/>
      <c r="AJ43" s="59"/>
      <c r="AK43" s="402" t="s">
        <v>384</v>
      </c>
      <c r="AL43" s="18">
        <f>IF(AK43&lt;&gt;"",VLOOKUP(AK43,'Drop-down lists'!$CY$8:$CZ$32,2,FALSE),"-")</f>
        <v>6</v>
      </c>
      <c r="AM43" s="402" t="s">
        <v>3401</v>
      </c>
      <c r="AN43" s="21"/>
    </row>
    <row r="44" spans="1:40" x14ac:dyDescent="0.4">
      <c r="A44" s="150">
        <f>IF($B44="","-",COUNTA($B$4:$B44))</f>
        <v>41</v>
      </c>
      <c r="B44" s="268" t="s">
        <v>3186</v>
      </c>
      <c r="C44" s="18">
        <f>IF(B44&lt;&gt;"",VLOOKUP(B44,'Drop-down lists'!$A$8:$B$19,2,FALSE),"-")</f>
        <v>4</v>
      </c>
      <c r="D44" s="18"/>
      <c r="E44" s="59" t="s">
        <v>3373</v>
      </c>
      <c r="F44" s="20" t="e">
        <v>#N/A</v>
      </c>
      <c r="G44" s="59" t="s">
        <v>3395</v>
      </c>
      <c r="H44" s="59" t="s">
        <v>3389</v>
      </c>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t="s">
        <v>3233</v>
      </c>
      <c r="S44" s="20">
        <f>IF(R44&lt;&gt;"",VLOOKUP(R44,'Drop-down lists'!$CP$8:$CQ$20,2,FALSE),"-")</f>
        <v>2</v>
      </c>
      <c r="T44" s="18"/>
      <c r="U44" s="268">
        <v>1000</v>
      </c>
      <c r="V44" s="268" t="s">
        <v>3399</v>
      </c>
      <c r="W44" s="399" t="s">
        <v>3245</v>
      </c>
      <c r="X44" s="20">
        <f>IF(W44&lt;&gt;"",VLOOKUP(W44,'Drop-down lists'!$CV$8:$CW$20,2,FALSE),"-")</f>
        <v>5</v>
      </c>
      <c r="Y44" s="18"/>
      <c r="Z44" s="20"/>
      <c r="AA44" s="18"/>
      <c r="AB44" s="59"/>
      <c r="AC44" s="20" t="str">
        <f>IF(AB44&lt;&gt;"",VLOOKUP(AB44,'Drop-down lists'!$CA$8:$CB$20,2,FALSE),"-")</f>
        <v>-</v>
      </c>
      <c r="AD44" s="20"/>
      <c r="AE44" s="411" t="s">
        <v>3400</v>
      </c>
      <c r="AF44" s="63"/>
      <c r="AG44" s="63"/>
      <c r="AH44" s="63"/>
      <c r="AI44" s="64"/>
      <c r="AJ44" s="59"/>
      <c r="AK44" s="402" t="s">
        <v>384</v>
      </c>
      <c r="AL44" s="18">
        <f>IF(AK44&lt;&gt;"",VLOOKUP(AK44,'Drop-down lists'!$CY$8:$CZ$32,2,FALSE),"-")</f>
        <v>6</v>
      </c>
      <c r="AM44" s="402" t="s">
        <v>3401</v>
      </c>
      <c r="AN44" s="21"/>
    </row>
    <row r="45" spans="1:40" x14ac:dyDescent="0.4">
      <c r="A45" s="150">
        <f>IF($B45="","-",COUNTA($B$4:$B45))</f>
        <v>42</v>
      </c>
      <c r="B45" s="268" t="s">
        <v>3186</v>
      </c>
      <c r="C45" s="18">
        <f>IF(B45&lt;&gt;"",VLOOKUP(B45,'Drop-down lists'!$A$8:$B$19,2,FALSE),"-")</f>
        <v>4</v>
      </c>
      <c r="D45" s="18"/>
      <c r="E45" s="59" t="s">
        <v>3374</v>
      </c>
      <c r="F45" s="20" t="e">
        <v>#N/A</v>
      </c>
      <c r="G45" s="59" t="s">
        <v>3393</v>
      </c>
      <c r="H45" s="59" t="s">
        <v>3389</v>
      </c>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t="s">
        <v>3233</v>
      </c>
      <c r="S45" s="20">
        <f>IF(R45&lt;&gt;"",VLOOKUP(R45,'Drop-down lists'!$CP$8:$CQ$20,2,FALSE),"-")</f>
        <v>2</v>
      </c>
      <c r="T45" s="18"/>
      <c r="U45" s="268">
        <v>1000</v>
      </c>
      <c r="V45" s="268" t="s">
        <v>3399</v>
      </c>
      <c r="W45" s="399" t="s">
        <v>3245</v>
      </c>
      <c r="X45" s="20">
        <f>IF(W45&lt;&gt;"",VLOOKUP(W45,'Drop-down lists'!$CV$8:$CW$20,2,FALSE),"-")</f>
        <v>5</v>
      </c>
      <c r="Y45" s="18"/>
      <c r="Z45" s="20"/>
      <c r="AA45" s="18"/>
      <c r="AB45" s="59"/>
      <c r="AC45" s="20" t="str">
        <f>IF(AB45&lt;&gt;"",VLOOKUP(AB45,'Drop-down lists'!$CA$8:$CB$20,2,FALSE),"-")</f>
        <v>-</v>
      </c>
      <c r="AD45" s="20"/>
      <c r="AE45" s="411" t="s">
        <v>3400</v>
      </c>
      <c r="AF45" s="63"/>
      <c r="AG45" s="63"/>
      <c r="AH45" s="63"/>
      <c r="AI45" s="64"/>
      <c r="AJ45" s="59"/>
      <c r="AK45" s="402" t="s">
        <v>384</v>
      </c>
      <c r="AL45" s="18">
        <f>IF(AK45&lt;&gt;"",VLOOKUP(AK45,'Drop-down lists'!$CY$8:$CZ$32,2,FALSE),"-")</f>
        <v>6</v>
      </c>
      <c r="AM45" s="402" t="s">
        <v>3401</v>
      </c>
      <c r="AN45" s="21"/>
    </row>
    <row r="46" spans="1:40" x14ac:dyDescent="0.4">
      <c r="A46" s="150">
        <f>IF($B46="","-",COUNTA($B$4:$B46))</f>
        <v>43</v>
      </c>
      <c r="B46" s="268" t="s">
        <v>3186</v>
      </c>
      <c r="C46" s="18">
        <f>IF(B46&lt;&gt;"",VLOOKUP(B46,'Drop-down lists'!$A$8:$B$19,2,FALSE),"-")</f>
        <v>4</v>
      </c>
      <c r="D46" s="18"/>
      <c r="E46" s="59" t="s">
        <v>3375</v>
      </c>
      <c r="F46" s="20" t="e">
        <v>#N/A</v>
      </c>
      <c r="G46" s="59" t="s">
        <v>3393</v>
      </c>
      <c r="H46" s="59" t="s">
        <v>3390</v>
      </c>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t="s">
        <v>3233</v>
      </c>
      <c r="S46" s="20">
        <f>IF(R46&lt;&gt;"",VLOOKUP(R46,'Drop-down lists'!$CP$8:$CQ$20,2,FALSE),"-")</f>
        <v>2</v>
      </c>
      <c r="T46" s="18"/>
      <c r="U46" s="268">
        <v>1000</v>
      </c>
      <c r="V46" s="268" t="s">
        <v>3399</v>
      </c>
      <c r="W46" s="399" t="s">
        <v>3245</v>
      </c>
      <c r="X46" s="20">
        <f>IF(W46&lt;&gt;"",VLOOKUP(W46,'Drop-down lists'!$CV$8:$CW$20,2,FALSE),"-")</f>
        <v>5</v>
      </c>
      <c r="Y46" s="18"/>
      <c r="Z46" s="20"/>
      <c r="AA46" s="18"/>
      <c r="AB46" s="59"/>
      <c r="AC46" s="20" t="str">
        <f>IF(AB46&lt;&gt;"",VLOOKUP(AB46,'Drop-down lists'!$CA$8:$CB$20,2,FALSE),"-")</f>
        <v>-</v>
      </c>
      <c r="AD46" s="20"/>
      <c r="AE46" s="411" t="s">
        <v>3400</v>
      </c>
      <c r="AF46" s="63"/>
      <c r="AG46" s="63"/>
      <c r="AH46" s="63"/>
      <c r="AI46" s="64"/>
      <c r="AJ46" s="59"/>
      <c r="AK46" s="402" t="s">
        <v>384</v>
      </c>
      <c r="AL46" s="18">
        <f>IF(AK46&lt;&gt;"",VLOOKUP(AK46,'Drop-down lists'!$CY$8:$CZ$32,2,FALSE),"-")</f>
        <v>6</v>
      </c>
      <c r="AM46" s="402" t="s">
        <v>3401</v>
      </c>
      <c r="AN46" s="21"/>
    </row>
    <row r="47" spans="1:40" x14ac:dyDescent="0.4">
      <c r="A47" s="150">
        <f>IF($B47="","-",COUNTA($B$4:$B47))</f>
        <v>44</v>
      </c>
      <c r="B47" s="268" t="s">
        <v>3186</v>
      </c>
      <c r="C47" s="18">
        <f>IF(B47&lt;&gt;"",VLOOKUP(B47,'Drop-down lists'!$A$8:$B$19,2,FALSE),"-")</f>
        <v>4</v>
      </c>
      <c r="D47" s="18"/>
      <c r="E47" s="59" t="s">
        <v>3376</v>
      </c>
      <c r="F47" s="20" t="e">
        <v>#N/A</v>
      </c>
      <c r="G47" s="59" t="s">
        <v>3393</v>
      </c>
      <c r="H47" s="59" t="s">
        <v>1541</v>
      </c>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t="s">
        <v>3233</v>
      </c>
      <c r="S47" s="20">
        <f>IF(R47&lt;&gt;"",VLOOKUP(R47,'Drop-down lists'!$CP$8:$CQ$20,2,FALSE),"-")</f>
        <v>2</v>
      </c>
      <c r="T47" s="18"/>
      <c r="U47" s="268">
        <v>1000</v>
      </c>
      <c r="V47" s="268" t="s">
        <v>3399</v>
      </c>
      <c r="W47" s="399" t="s">
        <v>3245</v>
      </c>
      <c r="X47" s="20">
        <f>IF(W47&lt;&gt;"",VLOOKUP(W47,'Drop-down lists'!$CV$8:$CW$20,2,FALSE),"-")</f>
        <v>5</v>
      </c>
      <c r="Y47" s="18"/>
      <c r="Z47" s="20"/>
      <c r="AA47" s="18"/>
      <c r="AB47" s="59"/>
      <c r="AC47" s="20" t="str">
        <f>IF(AB47&lt;&gt;"",VLOOKUP(AB47,'Drop-down lists'!$CA$8:$CB$20,2,FALSE),"-")</f>
        <v>-</v>
      </c>
      <c r="AD47" s="20"/>
      <c r="AE47" s="411" t="s">
        <v>3400</v>
      </c>
      <c r="AF47" s="63"/>
      <c r="AG47" s="63"/>
      <c r="AH47" s="63"/>
      <c r="AI47" s="64"/>
      <c r="AJ47" s="59"/>
      <c r="AK47" s="402" t="s">
        <v>384</v>
      </c>
      <c r="AL47" s="18">
        <f>IF(AK47&lt;&gt;"",VLOOKUP(AK47,'Drop-down lists'!$CY$8:$CZ$32,2,FALSE),"-")</f>
        <v>6</v>
      </c>
      <c r="AM47" s="402" t="s">
        <v>3401</v>
      </c>
      <c r="AN47" s="21"/>
    </row>
    <row r="48" spans="1:40" x14ac:dyDescent="0.4">
      <c r="A48" s="150">
        <f>IF($B48="","-",COUNTA($B$4:$B48))</f>
        <v>45</v>
      </c>
      <c r="B48" s="268" t="s">
        <v>3186</v>
      </c>
      <c r="C48" s="18">
        <f>IF(B48&lt;&gt;"",VLOOKUP(B48,'Drop-down lists'!$A$8:$B$19,2,FALSE),"-")</f>
        <v>4</v>
      </c>
      <c r="D48" s="18"/>
      <c r="E48" s="59" t="s">
        <v>3377</v>
      </c>
      <c r="F48" s="20" t="e">
        <v>#N/A</v>
      </c>
      <c r="G48" s="59" t="s">
        <v>3393</v>
      </c>
      <c r="H48" s="59" t="s">
        <v>1541</v>
      </c>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t="s">
        <v>3233</v>
      </c>
      <c r="S48" s="20">
        <f>IF(R48&lt;&gt;"",VLOOKUP(R48,'Drop-down lists'!$CP$8:$CQ$20,2,FALSE),"-")</f>
        <v>2</v>
      </c>
      <c r="T48" s="18"/>
      <c r="U48" s="268">
        <v>1000</v>
      </c>
      <c r="V48" s="268" t="s">
        <v>3399</v>
      </c>
      <c r="W48" s="399" t="s">
        <v>3245</v>
      </c>
      <c r="X48" s="20">
        <f>IF(W48&lt;&gt;"",VLOOKUP(W48,'Drop-down lists'!$CV$8:$CW$20,2,FALSE),"-")</f>
        <v>5</v>
      </c>
      <c r="Y48" s="18"/>
      <c r="Z48" s="20"/>
      <c r="AA48" s="18"/>
      <c r="AB48" s="59"/>
      <c r="AC48" s="20" t="str">
        <f>IF(AB48&lt;&gt;"",VLOOKUP(AB48,'Drop-down lists'!$CA$8:$CB$20,2,FALSE),"-")</f>
        <v>-</v>
      </c>
      <c r="AD48" s="20"/>
      <c r="AE48" s="411" t="s">
        <v>3400</v>
      </c>
      <c r="AF48" s="63"/>
      <c r="AG48" s="63"/>
      <c r="AH48" s="63"/>
      <c r="AI48" s="64"/>
      <c r="AJ48" s="59"/>
      <c r="AK48" s="402" t="s">
        <v>384</v>
      </c>
      <c r="AL48" s="18">
        <f>IF(AK48&lt;&gt;"",VLOOKUP(AK48,'Drop-down lists'!$CY$8:$CZ$32,2,FALSE),"-")</f>
        <v>6</v>
      </c>
      <c r="AM48" s="402" t="s">
        <v>3401</v>
      </c>
      <c r="AN48" s="21"/>
    </row>
    <row r="49" spans="1:40" x14ac:dyDescent="0.4">
      <c r="A49" s="150">
        <f>IF($B49="","-",COUNTA($B$4:$B49))</f>
        <v>46</v>
      </c>
      <c r="B49" s="268" t="s">
        <v>3186</v>
      </c>
      <c r="C49" s="18">
        <f>IF(B49&lt;&gt;"",VLOOKUP(B49,'Drop-down lists'!$A$8:$B$19,2,FALSE),"-")</f>
        <v>4</v>
      </c>
      <c r="D49" s="18"/>
      <c r="E49" s="59" t="s">
        <v>3378</v>
      </c>
      <c r="F49" s="20" t="e">
        <v>#N/A</v>
      </c>
      <c r="G49" s="59" t="s">
        <v>3395</v>
      </c>
      <c r="H49" s="59" t="s">
        <v>3391</v>
      </c>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t="s">
        <v>3233</v>
      </c>
      <c r="S49" s="20">
        <f>IF(R49&lt;&gt;"",VLOOKUP(R49,'Drop-down lists'!$CP$8:$CQ$20,2,FALSE),"-")</f>
        <v>2</v>
      </c>
      <c r="T49" s="18"/>
      <c r="U49" s="268">
        <v>1000</v>
      </c>
      <c r="V49" s="268" t="s">
        <v>3399</v>
      </c>
      <c r="W49" s="399" t="s">
        <v>3245</v>
      </c>
      <c r="X49" s="20">
        <f>IF(W49&lt;&gt;"",VLOOKUP(W49,'Drop-down lists'!$CV$8:$CW$20,2,FALSE),"-")</f>
        <v>5</v>
      </c>
      <c r="Y49" s="18"/>
      <c r="Z49" s="20"/>
      <c r="AA49" s="18"/>
      <c r="AB49" s="59"/>
      <c r="AC49" s="20" t="str">
        <f>IF(AB49&lt;&gt;"",VLOOKUP(AB49,'Drop-down lists'!$CA$8:$CB$20,2,FALSE),"-")</f>
        <v>-</v>
      </c>
      <c r="AD49" s="20"/>
      <c r="AE49" s="411" t="s">
        <v>3400</v>
      </c>
      <c r="AF49" s="63"/>
      <c r="AG49" s="63"/>
      <c r="AH49" s="63"/>
      <c r="AI49" s="64"/>
      <c r="AJ49" s="59"/>
      <c r="AK49" s="402" t="s">
        <v>384</v>
      </c>
      <c r="AL49" s="18">
        <f>IF(AK49&lt;&gt;"",VLOOKUP(AK49,'Drop-down lists'!$CY$8:$CZ$32,2,FALSE),"-")</f>
        <v>6</v>
      </c>
      <c r="AM49" s="402" t="s">
        <v>3401</v>
      </c>
      <c r="AN49" s="21"/>
    </row>
    <row r="50" spans="1:40" x14ac:dyDescent="0.4">
      <c r="A50" s="150">
        <f>IF($B50="","-",COUNTA($B$4:$B50))</f>
        <v>47</v>
      </c>
      <c r="B50" s="268" t="s">
        <v>3186</v>
      </c>
      <c r="C50" s="18">
        <f>IF(B50&lt;&gt;"",VLOOKUP(B50,'Drop-down lists'!$A$8:$B$19,2,FALSE),"-")</f>
        <v>4</v>
      </c>
      <c r="D50" s="18"/>
      <c r="E50" s="59" t="s">
        <v>3379</v>
      </c>
      <c r="F50" s="20" t="e">
        <v>#N/A</v>
      </c>
      <c r="G50" s="59" t="s">
        <v>3395</v>
      </c>
      <c r="H50" s="59" t="s">
        <v>3391</v>
      </c>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t="s">
        <v>3233</v>
      </c>
      <c r="S50" s="20">
        <f>IF(R50&lt;&gt;"",VLOOKUP(R50,'Drop-down lists'!$CP$8:$CQ$20,2,FALSE),"-")</f>
        <v>2</v>
      </c>
      <c r="T50" s="18"/>
      <c r="U50" s="268">
        <v>1000</v>
      </c>
      <c r="V50" s="268" t="s">
        <v>3399</v>
      </c>
      <c r="W50" s="399" t="s">
        <v>3245</v>
      </c>
      <c r="X50" s="20">
        <f>IF(W50&lt;&gt;"",VLOOKUP(W50,'Drop-down lists'!$CV$8:$CW$20,2,FALSE),"-")</f>
        <v>5</v>
      </c>
      <c r="Y50" s="18"/>
      <c r="Z50" s="20"/>
      <c r="AA50" s="18"/>
      <c r="AB50" s="59"/>
      <c r="AC50" s="20" t="str">
        <f>IF(AB50&lt;&gt;"",VLOOKUP(AB50,'Drop-down lists'!$CA$8:$CB$20,2,FALSE),"-")</f>
        <v>-</v>
      </c>
      <c r="AD50" s="20"/>
      <c r="AE50" s="411" t="s">
        <v>3400</v>
      </c>
      <c r="AF50" s="63"/>
      <c r="AG50" s="63"/>
      <c r="AH50" s="63"/>
      <c r="AI50" s="64"/>
      <c r="AJ50" s="59"/>
      <c r="AK50" s="402" t="s">
        <v>384</v>
      </c>
      <c r="AL50" s="18">
        <f>IF(AK50&lt;&gt;"",VLOOKUP(AK50,'Drop-down lists'!$CY$8:$CZ$32,2,FALSE),"-")</f>
        <v>6</v>
      </c>
      <c r="AM50" s="402" t="s">
        <v>3401</v>
      </c>
      <c r="AN50" s="21"/>
    </row>
    <row r="51" spans="1:40" x14ac:dyDescent="0.4">
      <c r="A51" s="150">
        <f>IF($B51="","-",COUNTA($B$4:$B51))</f>
        <v>48</v>
      </c>
      <c r="B51" s="268" t="s">
        <v>3186</v>
      </c>
      <c r="C51" s="18">
        <f>IF(B51&lt;&gt;"",VLOOKUP(B51,'Drop-down lists'!$A$8:$B$19,2,FALSE),"-")</f>
        <v>4</v>
      </c>
      <c r="D51" s="18"/>
      <c r="E51" s="59" t="s">
        <v>3380</v>
      </c>
      <c r="F51" s="20" t="e">
        <v>#N/A</v>
      </c>
      <c r="G51" s="59" t="s">
        <v>3395</v>
      </c>
      <c r="H51" s="59" t="s">
        <v>3391</v>
      </c>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t="s">
        <v>3233</v>
      </c>
      <c r="S51" s="20">
        <f>IF(R51&lt;&gt;"",VLOOKUP(R51,'Drop-down lists'!$CP$8:$CQ$20,2,FALSE),"-")</f>
        <v>2</v>
      </c>
      <c r="T51" s="18"/>
      <c r="U51" s="268">
        <v>1000</v>
      </c>
      <c r="V51" s="268" t="s">
        <v>3399</v>
      </c>
      <c r="W51" s="399" t="s">
        <v>3245</v>
      </c>
      <c r="X51" s="20">
        <f>IF(W51&lt;&gt;"",VLOOKUP(W51,'Drop-down lists'!$CV$8:$CW$20,2,FALSE),"-")</f>
        <v>5</v>
      </c>
      <c r="Y51" s="18"/>
      <c r="Z51" s="20"/>
      <c r="AA51" s="18"/>
      <c r="AB51" s="59"/>
      <c r="AC51" s="20" t="str">
        <f>IF(AB51&lt;&gt;"",VLOOKUP(AB51,'Drop-down lists'!$CA$8:$CB$20,2,FALSE),"-")</f>
        <v>-</v>
      </c>
      <c r="AD51" s="20"/>
      <c r="AE51" s="411" t="s">
        <v>3400</v>
      </c>
      <c r="AF51" s="63"/>
      <c r="AG51" s="63"/>
      <c r="AH51" s="63"/>
      <c r="AI51" s="64"/>
      <c r="AJ51" s="59"/>
      <c r="AK51" s="402" t="s">
        <v>384</v>
      </c>
      <c r="AL51" s="18">
        <f>IF(AK51&lt;&gt;"",VLOOKUP(AK51,'Drop-down lists'!$CY$8:$CZ$32,2,FALSE),"-")</f>
        <v>6</v>
      </c>
      <c r="AM51" s="402" t="s">
        <v>3401</v>
      </c>
      <c r="AN51" s="21"/>
    </row>
    <row r="52" spans="1:40" x14ac:dyDescent="0.4">
      <c r="A52" s="150">
        <f>IF($B52="","-",COUNTA($B$4:$B52))</f>
        <v>49</v>
      </c>
      <c r="B52" s="268" t="s">
        <v>3186</v>
      </c>
      <c r="C52" s="18">
        <f>IF(B52&lt;&gt;"",VLOOKUP(B52,'Drop-down lists'!$A$8:$B$19,2,FALSE),"-")</f>
        <v>4</v>
      </c>
      <c r="D52" s="18"/>
      <c r="E52" s="59" t="s">
        <v>3381</v>
      </c>
      <c r="F52" s="20" t="e">
        <v>#N/A</v>
      </c>
      <c r="G52" s="59" t="s">
        <v>3396</v>
      </c>
      <c r="H52" s="59" t="s">
        <v>3392</v>
      </c>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t="s">
        <v>3233</v>
      </c>
      <c r="S52" s="20">
        <f>IF(R52&lt;&gt;"",VLOOKUP(R52,'Drop-down lists'!$CP$8:$CQ$20,2,FALSE),"-")</f>
        <v>2</v>
      </c>
      <c r="T52" s="18"/>
      <c r="U52" s="268">
        <v>1000</v>
      </c>
      <c r="V52" s="268" t="s">
        <v>3399</v>
      </c>
      <c r="W52" s="399" t="s">
        <v>3245</v>
      </c>
      <c r="X52" s="20">
        <f>IF(W52&lt;&gt;"",VLOOKUP(W52,'Drop-down lists'!$CV$8:$CW$20,2,FALSE),"-")</f>
        <v>5</v>
      </c>
      <c r="Y52" s="18"/>
      <c r="Z52" s="20"/>
      <c r="AA52" s="18"/>
      <c r="AB52" s="59"/>
      <c r="AC52" s="20" t="str">
        <f>IF(AB52&lt;&gt;"",VLOOKUP(AB52,'Drop-down lists'!$CA$8:$CB$20,2,FALSE),"-")</f>
        <v>-</v>
      </c>
      <c r="AD52" s="20"/>
      <c r="AE52" s="411" t="s">
        <v>3400</v>
      </c>
      <c r="AF52" s="63"/>
      <c r="AG52" s="63"/>
      <c r="AH52" s="63"/>
      <c r="AI52" s="64"/>
      <c r="AJ52" s="59"/>
      <c r="AK52" s="402" t="s">
        <v>384</v>
      </c>
      <c r="AL52" s="18">
        <f>IF(AK52&lt;&gt;"",VLOOKUP(AK52,'Drop-down lists'!$CY$8:$CZ$32,2,FALSE),"-")</f>
        <v>6</v>
      </c>
      <c r="AM52" s="402" t="s">
        <v>3401</v>
      </c>
      <c r="AN52" s="21"/>
    </row>
    <row r="53" spans="1:40" x14ac:dyDescent="0.4">
      <c r="A53" s="150">
        <f>IF($B53="","-",COUNTA($B$4:$B53))</f>
        <v>50</v>
      </c>
      <c r="B53" s="268" t="s">
        <v>3186</v>
      </c>
      <c r="C53" s="18">
        <f>IF(B53&lt;&gt;"",VLOOKUP(B53,'Drop-down lists'!$A$8:$B$19,2,FALSE),"-")</f>
        <v>4</v>
      </c>
      <c r="D53" s="18"/>
      <c r="E53" s="59" t="s">
        <v>3382</v>
      </c>
      <c r="F53" s="20" t="e">
        <v>#N/A</v>
      </c>
      <c r="G53" s="59" t="s">
        <v>3396</v>
      </c>
      <c r="H53" s="59" t="s">
        <v>3392</v>
      </c>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t="s">
        <v>3233</v>
      </c>
      <c r="S53" s="20">
        <f>IF(R53&lt;&gt;"",VLOOKUP(R53,'Drop-down lists'!$CP$8:$CQ$20,2,FALSE),"-")</f>
        <v>2</v>
      </c>
      <c r="T53" s="18"/>
      <c r="U53" s="268">
        <v>1000</v>
      </c>
      <c r="V53" s="268" t="s">
        <v>3399</v>
      </c>
      <c r="W53" s="399" t="s">
        <v>3245</v>
      </c>
      <c r="X53" s="20">
        <f>IF(W53&lt;&gt;"",VLOOKUP(W53,'Drop-down lists'!$CV$8:$CW$20,2,FALSE),"-")</f>
        <v>5</v>
      </c>
      <c r="Y53" s="18"/>
      <c r="Z53" s="20"/>
      <c r="AA53" s="18"/>
      <c r="AB53" s="59"/>
      <c r="AC53" s="20" t="str">
        <f>IF(AB53&lt;&gt;"",VLOOKUP(AB53,'Drop-down lists'!$CA$8:$CB$20,2,FALSE),"-")</f>
        <v>-</v>
      </c>
      <c r="AD53" s="20"/>
      <c r="AE53" s="411" t="s">
        <v>3400</v>
      </c>
      <c r="AF53" s="63"/>
      <c r="AG53" s="63"/>
      <c r="AH53" s="63"/>
      <c r="AI53" s="64"/>
      <c r="AJ53" s="59"/>
      <c r="AK53" s="402" t="s">
        <v>384</v>
      </c>
      <c r="AL53" s="18">
        <f>IF(AK53&lt;&gt;"",VLOOKUP(AK53,'Drop-down lists'!$CY$8:$CZ$32,2,FALSE),"-")</f>
        <v>6</v>
      </c>
      <c r="AM53" s="402" t="s">
        <v>3401</v>
      </c>
      <c r="AN53" s="21"/>
    </row>
    <row r="54" spans="1:40" x14ac:dyDescent="0.4">
      <c r="A54" s="150">
        <f>IF($B54="","-",COUNTA($B$4:$B54))</f>
        <v>51</v>
      </c>
      <c r="B54" s="268" t="s">
        <v>3186</v>
      </c>
      <c r="C54" s="18">
        <f>IF(B54&lt;&gt;"",VLOOKUP(B54,'Drop-down lists'!$A$8:$B$19,2,FALSE),"-")</f>
        <v>4</v>
      </c>
      <c r="D54" s="18"/>
      <c r="E54" s="59" t="s">
        <v>3383</v>
      </c>
      <c r="F54" s="20" t="e">
        <v>#N/A</v>
      </c>
      <c r="G54" s="59" t="s">
        <v>3396</v>
      </c>
      <c r="H54" s="59" t="s">
        <v>3392</v>
      </c>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t="s">
        <v>3233</v>
      </c>
      <c r="S54" s="20">
        <f>IF(R54&lt;&gt;"",VLOOKUP(R54,'Drop-down lists'!$CP$8:$CQ$20,2,FALSE),"-")</f>
        <v>2</v>
      </c>
      <c r="T54" s="18"/>
      <c r="U54" s="268">
        <v>1000</v>
      </c>
      <c r="V54" s="268" t="s">
        <v>3399</v>
      </c>
      <c r="W54" s="399" t="s">
        <v>3245</v>
      </c>
      <c r="X54" s="20">
        <f>IF(W54&lt;&gt;"",VLOOKUP(W54,'Drop-down lists'!$CV$8:$CW$20,2,FALSE),"-")</f>
        <v>5</v>
      </c>
      <c r="Y54" s="18"/>
      <c r="Z54" s="20"/>
      <c r="AA54" s="18"/>
      <c r="AB54" s="59"/>
      <c r="AC54" s="20" t="str">
        <f>IF(AB54&lt;&gt;"",VLOOKUP(AB54,'Drop-down lists'!$CA$8:$CB$20,2,FALSE),"-")</f>
        <v>-</v>
      </c>
      <c r="AD54" s="20"/>
      <c r="AE54" s="411" t="s">
        <v>3400</v>
      </c>
      <c r="AF54" s="63"/>
      <c r="AG54" s="63"/>
      <c r="AH54" s="63"/>
      <c r="AI54" s="64"/>
      <c r="AJ54" s="59"/>
      <c r="AK54" s="402" t="s">
        <v>384</v>
      </c>
      <c r="AL54" s="18">
        <f>IF(AK54&lt;&gt;"",VLOOKUP(AK54,'Drop-down lists'!$CY$8:$CZ$32,2,FALSE),"-")</f>
        <v>6</v>
      </c>
      <c r="AM54" s="402" t="s">
        <v>3401</v>
      </c>
      <c r="AN54" s="21"/>
    </row>
    <row r="55" spans="1:40" x14ac:dyDescent="0.4">
      <c r="A55" s="150"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399"/>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4">
      <c r="A56" s="150"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4">
      <c r="A57" s="150"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4">
      <c r="A58" s="150"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4">
      <c r="A59" s="150"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4">
      <c r="A60" s="150"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4">
      <c r="A61" s="150"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4">
      <c r="A62" s="150"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4">
      <c r="A63" s="150"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4">
      <c r="A64" s="150"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4">
      <c r="A65" s="150"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4">
      <c r="A66" s="150"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4">
      <c r="A67" s="150"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4">
      <c r="A68" s="150"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4">
      <c r="A69" s="150"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4">
      <c r="A70" s="150"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4">
      <c r="A71" s="150"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4">
      <c r="A72" s="150"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4">
      <c r="A73" s="150"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4">
      <c r="A74" s="150"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4">
      <c r="A75" s="150"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4">
      <c r="A76" s="150"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4">
      <c r="A77" s="150"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4">
      <c r="A78" s="150"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4">
      <c r="A79" s="150"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4">
      <c r="A80" s="150"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4">
      <c r="A81" s="150"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4">
      <c r="A82" s="150"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4">
      <c r="A83" s="150"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4">
      <c r="A84" s="150"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4">
      <c r="A85" s="150"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4">
      <c r="A86" s="150"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4">
      <c r="A87" s="150"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4">
      <c r="A88" s="150"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4">
      <c r="A89" s="150"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4">
      <c r="A90" s="150"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4">
      <c r="A91" s="150"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4">
      <c r="A92" s="150"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4">
      <c r="A93" s="150"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4">
      <c r="A94" s="150"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4">
      <c r="A95" s="150"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4">
      <c r="A96" s="150"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4">
      <c r="A97" s="150"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4">
      <c r="A98" s="150"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4">
      <c r="A99" s="150"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4">
      <c r="A100" s="150"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4">
      <c r="A101" s="150"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4">
      <c r="A102" s="150"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4">
      <c r="A103" s="150"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4">
      <c r="A104" s="150"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4">
      <c r="A105" s="150"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4">
      <c r="A106" s="150"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4">
      <c r="A107" s="150"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4">
      <c r="A108" s="150"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4">
      <c r="A109" s="150"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4">
      <c r="A110" s="150"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4">
      <c r="A111" s="150"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4">
      <c r="A112" s="150"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4">
      <c r="A113" s="150"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4">
      <c r="A114" s="150"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4">
      <c r="A115" s="150"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4">
      <c r="A116" s="150"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4">
      <c r="A117" s="150"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4">
      <c r="A118" s="150"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4">
      <c r="A119" s="150"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4">
      <c r="A120" s="150"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4">
      <c r="A121" s="150"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4">
      <c r="A122" s="150"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4">
      <c r="A123" s="150"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4">
      <c r="A124" s="150"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4">
      <c r="A125" s="150"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4">
      <c r="A126" s="150"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4">
      <c r="A127" s="150"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4">
      <c r="A128" s="150"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4">
      <c r="A129" s="150"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4">
      <c r="A130" s="150"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4">
      <c r="A131" s="150"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4">
      <c r="A132" s="150"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4">
      <c r="A133" s="150"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4">
      <c r="A134" s="150"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4">
      <c r="A135" s="150"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4">
      <c r="A136" s="150"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4">
      <c r="A137" s="150"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4">
      <c r="A138" s="150"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4">
      <c r="A139" s="150"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4">
      <c r="A140" s="150"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4">
      <c r="A141" s="150"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4">
      <c r="A142" s="150"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4">
      <c r="A143" s="150"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4">
      <c r="A144" s="150"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4">
      <c r="A145" s="150"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4">
      <c r="A146" s="150"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4">
      <c r="A147" s="150"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4">
      <c r="A148" s="150"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4">
      <c r="A149" s="150"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4">
      <c r="A150" s="150"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4">
      <c r="A151" s="150"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4">
      <c r="A152" s="150"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4">
      <c r="A153" s="150"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4">
      <c r="A154" s="150"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4">
      <c r="A155" s="150"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4">
      <c r="A156" s="150"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4">
      <c r="A157" s="150"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4">
      <c r="A158" s="150"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4">
      <c r="A159" s="150"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4">
      <c r="A160" s="150"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4">
      <c r="A161" s="150"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4">
      <c r="A162" s="150"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4">
      <c r="A163" s="150"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4">
      <c r="A164" s="150"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4">
      <c r="A165" s="150"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4">
      <c r="A166" s="150"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4">
      <c r="A167" s="150"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4">
      <c r="A168" s="150"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4">
      <c r="A169" s="150"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4">
      <c r="A170" s="150"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4">
      <c r="A171" s="150"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4">
      <c r="A172" s="150"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4">
      <c r="A173" s="150"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4">
      <c r="A174" s="150"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4">
      <c r="A175" s="150"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4">
      <c r="A176" s="150"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4">
      <c r="A177" s="150"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4">
      <c r="A178" s="150"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4">
      <c r="A179" s="150"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4">
      <c r="A180" s="150"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4">
      <c r="A181" s="150"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4">
      <c r="A182" s="150"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4">
      <c r="A183" s="150"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4">
      <c r="A184" s="150"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4">
      <c r="A185" s="150"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4">
      <c r="A186" s="150"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4">
      <c r="A187" s="150"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4">
      <c r="A188" s="150"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4">
      <c r="A189" s="150"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4">
      <c r="A190" s="150"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4">
      <c r="A191" s="150"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4">
      <c r="A192" s="150"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4">
      <c r="A193" s="150"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4">
      <c r="A194" s="150"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4">
      <c r="A195" s="150"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4">
      <c r="A196" s="150"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4">
      <c r="A197" s="150"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4">
      <c r="A198" s="150"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4">
      <c r="A199" s="150"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4">
      <c r="A200" s="150"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4">
      <c r="A201" s="150"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4">
      <c r="A202" s="150"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4">
      <c r="A203" s="150"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4">
      <c r="A204" s="150"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4">
      <c r="A205" s="150"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4">
      <c r="A206" s="150"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4">
      <c r="A207" s="150"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4">
      <c r="A208" s="150"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4">
      <c r="A209" s="150"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4">
      <c r="A210" s="150"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4">
      <c r="A211" s="150"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4">
      <c r="A212" s="150"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4">
      <c r="A213" s="150"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4">
      <c r="A214" s="150"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4">
      <c r="A215" s="150"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4">
      <c r="A216" s="150"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4">
      <c r="A217" s="150"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4">
      <c r="A218" s="150"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4">
      <c r="A219" s="150"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4">
      <c r="A220" s="150"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4">
      <c r="A221" s="150"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4">
      <c r="A222" s="150"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4">
      <c r="A223" s="150"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4">
      <c r="A224" s="150"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4">
      <c r="A225" s="150"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4">
      <c r="A226" s="150"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4">
      <c r="A227" s="150"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4">
      <c r="A228" s="150"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4">
      <c r="A229" s="150"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4">
      <c r="A230" s="150"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4">
      <c r="A231" s="150"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4">
      <c r="A232" s="150"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4">
      <c r="A233" s="150"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4">
      <c r="A234" s="150"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4">
      <c r="A235" s="150"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4">
      <c r="A236" s="150"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4">
      <c r="A237" s="150"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4">
      <c r="A238" s="150"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4">
      <c r="A239" s="150"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4">
      <c r="A240" s="150"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4">
      <c r="A241" s="150"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4">
      <c r="A242" s="150"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4">
      <c r="A243" s="150"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4">
      <c r="A244" s="150"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4">
      <c r="A245" s="150"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4">
      <c r="A246" s="150"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4">
      <c r="A247" s="150"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4">
      <c r="A248" s="150"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4">
      <c r="A249" s="150"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4">
      <c r="A250" s="150"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4">
      <c r="A251" s="150"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4">
      <c r="A252" s="150"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4">
      <c r="A253" s="150"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4">
      <c r="A254" s="150"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4">
      <c r="A255" s="150"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4">
      <c r="A256" s="150"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4">
      <c r="A257" s="150"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4">
      <c r="A258" s="150"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4">
      <c r="A259" s="150"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4">
      <c r="A260" s="150"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4">
      <c r="A261" s="150"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4">
      <c r="A262" s="150"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4">
      <c r="A263" s="150"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4">
      <c r="A264" s="150"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4">
      <c r="A265" s="150"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4">
      <c r="A266" s="150"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4">
      <c r="A267" s="150"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4">
      <c r="A268" s="150"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4">
      <c r="A269" s="150"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4">
      <c r="A270" s="150"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4">
      <c r="A271" s="150"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4">
      <c r="A272" s="150"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4">
      <c r="A273" s="150"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4">
      <c r="A274" s="150"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4">
      <c r="A275" s="150"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4">
      <c r="A276" s="150"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4">
      <c r="A277" s="150"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4">
      <c r="A278" s="150"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4">
      <c r="A279" s="150"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4">
      <c r="A280" s="150"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4">
      <c r="A281" s="150"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4">
      <c r="A282" s="150"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4">
      <c r="A283" s="150"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4">
      <c r="A284" s="150"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4">
      <c r="A285" s="150"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4">
      <c r="A286" s="150"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4">
      <c r="A287" s="150"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4">
      <c r="A288" s="150"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4">
      <c r="A289" s="150"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4">
      <c r="A290" s="150"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4">
      <c r="A291" s="150"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4">
      <c r="A292" s="150"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4">
      <c r="A293" s="150"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4">
      <c r="A294" s="150"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4">
      <c r="A295" s="150"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4">
      <c r="A296" s="150"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4">
      <c r="A297" s="150"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4">
      <c r="A298" s="150"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4">
      <c r="A299" s="150"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4">
      <c r="A300" s="150"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4">
      <c r="A301" s="150"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4">
      <c r="A302" s="150"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4">
      <c r="A303" s="150"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4">
      <c r="A304" s="150"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4">
      <c r="A305" s="150"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4">
      <c r="A306" s="150"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4">
      <c r="A307" s="150"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4">
      <c r="A308" s="150"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4">
      <c r="A309" s="150"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4">
      <c r="A310" s="150"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4">
      <c r="A311" s="150"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4">
      <c r="A312" s="150"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4">
      <c r="A313" s="150"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4">
      <c r="A314" s="150"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4">
      <c r="A315" s="150"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4">
      <c r="A316" s="150"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4">
      <c r="A317" s="150"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4">
      <c r="A318" s="150"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4">
      <c r="A319" s="150"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4">
      <c r="A320" s="150"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4">
      <c r="A321" s="150"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4">
      <c r="A322" s="150"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4">
      <c r="A323" s="150"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4">
      <c r="A324" s="150"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4">
      <c r="A325" s="150"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4">
      <c r="A326" s="150"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4">
      <c r="A327" s="150"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4">
      <c r="A328" s="150"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4">
      <c r="A329" s="150"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4">
      <c r="A330" s="150"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4">
      <c r="A331" s="150"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4">
      <c r="A332" s="150"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4">
      <c r="A333" s="150"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4">
      <c r="A334" s="150"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4">
      <c r="A335" s="150"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4">
      <c r="A336" s="150"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4">
      <c r="A337" s="150"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4">
      <c r="A338" s="150"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4">
      <c r="A339" s="150"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4">
      <c r="A340" s="150"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4">
      <c r="A341" s="150"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4">
      <c r="A342" s="150"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4">
      <c r="A343" s="150"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4">
      <c r="A344" s="150"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4">
      <c r="A345" s="150"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4">
      <c r="A346" s="150"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4">
      <c r="A347" s="150"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4">
      <c r="A348" s="150"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4">
      <c r="A349" s="150"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4">
      <c r="A350" s="150"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4">
      <c r="A351" s="150"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4">
      <c r="A352" s="150"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4">
      <c r="A353" s="150"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4">
      <c r="A354" s="150"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4">
      <c r="A355" s="150"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4">
      <c r="A356" s="150"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4">
      <c r="A357" s="150"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4">
      <c r="A358" s="150"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4">
      <c r="A359" s="150"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4">
      <c r="A360" s="150"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4">
      <c r="A361" s="150"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4">
      <c r="A362" s="150"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4">
      <c r="A363" s="150"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4">
      <c r="A364" s="150"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4">
      <c r="A365" s="150"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4">
      <c r="A366" s="150"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4">
      <c r="A367" s="150"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4">
      <c r="A368" s="150"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4">
      <c r="A369" s="150"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4">
      <c r="A370" s="150"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4">
      <c r="A371" s="150"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4">
      <c r="A372" s="150"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4">
      <c r="A373" s="150"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4">
      <c r="A374" s="150"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4">
      <c r="A375" s="150"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4">
      <c r="A376" s="150"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4">
      <c r="A377" s="150"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4">
      <c r="A378" s="150"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4">
      <c r="A379" s="150"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4">
      <c r="A380" s="150"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4">
      <c r="A381" s="150"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4">
      <c r="A382" s="150"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4">
      <c r="A383" s="150"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4">
      <c r="A384" s="150"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4">
      <c r="A385" s="150"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4">
      <c r="A386" s="150"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4">
      <c r="A387" s="150"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4">
      <c r="A388" s="150"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4">
      <c r="A389" s="150"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4">
      <c r="A390" s="150"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4">
      <c r="A391" s="150"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4">
      <c r="A392" s="150"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4">
      <c r="A393" s="150"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4">
      <c r="A394" s="150"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4">
      <c r="A395" s="150"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4">
      <c r="A396" s="150"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4">
      <c r="A397" s="150"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4">
      <c r="A398" s="150"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4">
      <c r="A399" s="150"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4">
      <c r="A400" s="150"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4">
      <c r="A401" s="150"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4">
      <c r="A402" s="150"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4">
      <c r="A403" s="150"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4">
      <c r="A404" s="150"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4">
      <c r="A405" s="150"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4">
      <c r="A406" s="150"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4">
      <c r="A407" s="150"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4">
      <c r="A408" s="150"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4">
      <c r="A409" s="150"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4">
      <c r="A410" s="150"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4">
      <c r="A411" s="150"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4">
      <c r="A412" s="150"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4">
      <c r="A413" s="150"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4">
      <c r="A414" s="150"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4">
      <c r="A415" s="150"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4">
      <c r="A416" s="150"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4">
      <c r="A417" s="150"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4">
      <c r="A418" s="150"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4">
      <c r="A419" s="150"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4">
      <c r="A420" s="150"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4">
      <c r="A421" s="150"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4">
      <c r="A422" s="150"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4">
      <c r="A423" s="150"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4">
      <c r="A424" s="150"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4">
      <c r="A425" s="150"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4">
      <c r="A426" s="150"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4">
      <c r="A427" s="150"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4">
      <c r="A428" s="150"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4">
      <c r="A429" s="150"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4">
      <c r="A430" s="150"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4">
      <c r="A431" s="150"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4">
      <c r="A432" s="150"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4">
      <c r="A433" s="150"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4">
      <c r="A434" s="150"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4">
      <c r="A435" s="150"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4">
      <c r="A436" s="150"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4">
      <c r="A437" s="150"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4">
      <c r="A438" s="150"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4">
      <c r="A439" s="150"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4">
      <c r="A440" s="150"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4">
      <c r="A441" s="150"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4">
      <c r="A442" s="150"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4">
      <c r="A443" s="150"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4">
      <c r="A444" s="150"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4">
      <c r="A445" s="150"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4">
      <c r="A446" s="150"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4">
      <c r="A447" s="150"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4">
      <c r="A448" s="150"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4">
      <c r="A449" s="150"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4">
      <c r="A450" s="150"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4">
      <c r="A451" s="150"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4">
      <c r="A452" s="150"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4">
      <c r="A453" s="150"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4">
      <c r="A454" s="150"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4">
      <c r="A455" s="150"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4">
      <c r="A456" s="150"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4">
      <c r="A457" s="150"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4">
      <c r="A458" s="150"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4">
      <c r="A459" s="150"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4">
      <c r="A460" s="150"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4">
      <c r="A461" s="150"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4">
      <c r="A462" s="150"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4">
      <c r="A463" s="150"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4">
      <c r="A464" s="150"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4">
      <c r="A465" s="150"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4">
      <c r="A466" s="150"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4">
      <c r="A467" s="150"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4">
      <c r="A468" s="150"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4">
      <c r="A469" s="150"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4">
      <c r="A470" s="150"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4">
      <c r="A471" s="150"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4">
      <c r="A472" s="150"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4">
      <c r="A473" s="150"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4">
      <c r="A474" s="150"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4">
      <c r="A475" s="150"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4">
      <c r="A476" s="150"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4">
      <c r="A477" s="150"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4">
      <c r="A478" s="150"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4">
      <c r="A479" s="150"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4">
      <c r="A480" s="150"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4">
      <c r="A481" s="150"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4">
      <c r="A482" s="150"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4">
      <c r="A483" s="150"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4">
      <c r="A484" s="150"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4">
      <c r="A485" s="150"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4">
      <c r="A486" s="150"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4">
      <c r="A487" s="150"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4">
      <c r="A488" s="150"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4">
      <c r="A489" s="150"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4">
      <c r="A490" s="150"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4">
      <c r="A491" s="150"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4">
      <c r="A492" s="150"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4">
      <c r="A493" s="150"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4">
      <c r="A494" s="150"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4">
      <c r="A495" s="150"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4">
      <c r="A496" s="150"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4">
      <c r="A497" s="150"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4">
      <c r="A498" s="150"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4">
      <c r="A499" s="150"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4">
      <c r="A500" s="150"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4">
      <c r="A501" s="150"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4">
      <c r="A502" s="150"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4">
      <c r="A503" s="150"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4">
      <c r="A504" s="150"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4">
      <c r="A505" s="150"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4">
      <c r="A506" s="150"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4">
      <c r="A507" s="150"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4">
      <c r="A508" s="150"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4">
      <c r="A509" s="150"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4">
      <c r="A510" s="150"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4">
      <c r="A511" s="150"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4">
      <c r="A512" s="150"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4">
      <c r="A513" s="150"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4">
      <c r="A514" s="150"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4">
      <c r="A515" s="150"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4">
      <c r="A516" s="150"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4">
      <c r="A517" s="150"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4">
      <c r="A518" s="150"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4">
      <c r="A519" s="150"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4">
      <c r="A520" s="150"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4">
      <c r="A521" s="150"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4">
      <c r="A522" s="150"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4">
      <c r="A523" s="150"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4">
      <c r="A524" s="150"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4">
      <c r="A525" s="150"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4">
      <c r="A526" s="150"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4">
      <c r="A527" s="150"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4">
      <c r="A528" s="150"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4">
      <c r="A529" s="150"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4">
      <c r="A530" s="150"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4">
      <c r="A531" s="150"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4">
      <c r="A532" s="150"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4">
      <c r="A533" s="150"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4">
      <c r="A534" s="150"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4">
      <c r="A535" s="150"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4">
      <c r="A536" s="150"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4">
      <c r="A537" s="150"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4">
      <c r="A538" s="150"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4">
      <c r="A539" s="150"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4">
      <c r="A540" s="150"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4">
      <c r="A541" s="150"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4">
      <c r="A542" s="150"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4">
      <c r="A543" s="150"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4">
      <c r="A544" s="150"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4">
      <c r="A545" s="150"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4">
      <c r="A546" s="150"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4">
      <c r="A547" s="150"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4">
      <c r="A548" s="150"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4">
      <c r="A549" s="150"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4">
      <c r="A550" s="150"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4">
      <c r="A551" s="150"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4">
      <c r="A552" s="150"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4">
      <c r="A553" s="150"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4">
      <c r="A554" s="150"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4">
      <c r="A555" s="150"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4">
      <c r="A556" s="150"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4">
      <c r="A557" s="150"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4">
      <c r="A558" s="150"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4">
      <c r="A559" s="150"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4">
      <c r="A560" s="150"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4">
      <c r="A561" s="150"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4">
      <c r="A562" s="150"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4">
      <c r="A563" s="150"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4">
      <c r="A564" s="150"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4">
      <c r="A565" s="150"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4">
      <c r="A566" s="150"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4">
      <c r="A567" s="150"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4">
      <c r="A568" s="150"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4">
      <c r="A569" s="150"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4">
      <c r="A570" s="150"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4">
      <c r="A571" s="150"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4">
      <c r="A572" s="150"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4">
      <c r="A573" s="150"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4">
      <c r="A574" s="150"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4">
      <c r="A575" s="150"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4">
      <c r="A576" s="150"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4">
      <c r="A577" s="150"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4">
      <c r="A578" s="150"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4">
      <c r="A579" s="150"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4">
      <c r="A580" s="150"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4">
      <c r="A581" s="150"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4">
      <c r="A582" s="150"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4">
      <c r="A583" s="150"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4">
      <c r="A584" s="150"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4">
      <c r="A585" s="150"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4">
      <c r="A586" s="150"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4">
      <c r="A587" s="150"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4">
      <c r="A588" s="150"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4">
      <c r="A589" s="150"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4">
      <c r="A590" s="150"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4">
      <c r="A591" s="150"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4">
      <c r="A592" s="150"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4">
      <c r="A593" s="150"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4">
      <c r="A594" s="150"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4">
      <c r="A595" s="150"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4">
      <c r="A596" s="150"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4">
      <c r="A597" s="150"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4">
      <c r="A598" s="150"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4">
      <c r="A599" s="150"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4">
      <c r="A600" s="150"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4">
      <c r="A601" s="150"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4">
      <c r="A602" s="150"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4">
      <c r="A603" s="150"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4">
      <c r="A604" s="150"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4">
      <c r="A605" s="150"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4">
      <c r="A606" s="150"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4">
      <c r="A607" s="150"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4">
      <c r="A608" s="150"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4">
      <c r="A609" s="150"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4">
      <c r="A610" s="150"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4">
      <c r="A611" s="150"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4">
      <c r="A612" s="150"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4">
      <c r="A613" s="150"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4">
      <c r="A614" s="150"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4">
      <c r="A615" s="150"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4">
      <c r="A616" s="150"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4">
      <c r="A617" s="150"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4">
      <c r="A618" s="150"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4">
      <c r="A619" s="150"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4">
      <c r="A620" s="150"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4">
      <c r="A621" s="150"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4">
      <c r="A622" s="150"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4">
      <c r="A623" s="150"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4">
      <c r="A624" s="150"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4">
      <c r="A625" s="150"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4">
      <c r="A626" s="150"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4">
      <c r="A627" s="150"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4">
      <c r="A628" s="150"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4">
      <c r="A629" s="150"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4">
      <c r="A630" s="150"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4">
      <c r="A631" s="150"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4">
      <c r="A632" s="150"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4">
      <c r="A633" s="150"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4">
      <c r="A634" s="150"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4">
      <c r="A635" s="150"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4">
      <c r="A636" s="150"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4">
      <c r="A637" s="150"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4">
      <c r="A638" s="150"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4">
      <c r="A639" s="150"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4">
      <c r="A640" s="150"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4">
      <c r="A641" s="150"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4">
      <c r="A642" s="150"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4">
      <c r="A643" s="150"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4">
      <c r="A644" s="150"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4">
      <c r="A645" s="150"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4">
      <c r="A646" s="150"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4">
      <c r="A647" s="150"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4">
      <c r="A648" s="150"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4">
      <c r="A649" s="150"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4">
      <c r="A650" s="150"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4">
      <c r="A651" s="150"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4">
      <c r="A652" s="150"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4">
      <c r="A653" s="150"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4">
      <c r="A654" s="150"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4">
      <c r="A655" s="150"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4">
      <c r="A656" s="150"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4">
      <c r="A657" s="150"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4">
      <c r="A658" s="150"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4">
      <c r="A659" s="150"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4">
      <c r="A660" s="150"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4">
      <c r="A661" s="150"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4">
      <c r="A662" s="150"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4">
      <c r="A663" s="150"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4">
      <c r="A664" s="150"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4">
      <c r="A665" s="150"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4">
      <c r="A666" s="150"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4">
      <c r="A667" s="150"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4">
      <c r="A668" s="150"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4">
      <c r="A669" s="150"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4">
      <c r="A670" s="150"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4">
      <c r="A671" s="150"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4">
      <c r="A672" s="150"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4">
      <c r="A673" s="150"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4">
      <c r="A674" s="150"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4">
      <c r="A675" s="150"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4">
      <c r="A676" s="150"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4">
      <c r="A677" s="150"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4">
      <c r="A678" s="150"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4">
      <c r="A679" s="150"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4">
      <c r="A680" s="150"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4">
      <c r="A681" s="150"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4">
      <c r="A682" s="150"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4">
      <c r="A683" s="150"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4">
      <c r="A684" s="150"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4">
      <c r="A685" s="150"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4">
      <c r="A686" s="150"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4">
      <c r="A687" s="150"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4">
      <c r="A688" s="150"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4">
      <c r="A689" s="150"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4">
      <c r="A690" s="150"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4">
      <c r="A691" s="150"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4">
      <c r="A692" s="150"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4">
      <c r="A693" s="150"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4">
      <c r="A694" s="150"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4">
      <c r="A695" s="150"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4">
      <c r="A696" s="150"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4">
      <c r="A697" s="150"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4">
      <c r="A698" s="150"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4">
      <c r="A699" s="150"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4">
      <c r="A700" s="150"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4">
      <c r="A701" s="150"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4">
      <c r="A702" s="150"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4">
      <c r="A703" s="150"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4">
      <c r="A704" s="150"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4">
      <c r="A705" s="150"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4">
      <c r="A706" s="150"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4">
      <c r="A707" s="150"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4">
      <c r="A708" s="150"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4">
      <c r="A709" s="150"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4">
      <c r="A710" s="150"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4">
      <c r="A711" s="150"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4">
      <c r="A712" s="150"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4">
      <c r="A713" s="150"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4">
      <c r="A714" s="150"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4">
      <c r="A715" s="150"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4">
      <c r="A716" s="150"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4">
      <c r="A717" s="150"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4">
      <c r="A718" s="150"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4">
      <c r="A719" s="150"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4">
      <c r="A720" s="150"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4">
      <c r="A721" s="150"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4">
      <c r="A722" s="150"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4">
      <c r="A723" s="150"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4">
      <c r="A724" s="150"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4">
      <c r="A725" s="150"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4">
      <c r="A726" s="150"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4">
      <c r="A727" s="150"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4">
      <c r="A728" s="150"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4">
      <c r="A729" s="150"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4">
      <c r="A730" s="150"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4">
      <c r="A731" s="150"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4">
      <c r="A732" s="150"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4">
      <c r="A733" s="150"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4">
      <c r="A734" s="150"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4">
      <c r="A735" s="150"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4">
      <c r="A736" s="150"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4">
      <c r="A737" s="150"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4">
      <c r="A738" s="150"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4">
      <c r="A739" s="150"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4">
      <c r="A740" s="150"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4">
      <c r="A741" s="150"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4">
      <c r="A742" s="150"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4">
      <c r="A743" s="150"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4">
      <c r="A744" s="150"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4">
      <c r="A745" s="150"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4">
      <c r="A746" s="150"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4">
      <c r="A747" s="150"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4">
      <c r="A748" s="150"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4">
      <c r="A749" s="150"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4">
      <c r="A750" s="150"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4">
      <c r="A751" s="150"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4">
      <c r="A752" s="150"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4">
      <c r="A753" s="150"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4">
      <c r="A754" s="150"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4">
      <c r="A755" s="150"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4">
      <c r="A756" s="150"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4">
      <c r="A757" s="150"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4">
      <c r="A758" s="150"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4">
      <c r="A759" s="150"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4">
      <c r="A760" s="150"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4">
      <c r="A761" s="150"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4">
      <c r="A762" s="150"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4">
      <c r="A763" s="150"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4">
      <c r="A764" s="150"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4">
      <c r="A765" s="150"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4">
      <c r="A766" s="150"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4">
      <c r="A767" s="150"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4">
      <c r="A768" s="150"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4">
      <c r="A769" s="150"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4">
      <c r="A770" s="150"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4">
      <c r="A771" s="150"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4">
      <c r="A772" s="150"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4">
      <c r="A773" s="150"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4">
      <c r="A774" s="150"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4">
      <c r="A775" s="150"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4">
      <c r="A776" s="150"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4">
      <c r="A777" s="150"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4">
      <c r="A778" s="150"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4">
      <c r="A779" s="150"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4">
      <c r="A780" s="150"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4">
      <c r="A781" s="150"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4">
      <c r="A782" s="150"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4">
      <c r="A783" s="150"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4">
      <c r="A784" s="150"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4">
      <c r="A785" s="150"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4">
      <c r="A786" s="150"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4">
      <c r="A787" s="150"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4">
      <c r="A788" s="150"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4">
      <c r="A789" s="150"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4">
      <c r="A790" s="150"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4">
      <c r="A791" s="150"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4">
      <c r="A792" s="150"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4">
      <c r="A793" s="150"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4">
      <c r="A794" s="150"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4">
      <c r="A795" s="150"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4">
      <c r="A796" s="150"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4">
      <c r="A797" s="150"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4">
      <c r="A798" s="150"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4">
      <c r="A799" s="150"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4">
      <c r="A800" s="150"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4">
      <c r="A801" s="150"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4">
      <c r="A802" s="150"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4">
      <c r="A803" s="150"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4">
      <c r="A804" s="150"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4">
      <c r="A805" s="150"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4">
      <c r="A806" s="150"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4">
      <c r="A807" s="150"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4">
      <c r="A808" s="150"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4">
      <c r="A809" s="150"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4">
      <c r="A810" s="150"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4">
      <c r="A811" s="150"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4">
      <c r="A812" s="150"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4">
      <c r="A813" s="150"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4">
      <c r="A814" s="150"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4">
      <c r="A815" s="150"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4">
      <c r="A816" s="150"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4">
      <c r="A817" s="150"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4">
      <c r="A818" s="150"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4">
      <c r="A819" s="150"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4">
      <c r="A820" s="150"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4">
      <c r="A821" s="150"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4">
      <c r="A822" s="150"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4">
      <c r="A823" s="150"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4">
      <c r="A824" s="150"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4">
      <c r="A825" s="150"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4">
      <c r="A826" s="150"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4">
      <c r="A827" s="150"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4">
      <c r="A828" s="150"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4">
      <c r="A829" s="150"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4">
      <c r="A830" s="150"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4">
      <c r="A831" s="150"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4">
      <c r="A832" s="150"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4">
      <c r="A833" s="150"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4">
      <c r="A834" s="150"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4">
      <c r="A835" s="150"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4">
      <c r="A836" s="150"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4">
      <c r="A837" s="150"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4">
      <c r="A838" s="150"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4">
      <c r="A839" s="150"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4">
      <c r="A840" s="150"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4">
      <c r="A841" s="150"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4">
      <c r="A842" s="150"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4">
      <c r="A843" s="150"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4">
      <c r="A844" s="150"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4">
      <c r="A845" s="150"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4">
      <c r="A846" s="150"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4">
      <c r="A847" s="150"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4">
      <c r="A848" s="150"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4">
      <c r="A849" s="150"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4">
      <c r="A850" s="150"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4">
      <c r="A851" s="150"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4">
      <c r="A852" s="150"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4">
      <c r="A853" s="150"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4">
      <c r="A854" s="150"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4">
      <c r="A855" s="150"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4">
      <c r="A856" s="150"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4">
      <c r="A857" s="150"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4">
      <c r="A858" s="150"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4">
      <c r="A859" s="150"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4">
      <c r="A860" s="150"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4">
      <c r="A861" s="150"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4">
      <c r="A862" s="150"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4">
      <c r="A863" s="150"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4">
      <c r="A864" s="150"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4">
      <c r="A865" s="150"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4">
      <c r="A866" s="150"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4">
      <c r="A867" s="150"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4">
      <c r="A868" s="150"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4">
      <c r="A869" s="150"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4">
      <c r="A870" s="150"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4">
      <c r="A871" s="150"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4">
      <c r="A872" s="150"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4">
      <c r="A873" s="150"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4">
      <c r="A874" s="150"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4">
      <c r="A875" s="150"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4">
      <c r="A876" s="150"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4">
      <c r="A877" s="150"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4">
      <c r="A878" s="150"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4">
      <c r="A879" s="150"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4">
      <c r="A880" s="150"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4">
      <c r="A881" s="150"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4">
      <c r="A882" s="150"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4">
      <c r="A883" s="150"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4">
      <c r="A884" s="150"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4">
      <c r="A885" s="150"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4">
      <c r="A886" s="150"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4">
      <c r="A887" s="150"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4">
      <c r="A888" s="150"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4">
      <c r="A889" s="150"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4">
      <c r="A890" s="150"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4">
      <c r="A891" s="150"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4">
      <c r="A892" s="150"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4">
      <c r="A893" s="150"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4">
      <c r="A894" s="150"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4">
      <c r="A895" s="150"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4">
      <c r="A896" s="150"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4">
      <c r="A897" s="150"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4">
      <c r="A898" s="150"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4">
      <c r="A899" s="150"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4">
      <c r="A900" s="150"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4">
      <c r="A901" s="150"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4">
      <c r="A902" s="150"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4">
      <c r="A903" s="150"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4">
      <c r="A904" s="150"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4">
      <c r="A905" s="150"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4">
      <c r="A906" s="150"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4">
      <c r="A907" s="150"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4">
      <c r="A908" s="150"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4">
      <c r="A909" s="150"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4">
      <c r="A910" s="150"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4">
      <c r="A911" s="150"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4">
      <c r="A912" s="150"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4">
      <c r="A913" s="150"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4">
      <c r="A914" s="150"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4">
      <c r="A915" s="150"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4">
      <c r="A916" s="150"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4">
      <c r="A917" s="150"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4">
      <c r="A918" s="150"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4">
      <c r="A919" s="150"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4">
      <c r="A920" s="150"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4">
      <c r="A921" s="150"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4">
      <c r="A922" s="150"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4">
      <c r="A923" s="150"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4">
      <c r="A924" s="150"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4">
      <c r="A925" s="150"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4">
      <c r="A926" s="150"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4">
      <c r="A927" s="150"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4">
      <c r="A928" s="150"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4">
      <c r="A929" s="150"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4">
      <c r="A930" s="150"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4">
      <c r="A931" s="150"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4">
      <c r="A932" s="150"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4">
      <c r="A933" s="150"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4">
      <c r="A934" s="150"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4">
      <c r="A935" s="150"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4">
      <c r="A936" s="150"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4">
      <c r="A937" s="150"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4">
      <c r="A938" s="150"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4">
      <c r="A939" s="150"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4">
      <c r="A940" s="150"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4">
      <c r="A941" s="150"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4">
      <c r="A942" s="150"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4">
      <c r="A943" s="150"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4">
      <c r="A944" s="150"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4">
      <c r="A945" s="150"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4">
      <c r="A946" s="150"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4">
      <c r="A947" s="150"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4">
      <c r="A948" s="150"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4">
      <c r="A949" s="150"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4">
      <c r="A950" s="150"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4">
      <c r="A951" s="150"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4">
      <c r="A952" s="150"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4">
      <c r="A953" s="150"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4">
      <c r="A954" s="150"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4">
      <c r="A955" s="150"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4">
      <c r="A956" s="150"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4">
      <c r="A957" s="150"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4">
      <c r="A958" s="150"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4">
      <c r="A959" s="150"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4">
      <c r="A960" s="150"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4">
      <c r="A961" s="150"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4">
      <c r="A962" s="150"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4">
      <c r="A963" s="150"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4">
      <c r="A964" s="150"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4">
      <c r="A965" s="150"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4">
      <c r="A966" s="150"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4">
      <c r="A967" s="150"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4">
      <c r="A968" s="150"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4">
      <c r="A969" s="150"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4">
      <c r="A970" s="150"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4">
      <c r="A971" s="150"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4">
      <c r="A972" s="150"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4">
      <c r="A973" s="150"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4">
      <c r="A974" s="150"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4">
      <c r="A975" s="150"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4">
      <c r="A976" s="150"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4">
      <c r="A977" s="150"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4">
      <c r="A978" s="150"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4">
      <c r="A979" s="150"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4">
      <c r="A980" s="150"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4">
      <c r="A981" s="150"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4">
      <c r="A982" s="150"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4">
      <c r="A983" s="150"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4">
      <c r="A984" s="150"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4">
      <c r="A985" s="150"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4">
      <c r="A986" s="150"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4">
      <c r="A987" s="150"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4">
      <c r="A988" s="150"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4">
      <c r="A989" s="150"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4">
      <c r="A990" s="150"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4">
      <c r="A991" s="150"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4">
      <c r="A992" s="150"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4">
      <c r="A993" s="150"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4">
      <c r="A994" s="150"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4">
      <c r="A995" s="150"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4">
      <c r="A996" s="150"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4">
      <c r="A997" s="150"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4">
      <c r="A998" s="150"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4">
      <c r="A999" s="150"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4">
      <c r="A1000" s="150"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4">
      <c r="A1001" s="150"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4">
      <c r="A1002" s="150"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4">
      <c r="A1003" s="150"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4">
      <c r="A1004" s="150"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4">
      <c r="A1005" s="150"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4">
      <c r="A1006" s="150"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4">
      <c r="A1007" s="150"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4">
      <c r="A1008" s="150"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4">
      <c r="A1009" s="150"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4">
      <c r="A1010" s="150"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4">
      <c r="A1011" s="150"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4">
      <c r="A1012" s="150"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4">
      <c r="A1013" s="150"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4">
      <c r="A1014" s="150"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4">
      <c r="A1015" s="150"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4">
      <c r="A1016" s="150"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4">
      <c r="A1017" s="150"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4">
      <c r="A1018" s="150"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4">
      <c r="A1019" s="150"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4">
      <c r="A1020" s="150"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4">
      <c r="A1021" s="150"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4">
      <c r="A1022" s="150"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4">
      <c r="A1023" s="150"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4">
      <c r="A1024" s="150"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4">
      <c r="A1025" s="150"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4">
      <c r="A1026" s="150"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4">
      <c r="A1027" s="150"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4">
      <c r="A1028" s="150"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4">
      <c r="A1029" s="150"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4">
      <c r="A1030" s="150"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4">
      <c r="A1031" s="150"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4">
      <c r="A1032" s="150"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4">
      <c r="A1033" s="150"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4">
      <c r="A1034" s="150"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4">
      <c r="A1035" s="150"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4">
      <c r="A1036" s="150"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4">
      <c r="A1037" s="150"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4">
      <c r="A1038" s="150"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4">
      <c r="A1039" s="150"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4">
      <c r="A1040" s="150"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4">
      <c r="A1041" s="150"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4">
      <c r="A1042" s="150"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4">
      <c r="A1043" s="150"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4">
      <c r="A1044" s="150"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4">
      <c r="A1045" s="150"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4">
      <c r="A1046" s="150"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4">
      <c r="A1047" s="150"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4">
      <c r="A1048" s="150"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4">
      <c r="A1049" s="150"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4">
      <c r="A1050" s="150"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4">
      <c r="A1051" s="150"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4">
      <c r="A1052" s="150"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4">
      <c r="A1053" s="150"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4">
      <c r="A1054" s="150"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4">
      <c r="A1055" s="150"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4">
      <c r="A1056" s="150"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4">
      <c r="A1057" s="150"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4">
      <c r="A1058" s="150"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4">
      <c r="A1059" s="150"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4">
      <c r="A1060" s="150"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4">
      <c r="A1061" s="150"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4">
      <c r="A1062" s="150"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4">
      <c r="A1063" s="150"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4">
      <c r="A1064" s="150"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4">
      <c r="A1065" s="150"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4">
      <c r="A1066" s="150"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4">
      <c r="A1067" s="150"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4">
      <c r="A1068" s="150"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4">
      <c r="A1069" s="150"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4">
      <c r="A1070" s="150"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4">
      <c r="A1071" s="150"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4">
      <c r="A1072" s="150"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4">
      <c r="A1073" s="150"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4">
      <c r="A1074" s="150"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4">
      <c r="A1075" s="150"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4">
      <c r="A1076" s="150"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4">
      <c r="A1077" s="150"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4">
      <c r="A1078" s="150"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4">
      <c r="A1079" s="150"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4">
      <c r="A1080" s="150"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4">
      <c r="A1081" s="150"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4">
      <c r="A1082" s="150"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4">
      <c r="A1083" s="150"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4">
      <c r="A1084" s="150"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4">
      <c r="A1085" s="150"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4">
      <c r="A1086" s="150"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4">
      <c r="A1087" s="150"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4">
      <c r="A1088" s="150"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4">
      <c r="A1089" s="150"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4">
      <c r="A1090" s="150"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4">
      <c r="A1091" s="150"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4">
      <c r="A1092" s="150"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4">
      <c r="A1093" s="150"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4">
      <c r="A1094" s="150"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4">
      <c r="A1095" s="150"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4">
      <c r="A1096" s="150"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4">
      <c r="A1097" s="150"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4">
      <c r="A1098" s="150"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4">
      <c r="A1099" s="150"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4">
      <c r="A1100" s="150"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4">
      <c r="A1101" s="150"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4">
      <c r="A1102" s="150"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4">
      <c r="A1103" s="150"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4">
      <c r="A1104" s="150"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4">
      <c r="A1105" s="150"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4">
      <c r="A1106" s="150"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4">
      <c r="A1107" s="150"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4">
      <c r="A1108" s="150"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4">
      <c r="A1109" s="150"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4">
      <c r="A1110" s="150"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4">
      <c r="A1111" s="150"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4">
      <c r="A1112" s="150"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4">
      <c r="A1113" s="150"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4">
      <c r="A1114" s="150"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4">
      <c r="A1115" s="150"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4">
      <c r="A1116" s="150"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4">
      <c r="A1117" s="150"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4">
      <c r="A1118" s="150"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4">
      <c r="A1119" s="150"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4">
      <c r="A1120" s="150"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4">
      <c r="A1121" s="150"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4">
      <c r="A1122" s="150"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4">
      <c r="A1123" s="150"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4">
      <c r="A1124" s="150"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4">
      <c r="A1125" s="150"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4">
      <c r="A1126" s="150"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4">
      <c r="A1127" s="150"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4">
      <c r="A1128" s="150"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4">
      <c r="A1129" s="150"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4">
      <c r="A1130" s="150"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4">
      <c r="A1131" s="150"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4">
      <c r="A1132" s="150"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4">
      <c r="A1133" s="150"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4">
      <c r="A1134" s="150"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4">
      <c r="A1135" s="150"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4">
      <c r="A1136" s="150"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4">
      <c r="A1137" s="150"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4">
      <c r="A1138" s="150"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4">
      <c r="A1139" s="150"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4">
      <c r="A1140" s="150"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4">
      <c r="A1141" s="150"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4">
      <c r="A1142" s="150"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4">
      <c r="A1143" s="150"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4">
      <c r="A1144" s="150"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4">
      <c r="A1145" s="150"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4">
      <c r="A1146" s="150"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4">
      <c r="A1147" s="150"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4">
      <c r="A1148" s="150"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4">
      <c r="A1149" s="150"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4">
      <c r="A1150" s="150"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4">
      <c r="A1151" s="150"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4">
      <c r="A1152" s="150"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4">
      <c r="A1153" s="150"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4">
      <c r="A1154" s="150"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4">
      <c r="A1155" s="150"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4">
      <c r="A1156" s="150"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4">
      <c r="A1157" s="150"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4">
      <c r="A1158" s="150"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4">
      <c r="A1159" s="150"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4">
      <c r="A1160" s="150"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4">
      <c r="A1161" s="150"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4">
      <c r="A1162" s="150"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4">
      <c r="A1163" s="150"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4">
      <c r="A1164" s="150"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4">
      <c r="A1165" s="150"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4">
      <c r="A1166" s="150"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4">
      <c r="A1167" s="150"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4">
      <c r="A1168" s="150"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4">
      <c r="A1169" s="150"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4">
      <c r="A1170" s="150"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4">
      <c r="A1171" s="150"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4">
      <c r="A1172" s="150"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4">
      <c r="A1173" s="150"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4">
      <c r="A1174" s="150"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4">
      <c r="A1175" s="150"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4">
      <c r="A1176" s="150"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4">
      <c r="A1177" s="150"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4">
      <c r="A1178" s="150"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4">
      <c r="A1179" s="150"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4">
      <c r="A1180" s="150"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4">
      <c r="A1181" s="150"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4">
      <c r="A1182" s="150"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4">
      <c r="A1183" s="150"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4">
      <c r="A1184" s="150"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4">
      <c r="A1185" s="150"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4">
      <c r="A1186" s="150"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4">
      <c r="A1187" s="150"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4">
      <c r="A1188" s="150"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4">
      <c r="A1189" s="150"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4">
      <c r="A1190" s="150"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4">
      <c r="A1191" s="150"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4">
      <c r="A1192" s="150"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4">
      <c r="A1193" s="150"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4">
      <c r="A1194" s="150"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4">
      <c r="A1195" s="150"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4">
      <c r="A1196" s="150"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4">
      <c r="A1197" s="150"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4">
      <c r="A1198" s="150"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4">
      <c r="A1199" s="150"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4">
      <c r="A1200" s="150"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4">
      <c r="A1201" s="150"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4">
      <c r="A1202" s="150"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4">
      <c r="A1203" s="150"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4">
      <c r="A1204" s="150"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4">
      <c r="A1205" s="150"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4">
      <c r="A1206" s="150"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4">
      <c r="A1207" s="150"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4">
      <c r="A1208" s="150"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4">
      <c r="A1209" s="150"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4">
      <c r="A1210" s="150"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4">
      <c r="A1211" s="150"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4">
      <c r="A1212" s="150"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4">
      <c r="A1213" s="150"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4">
      <c r="A1214" s="150"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4">
      <c r="A1215" s="150"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4">
      <c r="A1216" s="150"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4">
      <c r="A1217" s="150"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4">
      <c r="A1218" s="150"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4">
      <c r="A1219" s="150"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4">
      <c r="A1220" s="150"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4">
      <c r="A1221" s="150"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4">
      <c r="A1222" s="150"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4">
      <c r="A1223" s="150"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4">
      <c r="A1224" s="150"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4">
      <c r="A1225" s="150"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4">
      <c r="A1226" s="150"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4">
      <c r="A1227" s="150"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4">
      <c r="A1228" s="150"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4">
      <c r="A1229" s="150"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4">
      <c r="A1230" s="150"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4">
      <c r="A1231" s="150"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4">
      <c r="A1232" s="150"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4">
      <c r="A1233" s="150"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4">
      <c r="A1234" s="150"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4">
      <c r="A1235" s="150"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4">
      <c r="A1236" s="150"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4">
      <c r="A1237" s="150"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4">
      <c r="A1238" s="150"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4">
      <c r="A1239" s="150"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4">
      <c r="A1240" s="150"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4">
      <c r="A1241" s="150"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4">
      <c r="A1242" s="150"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4">
      <c r="A1243" s="150"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4">
      <c r="A1244" s="150"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4">
      <c r="A1245" s="150"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4">
      <c r="A1246" s="150"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4">
      <c r="A1247" s="150"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4">
      <c r="A1248" s="150"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4">
      <c r="A1249" s="150"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4">
      <c r="A1250" s="150"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4">
      <c r="A1251" s="150"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4">
      <c r="A1252" s="150"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4">
      <c r="A1253" s="150"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4">
      <c r="A1254" s="150"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4">
      <c r="A1255" s="150"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4">
      <c r="A1256" s="150"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4">
      <c r="A1257" s="150"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4">
      <c r="A1258" s="150"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4">
      <c r="A1259" s="150"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4">
      <c r="A1260" s="150"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4">
      <c r="A1261" s="150"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4">
      <c r="A1262" s="150"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4">
      <c r="A1263" s="150"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4">
      <c r="A1264" s="150"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4">
      <c r="A1265" s="150"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4">
      <c r="A1266" s="150"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4">
      <c r="A1267" s="150"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4">
      <c r="A1268" s="150"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4">
      <c r="A1269" s="150"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4">
      <c r="A1270" s="150"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4">
      <c r="A1271" s="150"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4">
      <c r="A1272" s="150"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4">
      <c r="A1273" s="150"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4">
      <c r="A1274" s="150"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4">
      <c r="A1275" s="150"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4">
      <c r="A1276" s="150"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4">
      <c r="A1277" s="150"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4">
      <c r="A1278" s="150"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4">
      <c r="A1279" s="150"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4">
      <c r="A1280" s="150"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4">
      <c r="A1281" s="150"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4">
      <c r="A1282" s="150"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4">
      <c r="A1283" s="150"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4">
      <c r="A1284" s="150"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4">
      <c r="A1285" s="150"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4">
      <c r="A1286" s="150"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4">
      <c r="A1287" s="150"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4">
      <c r="A1288" s="150"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4">
      <c r="A1289" s="150"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4">
      <c r="A1290" s="150"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4">
      <c r="A1291" s="150"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4">
      <c r="A1292" s="150"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4">
      <c r="A1293" s="150"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4">
      <c r="A1294" s="150"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4">
      <c r="A1295" s="150"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4">
      <c r="A1296" s="150"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4">
      <c r="A1297" s="150"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4">
      <c r="A1298" s="150"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4">
      <c r="A1299" s="150"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4">
      <c r="A1300" s="150"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4">
      <c r="A1301" s="150"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4">
      <c r="A1302" s="150"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4">
      <c r="A1303" s="150"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4">
      <c r="A1304" s="150"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4">
      <c r="A1305" s="150"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4">
      <c r="A1306" s="150"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4">
      <c r="A1307" s="150"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4">
      <c r="A1308" s="150"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4">
      <c r="A1309" s="150"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4">
      <c r="A1310" s="150"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4">
      <c r="A1311" s="150"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4">
      <c r="A1312" s="150"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4">
      <c r="A1313" s="150"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4">
      <c r="A1314" s="150"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4">
      <c r="A1315" s="150"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4">
      <c r="A1316" s="150"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4">
      <c r="A1317" s="150"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4">
      <c r="A1318" s="150"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4">
      <c r="A1319" s="150"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4">
      <c r="A1320" s="150"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4">
      <c r="A1321" s="150"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4">
      <c r="A1322" s="150"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4">
      <c r="A1323" s="150"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4">
      <c r="A1324" s="150"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4">
      <c r="A1325" s="150"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4">
      <c r="A1326" s="150"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4">
      <c r="A1327" s="150"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4">
      <c r="A1328" s="150"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4">
      <c r="A1329" s="150"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4">
      <c r="A1330" s="150"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4">
      <c r="A1331" s="150"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4">
      <c r="A1332" s="150"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4">
      <c r="A1333" s="150"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4">
      <c r="A1334" s="150"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4">
      <c r="A1335" s="150"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4">
      <c r="A1336" s="150"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4">
      <c r="A1337" s="150"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4">
      <c r="A1338" s="150"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4">
      <c r="A1339" s="150"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4">
      <c r="A1340" s="150"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4">
      <c r="A1341" s="150"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4">
      <c r="A1342" s="150"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4">
      <c r="A1343" s="150"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4">
      <c r="A1344" s="150"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4">
      <c r="A1345" s="150"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4">
      <c r="A1346" s="150"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4">
      <c r="A1347" s="150"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4">
      <c r="A1348" s="150"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4">
      <c r="A1349" s="150"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4">
      <c r="A1350" s="150"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4">
      <c r="A1351" s="150"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4">
      <c r="A1352" s="150"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4">
      <c r="A1353" s="150"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4">
      <c r="A1354" s="150"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4">
      <c r="A1355" s="150"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4">
      <c r="A1356" s="150"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4">
      <c r="A1357" s="150"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4">
      <c r="A1358" s="150"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4">
      <c r="A1359" s="150"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4">
      <c r="A1360" s="150"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4">
      <c r="A1361" s="150"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4">
      <c r="A1362" s="150"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4">
      <c r="A1363" s="150"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4">
      <c r="A1364" s="150"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4">
      <c r="A1365" s="150"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4">
      <c r="A1366" s="150"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4">
      <c r="A1367" s="150"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4">
      <c r="A1368" s="150"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4">
      <c r="A1369" s="150"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4">
      <c r="A1370" s="150"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4">
      <c r="A1371" s="150"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4">
      <c r="A1372" s="150"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4">
      <c r="A1373" s="150"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4">
      <c r="A1374" s="150"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4">
      <c r="A1375" s="150"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4">
      <c r="A1376" s="150"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4">
      <c r="A1377" s="150"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4">
      <c r="A1378" s="150"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4">
      <c r="A1379" s="150"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4">
      <c r="A1380" s="150"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4">
      <c r="A1381" s="150"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4">
      <c r="A1382" s="150"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4">
      <c r="A1383" s="150"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4">
      <c r="A1384" s="150"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4">
      <c r="A1385" s="150"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4">
      <c r="A1386" s="150"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4">
      <c r="A1387" s="150"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4">
      <c r="A1388" s="150"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4">
      <c r="A1389" s="150"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4">
      <c r="A1390" s="150"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4">
      <c r="A1391" s="150"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4">
      <c r="A1392" s="150"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4">
      <c r="A1393" s="150"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4">
      <c r="A1394" s="150"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4">
      <c r="A1395" s="150"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4">
      <c r="A1396" s="150"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4">
      <c r="A1397" s="150"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4">
      <c r="A1398" s="150"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4">
      <c r="A1399" s="150"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4">
      <c r="A1400" s="150"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4">
      <c r="A1401" s="150"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4">
      <c r="A1402" s="150"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4">
      <c r="A1403" s="150"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4">
      <c r="A1404" s="150"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4">
      <c r="A1405" s="150"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4">
      <c r="A1406" s="150"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4">
      <c r="A1407" s="150"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4">
      <c r="A1408" s="150"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4">
      <c r="A1409" s="150"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4">
      <c r="A1410" s="150"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4">
      <c r="A1411" s="150"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4">
      <c r="A1412" s="150"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4">
      <c r="A1413" s="150"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4">
      <c r="A1414" s="150"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4">
      <c r="A1415" s="150"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4">
      <c r="A1416" s="150"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4">
      <c r="A1417" s="150"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4">
      <c r="A1418" s="150"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4">
      <c r="A1419" s="150"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4">
      <c r="A1420" s="150"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4">
      <c r="A1421" s="150"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4">
      <c r="A1422" s="150"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4">
      <c r="A1423" s="150"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4">
      <c r="A1424" s="150"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4">
      <c r="A1425" s="150"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4">
      <c r="A1426" s="150"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4">
      <c r="A1427" s="150"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4">
      <c r="A1428" s="150"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4">
      <c r="A1429" s="150"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4">
      <c r="A1430" s="150"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4">
      <c r="A1431" s="150"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4">
      <c r="A1432" s="150"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4">
      <c r="A1433" s="150"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4">
      <c r="A1434" s="150"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4">
      <c r="A1435" s="150"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4">
      <c r="A1436" s="150"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4">
      <c r="A1437" s="150"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4">
      <c r="A1438" s="150"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4">
      <c r="A1439" s="150"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4">
      <c r="A1440" s="150"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4">
      <c r="A1441" s="150"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4">
      <c r="A1442" s="150"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4">
      <c r="A1443" s="150"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4">
      <c r="A1444" s="150"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4">
      <c r="A1445" s="150"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4">
      <c r="A1446" s="150"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4">
      <c r="A1447" s="150"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4">
      <c r="A1448" s="150"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4">
      <c r="A1449" s="150"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4">
      <c r="A1450" s="150"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4">
      <c r="A1451" s="150"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4">
      <c r="A1452" s="150"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4">
      <c r="A1453" s="150"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4">
      <c r="A1454" s="150"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4">
      <c r="A1455" s="150"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4">
      <c r="A1456" s="150"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4">
      <c r="A1457" s="150"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4">
      <c r="A1458" s="150"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4">
      <c r="A1459" s="150"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4">
      <c r="A1460" s="150"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4">
      <c r="A1461" s="150"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4">
      <c r="A1462" s="150"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4">
      <c r="A1463" s="150"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4">
      <c r="A1464" s="150"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4">
      <c r="A1465" s="150"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4">
      <c r="A1466" s="150"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4">
      <c r="A1467" s="150"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4">
      <c r="A1468" s="150"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4">
      <c r="A1469" s="150"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4">
      <c r="A1470" s="150"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4">
      <c r="A1471" s="150"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4">
      <c r="A1472" s="150"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4">
      <c r="A1473" s="150"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4">
      <c r="A1474" s="150"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4">
      <c r="A1475" s="150"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4">
      <c r="A1476" s="150"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4">
      <c r="A1477" s="150"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4">
      <c r="A1478" s="150"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4">
      <c r="A1479" s="150"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4">
      <c r="A1480" s="150"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4">
      <c r="A1481" s="150"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4">
      <c r="A1482" s="150"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4">
      <c r="A1483" s="150"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4">
      <c r="A1484" s="150"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4">
      <c r="A1485" s="150"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4">
      <c r="A1486" s="150"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4">
      <c r="A1487" s="150"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4">
      <c r="A1488" s="150"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4">
      <c r="A1489" s="150"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4">
      <c r="A1490" s="150"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4">
      <c r="A1491" s="150"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4">
      <c r="A1492" s="150"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4">
      <c r="A1493" s="150"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4">
      <c r="A1494" s="150"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4">
      <c r="A1495" s="150"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4">
      <c r="A1496" s="150"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4">
      <c r="A1497" s="150"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4">
      <c r="A1498" s="150"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4">
      <c r="A1499" s="150"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4">
      <c r="A1500" s="150"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4">
      <c r="A1501" s="150"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4">
      <c r="A1502" s="150"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4">
      <c r="A1503" s="150"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4">
      <c r="A1504" s="150"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4">
      <c r="A1505" s="150"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4">
      <c r="A1506" s="150"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4">
      <c r="A1507" s="150"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4">
      <c r="A1508" s="150"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4">
      <c r="A1509" s="150"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4">
      <c r="A1510" s="150"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4">
      <c r="A1511" s="150"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4">
      <c r="A1512" s="150"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4">
      <c r="A1513" s="150"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4">
      <c r="A1514" s="150"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4">
      <c r="A1515" s="150"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4">
      <c r="A1516" s="150"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4">
      <c r="A1517" s="150"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4">
      <c r="A1518" s="150"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4">
      <c r="A1519" s="150"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4">
      <c r="A1520" s="150"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4">
      <c r="A1521" s="150"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4">
      <c r="A1522" s="150"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4">
      <c r="A1523" s="150"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4">
      <c r="A1524" s="150"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4">
      <c r="A1525" s="150"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4">
      <c r="A1526" s="150"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4">
      <c r="A1527" s="150"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4">
      <c r="A1528" s="150"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4">
      <c r="A1529" s="150"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4">
      <c r="A1530" s="150"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4">
      <c r="A1531" s="150"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4">
      <c r="A1532" s="150"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4">
      <c r="A1533" s="150"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4">
      <c r="A1534" s="150"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4">
      <c r="A1535" s="150"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4">
      <c r="A1536" s="150"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4">
      <c r="A1537" s="150"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4">
      <c r="A1538" s="150"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4">
      <c r="A1539" s="150"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4">
      <c r="A1540" s="150"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4">
      <c r="A1541" s="150"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4">
      <c r="A1542" s="150"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4">
      <c r="A1543" s="150"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4">
      <c r="A1544" s="150"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4">
      <c r="A1545" s="150"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4">
      <c r="A1546" s="150"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4">
      <c r="A1547" s="150"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4">
      <c r="A1548" s="150"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4">
      <c r="A1549" s="150"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4">
      <c r="A1550" s="150"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4">
      <c r="A1551" s="150"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4">
      <c r="A1552" s="150"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4">
      <c r="A1553" s="150"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4">
      <c r="A1554" s="150"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4">
      <c r="A1555" s="150"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4">
      <c r="A1556" s="150"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4">
      <c r="A1557" s="150"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4">
      <c r="A1558" s="150"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4">
      <c r="A1559" s="150"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4">
      <c r="A1560" s="150"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4">
      <c r="A1561" s="150"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4">
      <c r="A1562" s="150"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4">
      <c r="A1563" s="150"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4">
      <c r="A1564" s="150"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4">
      <c r="A1565" s="150"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4">
      <c r="A1566" s="150"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4">
      <c r="A1567" s="150"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4">
      <c r="A1568" s="150"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4">
      <c r="A1569" s="150"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4">
      <c r="A1570" s="150"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4">
      <c r="A1571" s="150"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4">
      <c r="A1572" s="150"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4">
      <c r="A1573" s="150"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4">
      <c r="A1574" s="150"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4">
      <c r="A1575" s="150"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4">
      <c r="A1576" s="150"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4">
      <c r="A1577" s="150"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4">
      <c r="A1578" s="150"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4">
      <c r="A1579" s="150"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4">
      <c r="A1580" s="150"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4">
      <c r="A1581" s="150"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4">
      <c r="A1582" s="150"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4">
      <c r="A1583" s="150"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4">
      <c r="A1584" s="150"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4">
      <c r="A1585" s="150"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4">
      <c r="A1586" s="150"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4">
      <c r="A1587" s="150"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4">
      <c r="A1588" s="150"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4">
      <c r="A1589" s="150"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4">
      <c r="A1590" s="150"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4">
      <c r="A1591" s="150"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4">
      <c r="A1592" s="150"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4">
      <c r="A1593" s="150"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4">
      <c r="A1594" s="150"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4">
      <c r="A1595" s="150"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4">
      <c r="A1596" s="150"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4">
      <c r="A1597" s="150"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4">
      <c r="A1598" s="150"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4">
      <c r="A1599" s="150"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4">
      <c r="A1600" s="150"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4">
      <c r="A1601" s="150"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4">
      <c r="A1602" s="150"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4">
      <c r="A1603" s="150"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4">
      <c r="A1604" s="150"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4">
      <c r="A1605" s="150"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4">
      <c r="A1606" s="150"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4">
      <c r="A1607" s="150"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4">
      <c r="A1608" s="150"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4">
      <c r="A1609" s="150"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4">
      <c r="A1610" s="150"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4">
      <c r="A1611" s="150"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4">
      <c r="A1612" s="150"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4">
      <c r="A1613" s="150"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4">
      <c r="A1614" s="150"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4">
      <c r="A1615" s="150"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4">
      <c r="A1616" s="150"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4">
      <c r="A1617" s="150"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4">
      <c r="A1618" s="150"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4">
      <c r="A1619" s="150"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4">
      <c r="A1620" s="150"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4">
      <c r="A1621" s="150"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4">
      <c r="A1622" s="150"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4">
      <c r="A1623" s="150"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4">
      <c r="A1624" s="150"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4">
      <c r="A1625" s="150"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4">
      <c r="A1626" s="150"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4">
      <c r="A1627" s="150"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4">
      <c r="A1628" s="150"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4">
      <c r="A1629" s="150"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4">
      <c r="A1630" s="150"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4">
      <c r="A1631" s="150"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4">
      <c r="A1632" s="150"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4">
      <c r="A1633" s="150"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4">
      <c r="A1634" s="150"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4">
      <c r="A1635" s="150"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4">
      <c r="A1636" s="150"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4">
      <c r="A1637" s="150"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4">
      <c r="A1638" s="150"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4">
      <c r="A1639" s="150"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4">
      <c r="A1640" s="150"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4">
      <c r="A1641" s="150"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4">
      <c r="A1642" s="150"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4">
      <c r="A1643" s="150"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4">
      <c r="A1644" s="150"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4">
      <c r="A1645" s="150"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4">
      <c r="A1646" s="150"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4">
      <c r="A1647" s="150"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4">
      <c r="A1648" s="150"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4">
      <c r="A1649" s="150"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4">
      <c r="A1650" s="150"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4">
      <c r="A1651" s="150"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4">
      <c r="A1652" s="150"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4">
      <c r="A1653" s="150"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4">
      <c r="A1654" s="150"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4">
      <c r="A1655" s="150"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4">
      <c r="A1656" s="150"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4">
      <c r="A1657" s="150"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4">
      <c r="A1658" s="150"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4">
      <c r="A1659" s="150"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4">
      <c r="A1660" s="150"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4">
      <c r="A1661" s="150"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4">
      <c r="A1662" s="150"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4">
      <c r="A1663" s="150"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4">
      <c r="A1664" s="150"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4">
      <c r="A1665" s="150"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4">
      <c r="A1666" s="150"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4">
      <c r="A1667" s="150"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4">
      <c r="A1668" s="150"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4">
      <c r="A1669" s="150"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4">
      <c r="A1670" s="150"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4">
      <c r="A1671" s="150"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4">
      <c r="A1672" s="150"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4">
      <c r="A1673" s="150"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4">
      <c r="A1674" s="150"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4">
      <c r="A1675" s="150"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4">
      <c r="A1676" s="150"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4">
      <c r="A1677" s="150"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4">
      <c r="A1678" s="150"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4">
      <c r="A1679" s="150"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4">
      <c r="A1680" s="150"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4">
      <c r="A1681" s="150"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4">
      <c r="A1682" s="150"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4">
      <c r="A1683" s="150"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4">
      <c r="A1684" s="150"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4">
      <c r="A1685" s="150"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4">
      <c r="A1686" s="150"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4">
      <c r="A1687" s="150"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4">
      <c r="A1688" s="150"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4">
      <c r="A1689" s="150"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4">
      <c r="A1690" s="150"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4">
      <c r="A1691" s="150"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4">
      <c r="A1692" s="150"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4">
      <c r="A1693" s="150"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4">
      <c r="A1694" s="150"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4">
      <c r="A1695" s="150"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4">
      <c r="A1696" s="150"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4">
      <c r="A1697" s="150"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4">
      <c r="A1698" s="150"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4">
      <c r="A1699" s="150"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4">
      <c r="A1700" s="150"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4">
      <c r="A1701" s="150"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4">
      <c r="A1702" s="150"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4">
      <c r="A1703" s="150"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4">
      <c r="A1704" s="150"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4">
      <c r="A1705" s="150"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4">
      <c r="A1706" s="150"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4">
      <c r="A1707" s="150"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4">
      <c r="A1708" s="150"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4">
      <c r="A1709" s="150"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4">
      <c r="A1710" s="150"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4">
      <c r="A1711" s="150"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4">
      <c r="A1712" s="150"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4">
      <c r="A1713" s="150"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4">
      <c r="A1714" s="150"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4">
      <c r="A1715" s="150"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4">
      <c r="A1716" s="150"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4">
      <c r="A1717" s="150"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4">
      <c r="A1718" s="150"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4">
      <c r="A1719" s="150"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4">
      <c r="A1720" s="150"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4">
      <c r="A1721" s="150"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4">
      <c r="A1722" s="150"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4">
      <c r="A1723" s="150"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4">
      <c r="A1724" s="150"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4">
      <c r="A1725" s="150"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4">
      <c r="A1726" s="150"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4">
      <c r="A1727" s="150"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4">
      <c r="A1728" s="150"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4">
      <c r="A1729" s="150"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4">
      <c r="A1730" s="150"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4">
      <c r="A1731" s="150"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4">
      <c r="A1732" s="150"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4">
      <c r="A1733" s="150"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4">
      <c r="A1734" s="150"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4">
      <c r="A1735" s="150"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4">
      <c r="A1736" s="150"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4">
      <c r="A1737" s="150"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4">
      <c r="A1738" s="150"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4">
      <c r="A1739" s="150"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4">
      <c r="A1740" s="150"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4">
      <c r="A1741" s="150"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4">
      <c r="A1742" s="150"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4">
      <c r="A1743" s="150"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4">
      <c r="A1744" s="150"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4">
      <c r="A1745" s="150"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4">
      <c r="A1746" s="150"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4">
      <c r="A1747" s="150"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4">
      <c r="A1748" s="150"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4">
      <c r="A1749" s="150"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4">
      <c r="A1750" s="150"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4">
      <c r="A1751" s="150"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4">
      <c r="A1752" s="150"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4">
      <c r="A1753" s="150"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4">
      <c r="A1754" s="150"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4">
      <c r="A1755" s="150"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4">
      <c r="A1756" s="150"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4">
      <c r="A1757" s="150"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4">
      <c r="A1758" s="150"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4">
      <c r="A1759" s="150"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4">
      <c r="A1760" s="150"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4">
      <c r="A1761" s="150"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4">
      <c r="A1762" s="150"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4">
      <c r="A1763" s="150"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4">
      <c r="A1764" s="150"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4">
      <c r="A1765" s="150"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4">
      <c r="A1766" s="150"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4">
      <c r="A1767" s="150"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4">
      <c r="A1768" s="150"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4">
      <c r="A1769" s="150"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4">
      <c r="A1770" s="150"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4">
      <c r="A1771" s="150"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4">
      <c r="A1772" s="150"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4">
      <c r="A1773" s="150"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4">
      <c r="A1774" s="150"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4">
      <c r="A1775" s="150"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4">
      <c r="A1776" s="150"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4">
      <c r="A1777" s="150"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4">
      <c r="A1778" s="150"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4">
      <c r="A1779" s="150"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4">
      <c r="A1780" s="150"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4">
      <c r="A1781" s="150"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4">
      <c r="A1782" s="150"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4">
      <c r="A1783" s="150"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4">
      <c r="A1784" s="150"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4">
      <c r="A1785" s="150"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4">
      <c r="A1786" s="150"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4">
      <c r="A1787" s="150"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4">
      <c r="A1788" s="150"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4">
      <c r="A1789" s="150"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4">
      <c r="A1790" s="150"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4">
      <c r="A1791" s="150"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4">
      <c r="A1792" s="150"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4">
      <c r="A1793" s="150"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4">
      <c r="A1794" s="150"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4">
      <c r="A1795" s="150"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4">
      <c r="A1796" s="150"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4">
      <c r="A1797" s="150"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4">
      <c r="A1798" s="150"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4">
      <c r="A1799" s="150"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4">
      <c r="A1800" s="150"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4">
      <c r="A1801" s="150"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4">
      <c r="A1802" s="150"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4">
      <c r="A1803" s="150"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4">
      <c r="A1804" s="150"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4">
      <c r="A1805" s="150"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4">
      <c r="A1806" s="150"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4">
      <c r="A1807" s="150"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4">
      <c r="A1808" s="150"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4">
      <c r="A1809" s="150"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4">
      <c r="A1810" s="150"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4">
      <c r="A1811" s="150"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4">
      <c r="A1812" s="150"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4">
      <c r="A1813" s="150"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4">
      <c r="A1814" s="150"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4">
      <c r="A1815" s="150"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4">
      <c r="A1816" s="150"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4">
      <c r="A1817" s="150"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4">
      <c r="A1818" s="150"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4">
      <c r="A1819" s="150"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4">
      <c r="A1820" s="150"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4">
      <c r="A1821" s="150"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4">
      <c r="A1822" s="150"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4">
      <c r="A1823" s="150"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4">
      <c r="A1824" s="150"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4">
      <c r="A1825" s="150"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4">
      <c r="A1826" s="150"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4">
      <c r="A1827" s="150"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4">
      <c r="A1828" s="150"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4">
      <c r="A1829" s="150"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4">
      <c r="A1830" s="150"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4">
      <c r="A1831" s="150"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4">
      <c r="A1832" s="150"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4">
      <c r="A1833" s="150"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4">
      <c r="A1834" s="150"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4">
      <c r="A1835" s="150"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4">
      <c r="A1836" s="150"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4">
      <c r="A1837" s="150"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4">
      <c r="A1838" s="150"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4">
      <c r="A1839" s="150"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4">
      <c r="A1840" s="150"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4">
      <c r="A1841" s="150"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4">
      <c r="A1842" s="150"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4">
      <c r="A1843" s="150"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4">
      <c r="A1844" s="150"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4">
      <c r="A1845" s="150"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4">
      <c r="A1846" s="150"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4">
      <c r="A1847" s="150"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4">
      <c r="A1848" s="150"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4">
      <c r="A1849" s="150"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4">
      <c r="A1850" s="150"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4">
      <c r="A1851" s="150"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4">
      <c r="A1852" s="150"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4">
      <c r="A1853" s="150"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4">
      <c r="A1854" s="150"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4">
      <c r="A1855" s="150"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4">
      <c r="A1856" s="150"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4">
      <c r="A1857" s="150"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4">
      <c r="A1858" s="150"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4">
      <c r="A1859" s="150"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4">
      <c r="A1860" s="150"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4">
      <c r="A1861" s="150"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4">
      <c r="A1862" s="150"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4">
      <c r="A1863" s="150"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4">
      <c r="A1864" s="150"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4">
      <c r="A1865" s="150"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4">
      <c r="A1866" s="150"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4">
      <c r="A1867" s="150"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4">
      <c r="A1868" s="150"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4">
      <c r="A1869" s="150"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4">
      <c r="A1870" s="150"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4">
      <c r="A1871" s="150"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4">
      <c r="A1872" s="150"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4">
      <c r="A1873" s="150"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4">
      <c r="A1874" s="150"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4">
      <c r="A1875" s="150"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4">
      <c r="A1876" s="150"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4">
      <c r="A1877" s="150"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4">
      <c r="A1878" s="150"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4">
      <c r="A1879" s="150"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4">
      <c r="A1880" s="150"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4">
      <c r="A1881" s="150"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4">
      <c r="A1882" s="150"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4">
      <c r="A1883" s="150"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4">
      <c r="A1884" s="150"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4">
      <c r="A1885" s="150"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4">
      <c r="A1886" s="150"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4">
      <c r="A1887" s="150"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4">
      <c r="A1888" s="150"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4">
      <c r="A1889" s="150"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4">
      <c r="A1890" s="150"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4">
      <c r="A1891" s="150"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4">
      <c r="A1892" s="150"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4">
      <c r="A1893" s="150"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4">
      <c r="A1894" s="150"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4">
      <c r="A1895" s="150"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4">
      <c r="A1896" s="150"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4">
      <c r="A1897" s="150"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4">
      <c r="A1898" s="150"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4">
      <c r="A1899" s="150"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4">
      <c r="A1900" s="150"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4">
      <c r="A1901" s="150"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4">
      <c r="A1902" s="150"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4">
      <c r="A1903" s="150"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4">
      <c r="A1904" s="150"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4">
      <c r="A1905" s="150"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4">
      <c r="A1906" s="150"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4">
      <c r="A1907" s="150"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4">
      <c r="A1908" s="150"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4">
      <c r="A1909" s="150"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4">
      <c r="A1910" s="150"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4">
      <c r="A1911" s="150"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4">
      <c r="A1912" s="150"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4">
      <c r="A1913" s="150"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4">
      <c r="A1914" s="150"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4">
      <c r="A1915" s="150"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4">
      <c r="A1916" s="150"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4">
      <c r="A1917" s="150"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4">
      <c r="A1918" s="150"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4">
      <c r="A1919" s="150"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4">
      <c r="A1920" s="150"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4">
      <c r="A1921" s="150"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4">
      <c r="A1922" s="150"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4">
      <c r="A1923" s="150"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4">
      <c r="A1924" s="150"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4">
      <c r="A1925" s="150"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4">
      <c r="A1926" s="150"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4">
      <c r="A1927" s="150"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4">
      <c r="A1928" s="150"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4">
      <c r="A1929" s="150"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4">
      <c r="A1930" s="150"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4">
      <c r="A1931" s="150"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4">
      <c r="A1932" s="150"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4">
      <c r="A1933" s="150"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4">
      <c r="A1934" s="150"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4">
      <c r="A1935" s="150"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4">
      <c r="A1936" s="150"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4">
      <c r="A1937" s="150"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4">
      <c r="A1938" s="150"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4">
      <c r="A1939" s="150"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4">
      <c r="A1940" s="150"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4">
      <c r="A1941" s="150"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4">
      <c r="A1942" s="150"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4">
      <c r="A1943" s="150"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4">
      <c r="A1944" s="150"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4">
      <c r="A1945" s="150"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4">
      <c r="A1946" s="150"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4">
      <c r="A1947" s="150"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4">
      <c r="A1948" s="150"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4">
      <c r="A1949" s="150"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4">
      <c r="A1950" s="150"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4">
      <c r="A1951" s="150"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4">
      <c r="A1952" s="150"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4">
      <c r="A1953" s="150"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4">
      <c r="A1954" s="150"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4">
      <c r="A1955" s="150"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4">
      <c r="A1956" s="150"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4">
      <c r="A1957" s="150"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4">
      <c r="A1958" s="150"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4">
      <c r="A1959" s="150"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4">
      <c r="A1960" s="150"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4">
      <c r="A1961" s="150"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4">
      <c r="A1962" s="150"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4">
      <c r="A1963" s="150"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4">
      <c r="A1964" s="150"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4">
      <c r="A1965" s="150"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4">
      <c r="A1966" s="150"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4">
      <c r="A1967" s="150"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4">
      <c r="A1968" s="150"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4">
      <c r="A1969" s="150"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4">
      <c r="A1970" s="150"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4">
      <c r="A1971" s="150"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4">
      <c r="A1972" s="150"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4">
      <c r="A1973" s="150"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4">
      <c r="A1974" s="150"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4">
      <c r="A1975" s="150"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4">
      <c r="A1976" s="150"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4">
      <c r="A1977" s="150"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4">
      <c r="A1978" s="150"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4">
      <c r="A1979" s="150"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4">
      <c r="A1980" s="150"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4">
      <c r="A1981" s="150"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4">
      <c r="A1982" s="150"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4">
      <c r="A1983" s="150"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4">
      <c r="A1984" s="150"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4">
      <c r="A1985" s="150"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4">
      <c r="A1986" s="150"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4">
      <c r="A1987" s="150"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4">
      <c r="A1988" s="150"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4">
      <c r="A1989" s="150"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4">
      <c r="A1990" s="150"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4">
      <c r="A1991" s="150"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4">
      <c r="A1992" s="150"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4">
      <c r="A1993" s="150"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4">
      <c r="A1994" s="150"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4">
      <c r="A1995" s="150"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4">
      <c r="A1996" s="150"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4">
      <c r="A1997" s="150"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4">
      <c r="A1998" s="150"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4">
      <c r="A1999" s="150"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4">
      <c r="A2000" s="150"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4">
      <c r="A2001" s="150"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4">
      <c r="A2002" s="150"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4">
      <c r="A2003" s="150"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4">
      <c r="A2004" s="150"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4">
      <c r="A2005" s="150"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4">
      <c r="A2006" s="150"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4">
      <c r="A2007" s="150"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4">
      <c r="A2008" s="150"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4">
      <c r="A2009" s="150"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4">
      <c r="A2010" s="150"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4">
      <c r="A2011" s="150"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4">
      <c r="A2012" s="150"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4">
      <c r="A2013" s="150"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4">
      <c r="A2014" s="150"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4">
      <c r="A2015" s="150"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4">
      <c r="A2016" s="150"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4">
      <c r="A2017" s="150"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4">
      <c r="A2018" s="150"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4">
      <c r="A2019" s="150"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4">
      <c r="A2020" s="150"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4">
      <c r="A2021" s="150"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4">
      <c r="A2022" s="150"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4">
      <c r="A2023" s="150"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4">
      <c r="A2024" s="150"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4">
      <c r="A2025" s="150"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4">
      <c r="A2026" s="150"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4">
      <c r="A2027" s="150"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4">
      <c r="A2028" s="150"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4">
      <c r="A2029" s="150"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4">
      <c r="A2030" s="150"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4">
      <c r="A2031" s="150"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4">
      <c r="A2032" s="150"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4">
      <c r="A2033" s="150"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4">
      <c r="A2034" s="150"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4">
      <c r="A2035" s="150"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4">
      <c r="A2036" s="150"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4">
      <c r="A2037" s="150"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4">
      <c r="A2038" s="150"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4">
      <c r="A2039" s="150"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4">
      <c r="A2040" s="150"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4">
      <c r="A2041" s="150"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4">
      <c r="A2042" s="150"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4">
      <c r="A2043" s="150"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4">
      <c r="A2044" s="150"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4">
      <c r="A2045" s="150"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4">
      <c r="A2046" s="150"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4">
      <c r="A2047" s="150"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4">
      <c r="A2048" s="150"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4">
      <c r="A2049" s="150"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4">
      <c r="A2050" s="150"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4">
      <c r="A2051" s="150"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4">
      <c r="A2052" s="150"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4">
      <c r="A2053" s="150"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4">
      <c r="A2054" s="150"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4">
      <c r="A2055" s="150"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4">
      <c r="A2056" s="150"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4">
      <c r="A2057" s="150"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4">
      <c r="A2058" s="150"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4">
      <c r="A2059" s="150"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4">
      <c r="A2060" s="150"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4">
      <c r="A2061" s="150"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4">
      <c r="A2062" s="150"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4">
      <c r="A2063" s="150"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4">
      <c r="A2064" s="150"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4">
      <c r="A2065" s="150"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4">
      <c r="A2066" s="150"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4">
      <c r="A2067" s="150"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4">
      <c r="A2068" s="150"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4">
      <c r="A2069" s="150"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4">
      <c r="A2070" s="150"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4">
      <c r="A2071" s="150"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4">
      <c r="A2072" s="150"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4">
      <c r="A2073" s="150"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4">
      <c r="A2074" s="150"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4">
      <c r="A2075" s="150"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4">
      <c r="A2076" s="150"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4">
      <c r="A2077" s="150"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4">
      <c r="A2078" s="150"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4">
      <c r="A2079" s="150"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4">
      <c r="A2080" s="150"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4">
      <c r="A2081" s="150"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4">
      <c r="A2082" s="150"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4">
      <c r="A2083" s="150"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4">
      <c r="A2084" s="150"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4">
      <c r="A2085" s="150"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4">
      <c r="A2086" s="150"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4">
      <c r="A2087" s="150"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4">
      <c r="A2088" s="150"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4">
      <c r="A2089" s="150"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4">
      <c r="A2090" s="150"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4">
      <c r="A2091" s="150"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4">
      <c r="A2092" s="150"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4">
      <c r="A2093" s="150"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4">
      <c r="A2094" s="150"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4">
      <c r="A2095" s="150"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4">
      <c r="A2096" s="150"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4">
      <c r="A2097" s="150"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4">
      <c r="A2098" s="150"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4">
      <c r="A2099" s="150"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4">
      <c r="A2100" s="150"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4">
      <c r="A2101" s="150"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4">
      <c r="A2102" s="150"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4">
      <c r="A2103" s="150"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4">
      <c r="A2104" s="150"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4">
      <c r="A2105" s="150"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4">
      <c r="A2106" s="150"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4">
      <c r="A2107" s="150"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4">
      <c r="A2108" s="150"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4">
      <c r="A2109" s="150"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4">
      <c r="A2110" s="150"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4">
      <c r="A2111" s="150"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4">
      <c r="A2112" s="150"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4">
      <c r="A2113" s="150"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4">
      <c r="A2114" s="150"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4">
      <c r="A2115" s="150"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4">
      <c r="A2116" s="150"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4">
      <c r="A2117" s="150"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4">
      <c r="A2118" s="150"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4">
      <c r="A2119" s="150"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4">
      <c r="A2120" s="150"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4">
      <c r="A2121" s="150"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4">
      <c r="A2122" s="150"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4">
      <c r="A2123" s="150"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4">
      <c r="A2124" s="150"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4">
      <c r="A2125" s="150"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4">
      <c r="A2126" s="150"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4">
      <c r="A2127" s="150"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4">
      <c r="A2128" s="150"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4">
      <c r="A2129" s="150"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4">
      <c r="A2130" s="150"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4">
      <c r="A2131" s="150"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4">
      <c r="A2132" s="150"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4">
      <c r="A2133" s="150"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4">
      <c r="A2134" s="150"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4">
      <c r="A2135" s="150"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4">
      <c r="A2136" s="150"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4">
      <c r="A2137" s="150"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4">
      <c r="A2138" s="150"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4">
      <c r="A2139" s="150"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4">
      <c r="A2140" s="150"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4">
      <c r="A2141" s="150"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4">
      <c r="A2142" s="150"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4">
      <c r="A2143" s="150"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4">
      <c r="A2144" s="150"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4">
      <c r="A2145" s="150"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4">
      <c r="A2146" s="150"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4">
      <c r="A2147" s="150"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4">
      <c r="A2148" s="150"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4">
      <c r="A2149" s="150"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4">
      <c r="A2150" s="150"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4">
      <c r="A2151" s="150"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4">
      <c r="A2152" s="150"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4">
      <c r="A2153" s="150"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4">
      <c r="A2154" s="150"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4">
      <c r="A2155" s="150"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4">
      <c r="A2156" s="150"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4">
      <c r="A2157" s="150"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4">
      <c r="A2158" s="150"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4">
      <c r="A2159" s="150"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4">
      <c r="A2160" s="150"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4">
      <c r="A2161" s="150"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4">
      <c r="A2162" s="150"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4">
      <c r="A2163" s="150"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4">
      <c r="A2164" s="150"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4">
      <c r="A2165" s="150"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4">
      <c r="A2166" s="150"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4">
      <c r="A2167" s="150"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4">
      <c r="A2168" s="150"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4">
      <c r="A2169" s="150"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4">
      <c r="A2170" s="150"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4">
      <c r="A2171" s="150"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4">
      <c r="A2172" s="150"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4">
      <c r="A2173" s="150"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4">
      <c r="A2174" s="150"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4">
      <c r="A2175" s="150"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4">
      <c r="A2176" s="150"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4">
      <c r="A2177" s="150"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4">
      <c r="A2178" s="150"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4">
      <c r="A2179" s="150"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4">
      <c r="A2180" s="150"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4">
      <c r="A2181" s="150"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4">
      <c r="A2182" s="150"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4">
      <c r="A2183" s="150"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4">
      <c r="A2184" s="150"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4">
      <c r="A2185" s="150"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4">
      <c r="A2186" s="150"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4">
      <c r="A2187" s="150"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4">
      <c r="A2188" s="150"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4">
      <c r="A2189" s="150"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4">
      <c r="A2190" s="150"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4">
      <c r="A2191" s="150"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4">
      <c r="A2192" s="150"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4">
      <c r="A2193" s="150"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4">
      <c r="A2194" s="150"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4">
      <c r="A2195" s="150"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4">
      <c r="A2196" s="150"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4">
      <c r="A2197" s="150"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4">
      <c r="A2198" s="150"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4">
      <c r="A2199" s="150"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4">
      <c r="A2200" s="150"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4">
      <c r="A2201" s="150"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4">
      <c r="A2202" s="150"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4">
      <c r="A2203" s="150"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4">
      <c r="A2204" s="150"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4">
      <c r="A2205" s="150"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4">
      <c r="A2206" s="150"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4">
      <c r="A2207" s="150"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4">
      <c r="A2208" s="150"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4">
      <c r="A2209" s="150"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4">
      <c r="A2210" s="150"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4">
      <c r="A2211" s="150"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4">
      <c r="A2212" s="150"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4">
      <c r="A2213" s="150"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4">
      <c r="A2214" s="150"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4">
      <c r="A2215" s="150"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4">
      <c r="A2216" s="150"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4">
      <c r="A2217" s="150"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4">
      <c r="A2218" s="150"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4">
      <c r="A2219" s="150"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4">
      <c r="A2220" s="150"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4">
      <c r="A2221" s="150"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4">
      <c r="A2222" s="150"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4">
      <c r="A2223" s="150"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4">
      <c r="A2224" s="150"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4">
      <c r="A2225" s="150"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4">
      <c r="A2226" s="150"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4">
      <c r="A2227" s="150"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4">
      <c r="A2228" s="150"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4">
      <c r="A2229" s="150"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4">
      <c r="A2230" s="150"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4">
      <c r="A2231" s="150"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4">
      <c r="A2232" s="150"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4">
      <c r="A2233" s="150"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4">
      <c r="A2234" s="150"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4">
      <c r="A2235" s="150"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4">
      <c r="A2236" s="150"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4">
      <c r="A2237" s="150"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4">
      <c r="A2238" s="150"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4">
      <c r="A2239" s="150"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4">
      <c r="A2240" s="150"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4">
      <c r="A2241" s="150"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4">
      <c r="A2242" s="150"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4">
      <c r="A2243" s="150"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4">
      <c r="A2244" s="150"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4">
      <c r="A2245" s="150"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4">
      <c r="A2246" s="150"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4">
      <c r="A2247" s="150"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4">
      <c r="A2248" s="150"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4">
      <c r="A2249" s="150"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4">
      <c r="A2250" s="150"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4">
      <c r="A2251" s="150"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4">
      <c r="A2252" s="150"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4">
      <c r="A2253" s="150"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4">
      <c r="A2254" s="150"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4">
      <c r="A2255" s="150"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4">
      <c r="A2256" s="150"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4">
      <c r="A2257" s="150"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4">
      <c r="A2258" s="150"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4">
      <c r="A2259" s="150"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4">
      <c r="A2260" s="150"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4">
      <c r="A2261" s="150"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4">
      <c r="A2262" s="150"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4">
      <c r="A2263" s="150"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4">
      <c r="A2264" s="150"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4">
      <c r="A2265" s="150"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4">
      <c r="A2266" s="150"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4">
      <c r="A2267" s="150"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4">
      <c r="A2268" s="150"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4">
      <c r="A2269" s="150"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4">
      <c r="A2270" s="150"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4">
      <c r="A2271" s="150"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4">
      <c r="A2272" s="150"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4">
      <c r="A2273" s="150"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4">
      <c r="A2274" s="150"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4">
      <c r="A2275" s="150"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4">
      <c r="A2276" s="150"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4">
      <c r="A2277" s="150"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4">
      <c r="A2278" s="150"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4">
      <c r="A2279" s="150"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4">
      <c r="A2280" s="150"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4">
      <c r="A2281" s="150"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4">
      <c r="A2282" s="150"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4">
      <c r="A2283" s="150"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4">
      <c r="A2284" s="150"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4">
      <c r="A2285" s="150"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4">
      <c r="A2286" s="150"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4">
      <c r="A2287" s="150"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4">
      <c r="A2288" s="150"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4">
      <c r="A2289" s="150"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4">
      <c r="A2290" s="150"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4">
      <c r="A2291" s="150"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4">
      <c r="A2292" s="150"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4">
      <c r="A2293" s="150"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4">
      <c r="A2294" s="150"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4">
      <c r="A2295" s="150"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4">
      <c r="A2296" s="150"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4">
      <c r="A2297" s="150"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4">
      <c r="A2298" s="150"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4">
      <c r="A2299" s="150"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4">
      <c r="A2300" s="150"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4">
      <c r="A2301" s="150"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4">
      <c r="A2302" s="150"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4">
      <c r="A2303" s="150"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4">
      <c r="A2304" s="150"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4">
      <c r="A2305" s="150"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4">
      <c r="A2306" s="150"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4">
      <c r="A2307" s="150"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4">
      <c r="A2308" s="150"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4">
      <c r="A2309" s="150"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4">
      <c r="A2310" s="150"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4">
      <c r="A2311" s="150"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4">
      <c r="A2312" s="150"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4">
      <c r="A2313" s="150"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4">
      <c r="A2314" s="150"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4">
      <c r="A2315" s="150"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4">
      <c r="A2316" s="150"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4">
      <c r="A2317" s="150"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4">
      <c r="A2318" s="150"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4">
      <c r="A2319" s="150"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4">
      <c r="A2320" s="150"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4">
      <c r="A2321" s="150"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4">
      <c r="A2322" s="150"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4">
      <c r="A2323" s="150"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4">
      <c r="A2324" s="150"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4">
      <c r="A2325" s="150"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4">
      <c r="A2326" s="150"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4">
      <c r="A2327" s="150"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4">
      <c r="A2328" s="150"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4">
      <c r="A2329" s="150"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4">
      <c r="A2330" s="150"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4">
      <c r="A2331" s="150"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4">
      <c r="A2332" s="150"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4">
      <c r="A2333" s="150"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4">
      <c r="A2334" s="150"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4">
      <c r="A2335" s="150"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4">
      <c r="A2336" s="150"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4">
      <c r="A2337" s="150"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4">
      <c r="A2338" s="150"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4">
      <c r="A2339" s="150"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4">
      <c r="A2340" s="150"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4">
      <c r="A2341" s="150"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4">
      <c r="A2342" s="150"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4">
      <c r="A2343" s="150"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4">
      <c r="A2344" s="150"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4">
      <c r="A2345" s="150"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4">
      <c r="A2346" s="150"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4">
      <c r="A2347" s="150"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4">
      <c r="A2348" s="150"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4">
      <c r="A2349" s="150"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4">
      <c r="A2350" s="150"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4">
      <c r="A2351" s="150"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4">
      <c r="A2352" s="150"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4">
      <c r="A2353" s="150"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4">
      <c r="A2354" s="150"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4">
      <c r="A2355" s="150"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4">
      <c r="A2356" s="150"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4">
      <c r="A2357" s="150"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4">
      <c r="A2358" s="150"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4">
      <c r="A2359" s="150"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4">
      <c r="A2360" s="150"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4">
      <c r="A2361" s="150"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4">
      <c r="A2362" s="150"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4">
      <c r="A2363" s="150"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4">
      <c r="A2364" s="150"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4">
      <c r="A2365" s="150"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4">
      <c r="A2366" s="150"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4">
      <c r="A2367" s="150"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4">
      <c r="A2368" s="150"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4">
      <c r="A2369" s="150"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4">
      <c r="A2370" s="150"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4">
      <c r="A2371" s="150"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4">
      <c r="A2372" s="150"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4">
      <c r="A2373" s="150"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4">
      <c r="A2374" s="150"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4">
      <c r="A2375" s="150"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4">
      <c r="A2376" s="150"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4">
      <c r="A2377" s="150"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4">
      <c r="A2378" s="150"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4">
      <c r="A2379" s="150"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4">
      <c r="A2380" s="150"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4">
      <c r="A2381" s="150"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4">
      <c r="A2382" s="150"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4">
      <c r="A2383" s="150"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4">
      <c r="A2384" s="150"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4">
      <c r="A2385" s="150"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4">
      <c r="A2386" s="150"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4">
      <c r="A2387" s="150"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4">
      <c r="A2388" s="150"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4">
      <c r="A2389" s="150"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4">
      <c r="A2390" s="150"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4">
      <c r="A2391" s="150"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4">
      <c r="A2392" s="150"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4">
      <c r="A2393" s="150"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4">
      <c r="A2394" s="150"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4">
      <c r="A2395" s="150"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4">
      <c r="A2396" s="150"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4">
      <c r="A2397" s="150"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4">
      <c r="A2398" s="150"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4">
      <c r="A2399" s="150"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4">
      <c r="A2400" s="150"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4">
      <c r="A2401" s="150"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4">
      <c r="A2402" s="150"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4">
      <c r="A2403" s="150"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4">
      <c r="A2404" s="150"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4">
      <c r="A2405" s="150"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4">
      <c r="A2406" s="150"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4">
      <c r="A2407" s="150"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4">
      <c r="A2408" s="150"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4">
      <c r="A2409" s="150"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4">
      <c r="A2410" s="150"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4">
      <c r="A2411" s="150"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4">
      <c r="A2412" s="150"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4">
      <c r="A2413" s="150"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4">
      <c r="A2414" s="150"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4">
      <c r="A2415" s="150"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4">
      <c r="A2416" s="150"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4">
      <c r="A2417" s="150"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4">
      <c r="A2418" s="150"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4">
      <c r="A2419" s="150"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4">
      <c r="A2420" s="150"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4">
      <c r="A2421" s="150"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4">
      <c r="A2422" s="150"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4">
      <c r="A2423" s="150"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4">
      <c r="A2424" s="150"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4">
      <c r="A2425" s="150"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4">
      <c r="A2426" s="150"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4">
      <c r="A2427" s="150"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4">
      <c r="A2428" s="150"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4">
      <c r="A2429" s="150"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4">
      <c r="A2430" s="150"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4">
      <c r="A2431" s="150"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4">
      <c r="A2432" s="150"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4">
      <c r="A2433" s="150"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4">
      <c r="A2434" s="150"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4">
      <c r="A2435" s="150"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4">
      <c r="A2436" s="150"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4">
      <c r="A2437" s="150"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4">
      <c r="A2438" s="150"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4">
      <c r="A2439" s="150"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4">
      <c r="A2440" s="150"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4">
      <c r="A2441" s="150"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4">
      <c r="A2442" s="150"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4">
      <c r="A2443" s="150"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4">
      <c r="A2444" s="150"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4">
      <c r="A2445" s="150"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4">
      <c r="A2446" s="150"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4">
      <c r="A2447" s="150"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4">
      <c r="A2448" s="150"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4">
      <c r="A2449" s="150"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4">
      <c r="A2450" s="150"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4">
      <c r="A2451" s="150"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4">
      <c r="A2452" s="150"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4">
      <c r="A2453" s="150"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4">
      <c r="A2454" s="150"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4">
      <c r="A2455" s="150"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4">
      <c r="A2456" s="150"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4">
      <c r="A2457" s="150"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4">
      <c r="A2458" s="150"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4">
      <c r="A2459" s="150"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4">
      <c r="A2460" s="150"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4">
      <c r="A2461" s="150"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4">
      <c r="A2462" s="150"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4">
      <c r="A2463" s="150"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4">
      <c r="A2464" s="150"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4">
      <c r="A2465" s="150"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4">
      <c r="A2466" s="150"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4">
      <c r="A2467" s="150"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4">
      <c r="A2468" s="150"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4">
      <c r="A2469" s="150"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4">
      <c r="A2470" s="150"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4">
      <c r="A2471" s="150"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4">
      <c r="A2472" s="150"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4">
      <c r="A2473" s="150"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4">
      <c r="A2474" s="150"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4">
      <c r="A2475" s="150"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4">
      <c r="A2476" s="150"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4">
      <c r="A2477" s="150"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4">
      <c r="A2478" s="150"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4">
      <c r="A2479" s="150"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4">
      <c r="A2480" s="150"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4">
      <c r="A2481" s="150"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4">
      <c r="A2482" s="150"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4">
      <c r="A2483" s="150"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4">
      <c r="A2484" s="150"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4">
      <c r="A2485" s="150"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4">
      <c r="A2486" s="150"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4">
      <c r="A2487" s="150"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4">
      <c r="A2488" s="150"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4">
      <c r="A2489" s="150"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4">
      <c r="A2490" s="150"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4">
      <c r="A2491" s="150"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4">
      <c r="A2492" s="150"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4">
      <c r="A2493" s="150"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4">
      <c r="A2494" s="150"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4">
      <c r="A2495" s="150"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4">
      <c r="A2496" s="150"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4">
      <c r="A2497" s="150"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4">
      <c r="A2498" s="150"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4">
      <c r="A2499" s="150"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4">
      <c r="A2500" s="150"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4">
      <c r="A2501" s="150"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4">
      <c r="A2502" s="150"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4">
      <c r="A2503" s="150"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4">
      <c r="A2504" s="150"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4">
      <c r="A2505" s="150"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4">
      <c r="A2506" s="150"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4">
      <c r="A2507" s="150"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4">
      <c r="A2508" s="150"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4">
      <c r="A2509" s="150"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4">
      <c r="A2510" s="150"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4">
      <c r="A2511" s="150"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4">
      <c r="A2512" s="150"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4">
      <c r="A2513" s="150"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4">
      <c r="A2514" s="150"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4">
      <c r="A2515" s="150"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4">
      <c r="A2516" s="150"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4">
      <c r="A2517" s="150"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4">
      <c r="A2518" s="150"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4">
      <c r="A2519" s="150"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4">
      <c r="A2520" s="150"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4">
      <c r="A2521" s="150"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4">
      <c r="A2522" s="150"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4">
      <c r="A2523" s="150"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4">
      <c r="A2524" s="150"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4">
      <c r="A2525" s="150"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4">
      <c r="A2526" s="150"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4">
      <c r="A2527" s="150"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4">
      <c r="A2528" s="150"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4">
      <c r="A2529" s="150"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4">
      <c r="A2530" s="150"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4">
      <c r="A2531" s="150"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4">
      <c r="A2532" s="150"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4">
      <c r="A2533" s="150"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4">
      <c r="A2534" s="150"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4">
      <c r="A2535" s="150"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4">
      <c r="A2536" s="150"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4">
      <c r="A2537" s="150"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4">
      <c r="A2538" s="150"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4">
      <c r="A2539" s="150"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4">
      <c r="A2540" s="150"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4">
      <c r="A2541" s="150"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4">
      <c r="A2542" s="150"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4">
      <c r="A2543" s="150"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4">
      <c r="A2544" s="150"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4">
      <c r="A2545" s="150"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4">
      <c r="A2546" s="150"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4">
      <c r="A2547" s="150"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4">
      <c r="A2548" s="150"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4">
      <c r="A2549" s="150"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4">
      <c r="A2550" s="150"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4">
      <c r="A2551" s="150"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4">
      <c r="A2552" s="150"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4">
      <c r="A2553" s="150"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4">
      <c r="A2554" s="150"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4">
      <c r="A2555" s="150"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4">
      <c r="A2556" s="150"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4">
      <c r="A2557" s="150"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4">
      <c r="A2558" s="150"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4">
      <c r="A2559" s="150"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4">
      <c r="A2560" s="150"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4">
      <c r="A2561" s="150"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4">
      <c r="A2562" s="150"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4">
      <c r="A2563" s="150"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4">
      <c r="A2564" s="150"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4">
      <c r="A2565" s="150"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4">
      <c r="A2566" s="150"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4">
      <c r="A2567" s="150"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4">
      <c r="A2568" s="150"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4">
      <c r="A2569" s="150"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4">
      <c r="A2570" s="150"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4">
      <c r="A2571" s="150"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4">
      <c r="A2572" s="150"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4">
      <c r="A2573" s="150"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4">
      <c r="A2574" s="150"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4">
      <c r="A2575" s="150"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4">
      <c r="A2576" s="150"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4">
      <c r="A2577" s="150"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4">
      <c r="A2578" s="150"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4">
      <c r="A2579" s="150"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4">
      <c r="A2580" s="150"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4">
      <c r="A2581" s="150"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4">
      <c r="A2582" s="150"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4">
      <c r="A2583" s="150"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4">
      <c r="A2584" s="150"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4">
      <c r="A2585" s="150"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4">
      <c r="A2586" s="150"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4">
      <c r="A2587" s="150"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4">
      <c r="A2588" s="150"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4">
      <c r="A2589" s="150"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4">
      <c r="A2590" s="150"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4">
      <c r="A2591" s="150"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4">
      <c r="A2592" s="150"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4">
      <c r="A2593" s="150"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4">
      <c r="A2594" s="150"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4">
      <c r="A2595" s="150"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4">
      <c r="A2596" s="150"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4">
      <c r="A2597" s="150"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4">
      <c r="A2598" s="150"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4">
      <c r="A2599" s="150"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4">
      <c r="A2600" s="150"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4">
      <c r="A2601" s="150"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4">
      <c r="A2602" s="150"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4">
      <c r="A2603" s="150"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4">
      <c r="A2604" s="150"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4">
      <c r="A2605" s="150"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4">
      <c r="A2606" s="150"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4">
      <c r="A2607" s="150"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4">
      <c r="A2608" s="150"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4">
      <c r="A2609" s="150"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4">
      <c r="A2610" s="150"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4">
      <c r="A2611" s="150"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4">
      <c r="A2612" s="150"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4">
      <c r="A2613" s="150"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4">
      <c r="A2614" s="150"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4">
      <c r="A2615" s="150"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4">
      <c r="A2616" s="150"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4">
      <c r="A2617" s="150"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4">
      <c r="A2618" s="150"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4">
      <c r="A2619" s="150"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4">
      <c r="A2620" s="150"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4">
      <c r="A2621" s="150"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4">
      <c r="A2622" s="150"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4">
      <c r="A2623" s="150"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4">
      <c r="A2624" s="150"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4">
      <c r="A2625" s="150"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4">
      <c r="A2626" s="150"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4">
      <c r="A2627" s="150"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4">
      <c r="A2628" s="150"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4">
      <c r="A2629" s="150"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4">
      <c r="A2630" s="150"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4">
      <c r="A2631" s="150"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4">
      <c r="A2632" s="150"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4">
      <c r="A2633" s="150"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4">
      <c r="A2634" s="150"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4">
      <c r="A2635" s="150"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4">
      <c r="A2636" s="150"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4">
      <c r="A2637" s="150"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4">
      <c r="A2638" s="150"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4">
      <c r="A2639" s="150"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4">
      <c r="A2640" s="150"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4">
      <c r="A2641" s="150"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4">
      <c r="A2642" s="150"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4">
      <c r="A2643" s="150"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4">
      <c r="A2644" s="150"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4">
      <c r="A2645" s="150"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4">
      <c r="A2646" s="150"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4">
      <c r="A2647" s="150"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4">
      <c r="A2648" s="150"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4">
      <c r="A2649" s="150"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4">
      <c r="A2650" s="150"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4">
      <c r="A2651" s="150"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4">
      <c r="A2652" s="150"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4">
      <c r="A2653" s="150"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4">
      <c r="A2654" s="150"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4">
      <c r="A2655" s="150"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4">
      <c r="A2656" s="150"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4">
      <c r="A2657" s="150"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4">
      <c r="A2658" s="150"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4">
      <c r="A2659" s="150"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4">
      <c r="A2660" s="150"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4">
      <c r="A2661" s="150"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4">
      <c r="A2662" s="150"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4">
      <c r="A2663" s="150"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4">
      <c r="A2664" s="150"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4">
      <c r="A2665" s="150"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4">
      <c r="A2666" s="150"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4">
      <c r="A2667" s="150"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4">
      <c r="A2668" s="150"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4">
      <c r="A2669" s="150"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4">
      <c r="A2670" s="150"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4">
      <c r="A2671" s="150"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4">
      <c r="A2672" s="150"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4">
      <c r="A2673" s="150"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4">
      <c r="A2674" s="150"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4">
      <c r="A2675" s="150"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4">
      <c r="A2676" s="150"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4">
      <c r="A2677" s="150"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4">
      <c r="A2678" s="150"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4">
      <c r="A2679" s="150"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4">
      <c r="A2680" s="150"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4">
      <c r="A2681" s="150"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4">
      <c r="A2682" s="150"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4">
      <c r="A2683" s="150"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4">
      <c r="A2684" s="150"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4">
      <c r="A2685" s="150"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4">
      <c r="A2686" s="150"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4">
      <c r="A2687" s="150"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4">
      <c r="A2688" s="150"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4">
      <c r="A2689" s="150"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4">
      <c r="A2690" s="150"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4">
      <c r="A2691" s="150"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4">
      <c r="A2692" s="150"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4">
      <c r="A2693" s="150"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4">
      <c r="A2694" s="150"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4">
      <c r="A2695" s="150"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4">
      <c r="A2696" s="150"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4">
      <c r="A2697" s="150"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4">
      <c r="A2698" s="150"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4">
      <c r="A2699" s="150"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4">
      <c r="A2700" s="150"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4">
      <c r="A2701" s="150"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4">
      <c r="A2702" s="150"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4">
      <c r="A2703" s="150"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4">
      <c r="A2704" s="150"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4">
      <c r="A2705" s="150"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4">
      <c r="A2706" s="150"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4">
      <c r="A2707" s="150"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4">
      <c r="A2708" s="150"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4">
      <c r="A2709" s="150"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4">
      <c r="A2710" s="150"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4">
      <c r="A2711" s="150"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4">
      <c r="A2712" s="150"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4">
      <c r="A2713" s="150"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4">
      <c r="A2714" s="150"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4">
      <c r="A2715" s="150"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4">
      <c r="A2716" s="150"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4">
      <c r="A2717" s="150"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4">
      <c r="A2718" s="150"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4">
      <c r="A2719" s="150"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4">
      <c r="A2720" s="150"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4">
      <c r="A2721" s="150"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4">
      <c r="A2722" s="150"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4">
      <c r="A2723" s="150"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4">
      <c r="A2724" s="150"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4">
      <c r="A2725" s="150"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4">
      <c r="A2726" s="150"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4">
      <c r="A2727" s="150"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4">
      <c r="A2728" s="150"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4">
      <c r="A2729" s="150"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4">
      <c r="A2730" s="150"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4">
      <c r="A2731" s="150"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4">
      <c r="A2732" s="150"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4">
      <c r="A2733" s="150"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4">
      <c r="A2734" s="150"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4">
      <c r="A2735" s="150"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4">
      <c r="A2736" s="150"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4">
      <c r="A2737" s="150"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4">
      <c r="A2738" s="150"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4">
      <c r="A2739" s="150"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4">
      <c r="A2740" s="150"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4">
      <c r="A2741" s="150"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4">
      <c r="A2742" s="150"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4">
      <c r="A2743" s="150"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4">
      <c r="A2744" s="150"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4">
      <c r="A2745" s="150"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4">
      <c r="A2746" s="150"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4">
      <c r="A2747" s="150"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4">
      <c r="A2748" s="150"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4">
      <c r="A2749" s="150"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4">
      <c r="A2750" s="150"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4">
      <c r="A2751" s="150"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4">
      <c r="A2752" s="150"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4">
      <c r="A2753" s="150"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4">
      <c r="A2754" s="150"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4">
      <c r="A2755" s="150"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4">
      <c r="A2756" s="150"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4">
      <c r="A2757" s="150"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4">
      <c r="A2758" s="150"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4">
      <c r="A2759" s="150"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4">
      <c r="A2760" s="150"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4">
      <c r="A2761" s="150"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4">
      <c r="A2762" s="150"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4">
      <c r="A2763" s="150"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4">
      <c r="A2764" s="150"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4">
      <c r="A2765" s="150"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4">
      <c r="A2766" s="150"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4">
      <c r="A2767" s="150"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4">
      <c r="A2768" s="150"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4">
      <c r="A2769" s="150"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4">
      <c r="A2770" s="150"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4">
      <c r="A2771" s="150"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4">
      <c r="A2772" s="150"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4">
      <c r="A2773" s="150"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4">
      <c r="A2774" s="150"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4">
      <c r="A2775" s="150"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4">
      <c r="A2776" s="150"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4">
      <c r="A2777" s="150"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4">
      <c r="A2778" s="150"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4">
      <c r="A2779" s="150"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4">
      <c r="A2780" s="150"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4">
      <c r="A2781" s="150"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4">
      <c r="A2782" s="150"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4">
      <c r="A2783" s="150"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4">
      <c r="A2784" s="150"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4">
      <c r="A2785" s="150"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4">
      <c r="A2786" s="150"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4">
      <c r="A2787" s="150"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4">
      <c r="A2788" s="150"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4">
      <c r="A2789" s="150"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4">
      <c r="A2790" s="150"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4">
      <c r="A2791" s="150"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4">
      <c r="A2792" s="150"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4">
      <c r="A2793" s="150"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4">
      <c r="A2794" s="150"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4">
      <c r="A2795" s="150"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4">
      <c r="A2796" s="150"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4">
      <c r="A2797" s="150"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4">
      <c r="A2798" s="150"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4">
      <c r="A2799" s="150"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4">
      <c r="A2800" s="150"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4">
      <c r="A2801" s="150"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4">
      <c r="A2802" s="150"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4">
      <c r="A2803" s="150"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4">
      <c r="A2804" s="150"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4">
      <c r="A2805" s="150"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4">
      <c r="A2806" s="150"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4">
      <c r="A2807" s="150"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4">
      <c r="A2808" s="150"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4">
      <c r="A2809" s="150"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4">
      <c r="A2810" s="150"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4">
      <c r="A2811" s="150"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4">
      <c r="A2812" s="150"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4">
      <c r="A2813" s="150"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4">
      <c r="A2814" s="150"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4">
      <c r="A2815" s="150"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4">
      <c r="A2816" s="150"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4">
      <c r="A2817" s="150"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4">
      <c r="A2818" s="150"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4">
      <c r="A2819" s="150"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4">
      <c r="A2820" s="150"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4">
      <c r="A2821" s="150"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4">
      <c r="A2822" s="150"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4">
      <c r="A2823" s="150"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4">
      <c r="A2824" s="150"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4">
      <c r="A2825" s="150"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4">
      <c r="A2826" s="150"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4">
      <c r="A2827" s="150"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4">
      <c r="A2828" s="150"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4">
      <c r="A2829" s="150"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4">
      <c r="A2830" s="150"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4">
      <c r="A2831" s="150"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4">
      <c r="A2832" s="150"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4">
      <c r="A2833" s="150"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4">
      <c r="A2834" s="150"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4">
      <c r="A2835" s="150"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4">
      <c r="A2836" s="150"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4">
      <c r="A2837" s="150"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4">
      <c r="A2838" s="150"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4">
      <c r="A2839" s="150"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4">
      <c r="A2840" s="150"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4">
      <c r="A2841" s="150"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4">
      <c r="A2842" s="150"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4">
      <c r="A2843" s="150"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4">
      <c r="A2844" s="150"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4">
      <c r="A2845" s="150"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4">
      <c r="A2846" s="150"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4">
      <c r="A2847" s="150"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4">
      <c r="A2848" s="150"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4">
      <c r="A2849" s="150"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4">
      <c r="A2850" s="150"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4">
      <c r="A2851" s="150"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4">
      <c r="A2852" s="150"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4">
      <c r="A2853" s="150"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4">
      <c r="A2854" s="150"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4">
      <c r="A2855" s="150"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4">
      <c r="A2856" s="150"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4">
      <c r="A2857" s="150"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4">
      <c r="A2858" s="150"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4">
      <c r="A2859" s="150"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4">
      <c r="A2860" s="150"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4">
      <c r="A2861" s="150"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4">
      <c r="A2862" s="150"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4">
      <c r="A2863" s="150"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4">
      <c r="A2864" s="150"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4">
      <c r="A2865" s="150"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4">
      <c r="A2866" s="150"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4">
      <c r="A2867" s="150"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4">
      <c r="A2868" s="150"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4">
      <c r="A2869" s="150"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4">
      <c r="A2870" s="150"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4">
      <c r="A2871" s="150"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4">
      <c r="A2872" s="150"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4">
      <c r="A2873" s="150"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4">
      <c r="A2874" s="150"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4">
      <c r="A2875" s="150"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4">
      <c r="A2876" s="150"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4">
      <c r="A2877" s="150"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4">
      <c r="A2878" s="150"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4">
      <c r="A2879" s="150"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4">
      <c r="A2880" s="150"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4">
      <c r="A2881" s="150"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4">
      <c r="A2882" s="150"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4">
      <c r="A2883" s="150"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4">
      <c r="A2884" s="150"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4">
      <c r="A2885" s="150"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4">
      <c r="A2886" s="150"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4">
      <c r="A2887" s="150"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4">
      <c r="A2888" s="150"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4">
      <c r="A2889" s="150"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4">
      <c r="A2890" s="150"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4">
      <c r="A2891" s="150"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4">
      <c r="A2892" s="150"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4">
      <c r="A2893" s="150"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4">
      <c r="A2894" s="150"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4">
      <c r="A2895" s="150"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4">
      <c r="A2896" s="150"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4">
      <c r="A2897" s="150"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4">
      <c r="A2898" s="150"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4">
      <c r="A2899" s="150"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4">
      <c r="A2900" s="150"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4">
      <c r="A2901" s="150"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4">
      <c r="A2902" s="150"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4">
      <c r="A2903" s="150"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4">
      <c r="A2904" s="150"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4">
      <c r="A2905" s="150"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4">
      <c r="A2906" s="150"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4">
      <c r="A2907" s="150"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4">
      <c r="A2908" s="150"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4">
      <c r="A2909" s="150"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4">
      <c r="A2910" s="150"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4">
      <c r="A2911" s="150"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4">
      <c r="A2912" s="150"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4">
      <c r="A2913" s="150"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4">
      <c r="A2914" s="150"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4">
      <c r="A2915" s="150"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4">
      <c r="A2916" s="150"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4">
      <c r="A2917" s="150"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4">
      <c r="A2918" s="150"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4">
      <c r="A2919" s="150"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4">
      <c r="A2920" s="150"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4">
      <c r="A2921" s="150"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4">
      <c r="A2922" s="150"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4">
      <c r="A2923" s="150"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4">
      <c r="A2924" s="150"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4">
      <c r="A2925" s="150"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4">
      <c r="A2926" s="150"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4">
      <c r="A2927" s="150"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4">
      <c r="A2928" s="150"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4">
      <c r="A2929" s="150"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4">
      <c r="A2930" s="150"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4">
      <c r="A2931" s="150"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4">
      <c r="A2932" s="150"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4">
      <c r="A2933" s="150"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4">
      <c r="A2934" s="150"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4">
      <c r="A2935" s="150"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4">
      <c r="A2936" s="150"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4">
      <c r="A2937" s="150"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4">
      <c r="A2938" s="150"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4">
      <c r="A2939" s="150"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4">
      <c r="A2940" s="150"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4">
      <c r="A2941" s="150"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4">
      <c r="A2942" s="150"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4">
      <c r="A2943" s="150"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4">
      <c r="A2944" s="150"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4">
      <c r="A2945" s="150"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4">
      <c r="A2946" s="150"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4">
      <c r="A2947" s="150"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4">
      <c r="A2948" s="150"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4">
      <c r="A2949" s="150"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4">
      <c r="A2950" s="150"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4">
      <c r="A2951" s="150"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4">
      <c r="A2952" s="150"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4">
      <c r="A2953" s="150"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4">
      <c r="A2954" s="150"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4">
      <c r="A2955" s="150"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4">
      <c r="A2956" s="150"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4">
      <c r="A2957" s="150"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4">
      <c r="A2958" s="150"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4">
      <c r="A2959" s="150"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4">
      <c r="A2960" s="150"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4">
      <c r="A2961" s="150"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4">
      <c r="A2962" s="150"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4">
      <c r="A2963" s="150"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4">
      <c r="A2964" s="150"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4">
      <c r="A2965" s="150"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4">
      <c r="A2966" s="150"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4">
      <c r="A2967" s="150"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4">
      <c r="A2968" s="150"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4">
      <c r="A2969" s="150"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4">
      <c r="A2970" s="150"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4">
      <c r="A2971" s="150"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4">
      <c r="A2972" s="150"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4">
      <c r="A2973" s="150"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4">
      <c r="A2974" s="150"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4">
      <c r="A2975" s="150"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4">
      <c r="A2976" s="150"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4">
      <c r="A2977" s="150"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4">
      <c r="A2978" s="150"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4">
      <c r="A2979" s="150"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4">
      <c r="A2980" s="150"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4">
      <c r="A2981" s="150"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4">
      <c r="A2982" s="150"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4">
      <c r="A2983" s="150"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4">
      <c r="A2984" s="150"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4">
      <c r="A2985" s="150"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4">
      <c r="A2986" s="150"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4">
      <c r="A2987" s="150"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4">
      <c r="A2988" s="150"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4">
      <c r="A2989" s="150"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4">
      <c r="A2990" s="150"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4">
      <c r="A2991" s="150"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4">
      <c r="A2992" s="150"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4">
      <c r="A2993" s="150"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4">
      <c r="A2994" s="150"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4">
      <c r="A2995" s="150"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4">
      <c r="A2996" s="150"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4">
      <c r="A2997" s="150"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4">
      <c r="A2998" s="150"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4">
      <c r="A2999" s="150"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4">
      <c r="A3000" s="150"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4">
      <c r="A3001" s="150"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4">
      <c r="A3002" s="159"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4">
      <c r="A3003" s="89" t="s">
        <v>1290</v>
      </c>
      <c r="B3003" s="68" t="s">
        <v>1290</v>
      </c>
      <c r="C3003" s="68" t="s">
        <v>1290</v>
      </c>
      <c r="D3003" s="69" t="s">
        <v>1290</v>
      </c>
      <c r="E3003" s="69" t="s">
        <v>1290</v>
      </c>
      <c r="F3003" s="69" t="s">
        <v>1290</v>
      </c>
      <c r="G3003" s="69"/>
      <c r="H3003" s="69"/>
      <c r="I3003" s="69"/>
      <c r="J3003" s="69"/>
      <c r="K3003" s="69"/>
      <c r="L3003" s="69"/>
      <c r="M3003" s="69"/>
      <c r="N3003" s="69"/>
      <c r="O3003" s="69"/>
      <c r="P3003" s="69"/>
      <c r="Q3003" s="69" t="s">
        <v>1290</v>
      </c>
      <c r="R3003" s="69" t="s">
        <v>1290</v>
      </c>
      <c r="S3003" s="69" t="s">
        <v>1290</v>
      </c>
      <c r="T3003" s="69" t="s">
        <v>1290</v>
      </c>
      <c r="U3003" s="69"/>
      <c r="V3003" s="69"/>
      <c r="W3003" s="69"/>
      <c r="X3003" s="69"/>
      <c r="Y3003" s="69" t="s">
        <v>1290</v>
      </c>
      <c r="Z3003" s="69"/>
      <c r="AA3003" s="69" t="s">
        <v>1290</v>
      </c>
      <c r="AB3003" s="69"/>
      <c r="AC3003" s="69"/>
      <c r="AD3003" s="69"/>
      <c r="AE3003" s="69"/>
      <c r="AF3003" s="89" t="s">
        <v>1290</v>
      </c>
      <c r="AG3003" s="68" t="s">
        <v>1290</v>
      </c>
      <c r="AH3003" s="68"/>
      <c r="AI3003" s="69" t="s">
        <v>1290</v>
      </c>
      <c r="AJ3003" s="69" t="s">
        <v>1290</v>
      </c>
      <c r="AK3003" s="68"/>
      <c r="AL3003" s="68"/>
      <c r="AM3003" s="68"/>
      <c r="AN3003" s="68" t="s">
        <v>1290</v>
      </c>
    </row>
    <row r="3004" spans="1:44" x14ac:dyDescent="0.4">
      <c r="A3004" s="570" t="s">
        <v>2804</v>
      </c>
      <c r="B3004" s="571"/>
      <c r="C3004" s="571"/>
      <c r="D3004" s="571"/>
      <c r="E3004" s="571"/>
      <c r="F3004" s="571"/>
      <c r="G3004" s="571"/>
      <c r="H3004" s="571"/>
      <c r="I3004" s="571"/>
      <c r="J3004" s="571"/>
      <c r="K3004" s="571"/>
      <c r="L3004" s="571"/>
      <c r="M3004" s="571"/>
      <c r="N3004" s="571"/>
      <c r="O3004" s="571"/>
      <c r="P3004" s="571"/>
      <c r="Q3004" s="571"/>
      <c r="R3004" s="286"/>
      <c r="S3004" s="286"/>
      <c r="T3004" s="286"/>
      <c r="U3004" s="286"/>
      <c r="V3004" s="286"/>
      <c r="W3004" s="286"/>
      <c r="X3004" s="286"/>
      <c r="Y3004" s="286"/>
      <c r="Z3004" s="286"/>
      <c r="AA3004" s="286"/>
      <c r="AB3004" s="286"/>
      <c r="AC3004" s="286"/>
      <c r="AD3004" s="286"/>
      <c r="AE3004" s="286"/>
      <c r="AF3004" s="570" t="s">
        <v>2804</v>
      </c>
      <c r="AG3004" s="571"/>
      <c r="AH3004" s="571"/>
      <c r="AI3004" s="571"/>
      <c r="AJ3004" s="571"/>
      <c r="AK3004" s="570" t="s">
        <v>3221</v>
      </c>
      <c r="AL3004" s="571"/>
      <c r="AM3004" s="571"/>
      <c r="AN3004" s="571"/>
      <c r="AO3004" s="571"/>
      <c r="AP3004" s="571"/>
      <c r="AQ3004" s="571"/>
      <c r="AR3004" s="284"/>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18:D3002">
    <cfRule type="expression" dxfId="14" priority="16">
      <formula>IF(ISNUMBER(SEARCH("Other",$B18)),0,1)</formula>
    </cfRule>
  </conditionalFormatting>
  <conditionalFormatting sqref="AM55:AM3002">
    <cfRule type="expression" dxfId="13" priority="12">
      <formula>IF($AK55="Other",0,1)</formula>
    </cfRule>
  </conditionalFormatting>
  <conditionalFormatting sqref="T4:T3002">
    <cfRule type="expression" dxfId="12" priority="11">
      <formula>IF(ISNUMBER(SEARCH("Other",$R4)),0,1)</formula>
    </cfRule>
  </conditionalFormatting>
  <conditionalFormatting sqref="Y18:Y3002">
    <cfRule type="expression" dxfId="11" priority="10">
      <formula>IF(ISNUMBER(SEARCH("Other",$W18)),0,1)</formula>
    </cfRule>
  </conditionalFormatting>
  <conditionalFormatting sqref="AA18:AA3002">
    <cfRule type="expression" dxfId="10" priority="9">
      <formula>IF(ISNUMBER(SEARCH("Other",$Z18)),0,1)</formula>
    </cfRule>
  </conditionalFormatting>
  <conditionalFormatting sqref="AD18:AD3002">
    <cfRule type="expression" dxfId="9" priority="8">
      <formula>IF(ISNUMBER(SEARCH("Yes",$AB18)),0,1)</formula>
    </cfRule>
  </conditionalFormatting>
  <conditionalFormatting sqref="O4:O10">
    <cfRule type="expression" dxfId="8" priority="7">
      <formula>IF($M4="Yes",0,1)</formula>
    </cfRule>
  </conditionalFormatting>
  <conditionalFormatting sqref="O11:O17">
    <cfRule type="expression" dxfId="7" priority="6">
      <formula>IF($M11="Yes",0,1)</formula>
    </cfRule>
  </conditionalFormatting>
  <conditionalFormatting sqref="Y4:Y17">
    <cfRule type="expression" dxfId="6" priority="4">
      <formula>IF(ISNUMBER(SEARCH("Other",$W4)),0,1)</formula>
    </cfRule>
  </conditionalFormatting>
  <conditionalFormatting sqref="AA4:AA17">
    <cfRule type="expression" dxfId="5" priority="3">
      <formula>IF(ISNUMBER(SEARCH("Other",$Z4)),0,1)</formula>
    </cfRule>
  </conditionalFormatting>
  <conditionalFormatting sqref="AD4:AD17">
    <cfRule type="expression" dxfId="4" priority="2">
      <formula>IF(ISNUMBER(SEARCH("Yes",$AB4)),0,1)</formula>
    </cfRule>
  </conditionalFormatting>
  <conditionalFormatting sqref="AM4:AM54">
    <cfRule type="expression" dxfId="3" priority="1">
      <formula>IF($AK4="Other",0,1)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N18:P3002 L4:L17 F4:I3002 K18:L3002 Q4:Q3002 D4:D3002 O4:P17 AN4:AN3002 AA4:AA3002 X4:Y3002 S4:V3002 AC4:AE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J4:J3002 M4:M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zoomScaleNormal="100" workbookViewId="0">
      <pane ySplit="3" topLeftCell="A4" activePane="bottomLeft" state="frozen"/>
      <selection activeCell="AA1" sqref="AA1"/>
      <selection pane="bottomLeft" activeCell="A3" sqref="A3"/>
    </sheetView>
  </sheetViews>
  <sheetFormatPr defaultColWidth="9.15234375" defaultRowHeight="14.6" x14ac:dyDescent="0.4"/>
  <cols>
    <col min="1" max="1" width="21.53515625" customWidth="1"/>
    <col min="2" max="2" width="9.15234375" hidden="1" customWidth="1"/>
    <col min="3" max="3" width="22.53515625" customWidth="1"/>
    <col min="4" max="4" width="9.53515625" hidden="1" customWidth="1"/>
    <col min="5" max="5" width="34.15234375" customWidth="1"/>
    <col min="6" max="9" width="12.15234375" customWidth="1"/>
    <col min="10" max="10" width="7.53515625" customWidth="1"/>
    <col min="11" max="11" width="7.53515625" hidden="1" customWidth="1"/>
    <col min="12" max="14" width="8.84375"/>
    <col min="15" max="15" width="10.3046875" bestFit="1" customWidth="1"/>
    <col min="16" max="16" width="7.53515625" customWidth="1"/>
    <col min="17" max="17" width="7.53515625" hidden="1" customWidth="1"/>
    <col min="18" max="20" width="8.84375"/>
    <col min="21" max="21" width="10.3046875" bestFit="1" customWidth="1"/>
    <col min="22" max="22" width="26.53515625" customWidth="1"/>
    <col min="23" max="23" width="9.15234375" hidden="1" customWidth="1"/>
    <col min="24" max="24" width="9" customWidth="1"/>
    <col min="25" max="25" width="40.382812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53515625" customWidth="1"/>
    <col min="40" max="40" width="19.84375" hidden="1" customWidth="1"/>
    <col min="41" max="41" width="9.15234375" hidden="1" customWidth="1"/>
    <col min="42" max="42" width="18.3828125" hidden="1" customWidth="1"/>
    <col min="43" max="43" width="9.15234375" hidden="1" customWidth="1"/>
    <col min="44" max="44" width="18.15234375" customWidth="1"/>
    <col min="45" max="45" width="14.84375" customWidth="1"/>
    <col min="46" max="46" width="19.3828125" customWidth="1"/>
    <col min="47" max="47" width="19.53515625" customWidth="1"/>
    <col min="48" max="48" width="8.84375"/>
    <col min="49" max="50" width="11" customWidth="1"/>
    <col min="51" max="51" width="8.84375"/>
    <col min="52" max="52" width="9" customWidth="1"/>
    <col min="53" max="53" width="29.3828125" customWidth="1"/>
    <col min="54" max="54" width="28.84375" customWidth="1"/>
    <col min="55" max="55" width="60.84375" customWidth="1"/>
    <col min="56" max="57" width="8.84375"/>
    <col min="58" max="59" width="9.15234375" style="4"/>
    <col min="60" max="60" width="9.84375" style="4" customWidth="1"/>
    <col min="61" max="192" width="9.15234375" style="5"/>
    <col min="193" max="16384" width="9.15234375" style="4"/>
  </cols>
  <sheetData>
    <row r="1" spans="1:192" s="6" customFormat="1" ht="24.75" customHeight="1" thickBot="1" x14ac:dyDescent="0.45">
      <c r="A1" s="46" t="s">
        <v>456</v>
      </c>
      <c r="B1" s="26"/>
      <c r="C1" s="26"/>
      <c r="D1" s="26"/>
      <c r="E1" s="25" t="s">
        <v>458</v>
      </c>
      <c r="F1" s="26"/>
      <c r="G1" s="26"/>
      <c r="H1" s="26"/>
      <c r="I1" s="26"/>
      <c r="J1" s="102"/>
      <c r="K1" s="102"/>
      <c r="L1" s="26"/>
      <c r="M1" s="26"/>
      <c r="N1" s="26"/>
      <c r="O1" s="26"/>
      <c r="P1" s="102"/>
      <c r="Q1" s="102"/>
      <c r="R1" s="26"/>
      <c r="S1" s="26"/>
      <c r="T1" s="26"/>
      <c r="U1" s="26"/>
      <c r="V1" s="26"/>
      <c r="W1" s="26"/>
      <c r="X1" s="62"/>
      <c r="Y1" s="25" t="s">
        <v>378</v>
      </c>
      <c r="Z1" s="26"/>
      <c r="AA1" s="27"/>
      <c r="AB1" s="55" t="s">
        <v>3213</v>
      </c>
      <c r="AC1" s="24"/>
      <c r="AD1" s="55"/>
      <c r="AE1" s="55"/>
      <c r="AF1" s="55"/>
      <c r="AG1" s="55"/>
      <c r="AH1" s="24"/>
      <c r="AI1" s="55"/>
      <c r="AJ1" s="55"/>
      <c r="AK1" s="24"/>
      <c r="AL1" s="55"/>
      <c r="AM1" s="55"/>
      <c r="AN1" s="39"/>
      <c r="AO1" s="40"/>
      <c r="AP1" s="23" t="s">
        <v>461</v>
      </c>
      <c r="AQ1" s="40"/>
      <c r="AR1" s="23" t="s">
        <v>461</v>
      </c>
      <c r="AS1" s="55"/>
      <c r="AT1" s="55"/>
      <c r="AU1" s="55"/>
      <c r="AV1" s="24"/>
      <c r="AW1" s="24"/>
      <c r="AX1" s="24"/>
      <c r="AY1" s="24"/>
      <c r="AZ1" s="24"/>
      <c r="BA1" s="92" t="s">
        <v>371</v>
      </c>
      <c r="BB1" s="93"/>
      <c r="BC1" s="98"/>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5">
      <c r="A2" s="56" t="s">
        <v>457</v>
      </c>
      <c r="B2" s="57"/>
      <c r="C2" s="56" t="s">
        <v>854</v>
      </c>
      <c r="D2" s="101"/>
      <c r="E2" s="25" t="s">
        <v>459</v>
      </c>
      <c r="F2" s="41"/>
      <c r="G2" s="42"/>
      <c r="H2" s="42"/>
      <c r="I2" s="43"/>
      <c r="J2" s="23" t="s">
        <v>380</v>
      </c>
      <c r="K2" s="23"/>
      <c r="L2" s="44"/>
      <c r="M2" s="44"/>
      <c r="N2" s="44"/>
      <c r="O2" s="45"/>
      <c r="P2" s="25" t="s">
        <v>381</v>
      </c>
      <c r="Q2" s="25"/>
      <c r="R2" s="44"/>
      <c r="S2" s="42"/>
      <c r="T2" s="42"/>
      <c r="U2" s="43"/>
      <c r="V2" s="56" t="s">
        <v>408</v>
      </c>
      <c r="W2" s="57"/>
      <c r="X2" s="32" t="s">
        <v>409</v>
      </c>
      <c r="Y2" s="56" t="s">
        <v>376</v>
      </c>
      <c r="Z2" s="57"/>
      <c r="AA2" s="48"/>
      <c r="AB2" s="28" t="s">
        <v>3214</v>
      </c>
      <c r="AC2" s="29"/>
      <c r="AD2" s="28" t="s">
        <v>3224</v>
      </c>
      <c r="AE2" s="28" t="s">
        <v>3216</v>
      </c>
      <c r="AF2" s="28" t="s">
        <v>3217</v>
      </c>
      <c r="AG2" s="28" t="s">
        <v>3225</v>
      </c>
      <c r="AH2" s="292"/>
      <c r="AI2" s="28" t="s">
        <v>3226</v>
      </c>
      <c r="AJ2" s="289" t="s">
        <v>3227</v>
      </c>
      <c r="AK2" s="292"/>
      <c r="AL2" s="290"/>
      <c r="AM2" s="28" t="s">
        <v>3229</v>
      </c>
      <c r="AN2" s="48" t="s">
        <v>460</v>
      </c>
      <c r="AO2" s="47"/>
      <c r="AP2" s="31" t="s">
        <v>411</v>
      </c>
      <c r="AQ2" s="30"/>
      <c r="AR2" s="582" t="s">
        <v>3261</v>
      </c>
      <c r="AS2" s="583"/>
      <c r="AT2" s="583"/>
      <c r="AU2" s="303" t="s">
        <v>3265</v>
      </c>
      <c r="AV2" s="25" t="s">
        <v>382</v>
      </c>
      <c r="AW2" s="42"/>
      <c r="AX2" s="42"/>
      <c r="AY2" s="42"/>
      <c r="AZ2" s="42"/>
      <c r="BA2" s="94" t="s">
        <v>862</v>
      </c>
      <c r="BB2" s="94" t="s">
        <v>861</v>
      </c>
      <c r="BC2" s="48" t="s">
        <v>505</v>
      </c>
    </row>
    <row r="3" spans="1:192" s="11" customFormat="1" ht="42" customHeight="1" thickBot="1" x14ac:dyDescent="0.45">
      <c r="A3" s="151" t="s">
        <v>401</v>
      </c>
      <c r="B3" s="152" t="s">
        <v>379</v>
      </c>
      <c r="C3" s="151" t="s">
        <v>401</v>
      </c>
      <c r="D3" s="152" t="s">
        <v>379</v>
      </c>
      <c r="E3" s="50" t="s">
        <v>402</v>
      </c>
      <c r="F3" s="74" t="s">
        <v>468</v>
      </c>
      <c r="G3" s="51" t="s">
        <v>403</v>
      </c>
      <c r="H3" s="51" t="s">
        <v>404</v>
      </c>
      <c r="I3" s="75" t="s">
        <v>469</v>
      </c>
      <c r="J3" s="75" t="s">
        <v>856</v>
      </c>
      <c r="K3" s="152" t="s">
        <v>379</v>
      </c>
      <c r="L3" s="51" t="s">
        <v>405</v>
      </c>
      <c r="M3" s="51" t="s">
        <v>406</v>
      </c>
      <c r="N3" s="51" t="s">
        <v>407</v>
      </c>
      <c r="O3" s="51" t="s">
        <v>450</v>
      </c>
      <c r="P3" s="74" t="s">
        <v>857</v>
      </c>
      <c r="Q3" s="152" t="s">
        <v>379</v>
      </c>
      <c r="R3" s="51" t="s">
        <v>405</v>
      </c>
      <c r="S3" s="52" t="s">
        <v>406</v>
      </c>
      <c r="T3" s="51" t="s">
        <v>407</v>
      </c>
      <c r="U3" s="51" t="s">
        <v>450</v>
      </c>
      <c r="V3" s="151"/>
      <c r="W3" s="152" t="s">
        <v>379</v>
      </c>
      <c r="X3" s="33" t="s">
        <v>452</v>
      </c>
      <c r="Y3" s="151"/>
      <c r="Z3" s="152" t="s">
        <v>379</v>
      </c>
      <c r="AA3" s="153" t="s">
        <v>384</v>
      </c>
      <c r="AB3" s="38"/>
      <c r="AC3" s="66" t="s">
        <v>379</v>
      </c>
      <c r="AD3" s="38"/>
      <c r="AE3" s="38"/>
      <c r="AF3" s="38"/>
      <c r="AG3" s="38"/>
      <c r="AH3" s="66" t="s">
        <v>379</v>
      </c>
      <c r="AI3" s="38"/>
      <c r="AJ3" s="38"/>
      <c r="AK3" s="66" t="s">
        <v>379</v>
      </c>
      <c r="AL3" s="38" t="s">
        <v>3228</v>
      </c>
      <c r="AM3" s="38"/>
      <c r="AN3" s="33"/>
      <c r="AO3" s="53" t="s">
        <v>379</v>
      </c>
      <c r="AP3" s="151"/>
      <c r="AQ3" s="152" t="s">
        <v>379</v>
      </c>
      <c r="AR3" s="297" t="s">
        <v>3262</v>
      </c>
      <c r="AS3" s="297" t="s">
        <v>3262</v>
      </c>
      <c r="AT3" s="297" t="s">
        <v>3263</v>
      </c>
      <c r="AU3" s="298" t="s">
        <v>3264</v>
      </c>
      <c r="AV3" s="33" t="s">
        <v>412</v>
      </c>
      <c r="AW3" s="33" t="s">
        <v>451</v>
      </c>
      <c r="AX3" s="33" t="s">
        <v>413</v>
      </c>
      <c r="AY3" s="33" t="s">
        <v>414</v>
      </c>
      <c r="AZ3" s="49" t="s">
        <v>415</v>
      </c>
      <c r="BA3" s="154"/>
      <c r="BB3" s="155"/>
      <c r="BC3" s="156"/>
    </row>
    <row r="4" spans="1:192" s="3" customFormat="1" ht="12.45" x14ac:dyDescent="0.3">
      <c r="A4" s="413" t="s">
        <v>1949</v>
      </c>
      <c r="B4" s="12"/>
      <c r="C4" s="12"/>
      <c r="D4" s="12"/>
      <c r="E4" s="413" t="s">
        <v>3366</v>
      </c>
      <c r="F4" s="12"/>
      <c r="G4" s="12"/>
      <c r="H4" s="12"/>
      <c r="I4" s="12"/>
      <c r="J4" s="103" t="s">
        <v>516</v>
      </c>
      <c r="K4" s="103"/>
      <c r="L4" s="12">
        <v>18</v>
      </c>
      <c r="M4" s="12">
        <v>6</v>
      </c>
      <c r="N4" s="12">
        <v>53</v>
      </c>
      <c r="O4" s="426">
        <v>18.114667000000001</v>
      </c>
      <c r="P4" s="103" t="s">
        <v>517</v>
      </c>
      <c r="Q4" s="103"/>
      <c r="R4" s="12">
        <v>59</v>
      </c>
      <c r="S4" s="12">
        <v>19</v>
      </c>
      <c r="T4" s="12">
        <v>2</v>
      </c>
      <c r="U4" s="426">
        <v>59.317138999999997</v>
      </c>
      <c r="V4" s="12"/>
      <c r="W4" s="12"/>
      <c r="X4" s="17"/>
      <c r="Y4" s="58" t="s">
        <v>3186</v>
      </c>
      <c r="Z4" s="12"/>
      <c r="AA4" s="12"/>
      <c r="AB4" s="268" t="s">
        <v>3367</v>
      </c>
      <c r="AC4" s="20"/>
      <c r="AD4" s="59" t="s">
        <v>3393</v>
      </c>
      <c r="AE4" s="59" t="s">
        <v>3386</v>
      </c>
      <c r="AF4" s="20"/>
      <c r="AG4" s="59"/>
      <c r="AH4" s="20"/>
      <c r="AI4" s="20"/>
      <c r="AJ4" s="59"/>
      <c r="AK4" s="20"/>
      <c r="AL4" s="20"/>
      <c r="AM4" s="20"/>
      <c r="AN4" s="157"/>
      <c r="AO4" s="58"/>
      <c r="AP4" s="58"/>
      <c r="AQ4" s="58"/>
      <c r="AR4" s="58">
        <v>54498.727392929875</v>
      </c>
      <c r="AS4" s="58">
        <v>1.526746060985261</v>
      </c>
      <c r="AT4" s="58"/>
      <c r="AU4" s="423">
        <v>4.1399999999999997E-5</v>
      </c>
      <c r="AV4" s="12">
        <v>6</v>
      </c>
      <c r="AW4" s="12">
        <v>7</v>
      </c>
      <c r="AX4" s="12">
        <v>2018</v>
      </c>
      <c r="AY4" s="12"/>
      <c r="AZ4" s="12"/>
      <c r="BA4" s="95">
        <v>1</v>
      </c>
      <c r="BB4" s="95">
        <v>1</v>
      </c>
      <c r="BC4" s="13"/>
    </row>
    <row r="5" spans="1:192" s="3" customFormat="1" ht="12.45" x14ac:dyDescent="0.3">
      <c r="A5" s="413" t="s">
        <v>1949</v>
      </c>
      <c r="B5" s="12"/>
      <c r="C5" s="12"/>
      <c r="D5" s="12"/>
      <c r="E5" s="413" t="s">
        <v>3366</v>
      </c>
      <c r="F5" s="12"/>
      <c r="G5" s="12"/>
      <c r="H5" s="12"/>
      <c r="I5" s="12"/>
      <c r="J5" s="103" t="s">
        <v>516</v>
      </c>
      <c r="K5" s="103"/>
      <c r="L5" s="12">
        <v>18</v>
      </c>
      <c r="M5" s="12">
        <v>6</v>
      </c>
      <c r="N5" s="12">
        <v>53</v>
      </c>
      <c r="O5" s="426">
        <v>18.114667000000001</v>
      </c>
      <c r="P5" s="103" t="s">
        <v>517</v>
      </c>
      <c r="Q5" s="103"/>
      <c r="R5" s="12">
        <v>59</v>
      </c>
      <c r="S5" s="12">
        <v>19</v>
      </c>
      <c r="T5" s="12">
        <v>2</v>
      </c>
      <c r="U5" s="426">
        <v>59.317138999999997</v>
      </c>
      <c r="V5" s="12"/>
      <c r="W5" s="12"/>
      <c r="X5" s="17"/>
      <c r="Y5" s="58" t="s">
        <v>3186</v>
      </c>
      <c r="Z5" s="12"/>
      <c r="AA5" s="12"/>
      <c r="AB5" s="59" t="s">
        <v>3368</v>
      </c>
      <c r="AC5" s="20"/>
      <c r="AD5" s="59" t="s">
        <v>3394</v>
      </c>
      <c r="AE5" s="59" t="s">
        <v>3387</v>
      </c>
      <c r="AF5" s="20"/>
      <c r="AG5" s="59"/>
      <c r="AH5" s="20"/>
      <c r="AI5" s="20"/>
      <c r="AJ5" s="59"/>
      <c r="AK5" s="20"/>
      <c r="AL5" s="20"/>
      <c r="AM5" s="20"/>
      <c r="AN5" s="157"/>
      <c r="AO5" s="58"/>
      <c r="AP5" s="58"/>
      <c r="AQ5" s="58"/>
      <c r="AR5" s="58">
        <v>28170.839763495158</v>
      </c>
      <c r="AS5" s="58">
        <v>0.78918757741750223</v>
      </c>
      <c r="AT5" s="58"/>
      <c r="AU5" s="423">
        <v>2.1399999999999998E-5</v>
      </c>
      <c r="AV5" s="12">
        <v>6</v>
      </c>
      <c r="AW5" s="12">
        <v>7</v>
      </c>
      <c r="AX5" s="12">
        <v>2018</v>
      </c>
      <c r="AY5" s="12"/>
      <c r="AZ5" s="12"/>
      <c r="BA5" s="95">
        <v>2</v>
      </c>
      <c r="BB5" s="95">
        <v>2</v>
      </c>
      <c r="BC5" s="13"/>
    </row>
    <row r="6" spans="1:192" s="3" customFormat="1" ht="12.45" x14ac:dyDescent="0.3">
      <c r="A6" s="413" t="s">
        <v>1949</v>
      </c>
      <c r="B6" s="12"/>
      <c r="C6" s="12"/>
      <c r="D6" s="12"/>
      <c r="E6" s="413" t="s">
        <v>3366</v>
      </c>
      <c r="F6" s="12"/>
      <c r="G6" s="12"/>
      <c r="H6" s="12"/>
      <c r="I6" s="12"/>
      <c r="J6" s="103" t="s">
        <v>516</v>
      </c>
      <c r="K6" s="103"/>
      <c r="L6" s="12">
        <v>18</v>
      </c>
      <c r="M6" s="12">
        <v>6</v>
      </c>
      <c r="N6" s="12">
        <v>53</v>
      </c>
      <c r="O6" s="426">
        <v>18.114667000000001</v>
      </c>
      <c r="P6" s="103" t="s">
        <v>517</v>
      </c>
      <c r="Q6" s="103"/>
      <c r="R6" s="12">
        <v>59</v>
      </c>
      <c r="S6" s="12">
        <v>19</v>
      </c>
      <c r="T6" s="12">
        <v>2</v>
      </c>
      <c r="U6" s="426">
        <v>59.317138999999997</v>
      </c>
      <c r="V6" s="12"/>
      <c r="W6" s="12"/>
      <c r="X6" s="17"/>
      <c r="Y6" s="58" t="s">
        <v>3186</v>
      </c>
      <c r="Z6" s="12"/>
      <c r="AA6" s="12"/>
      <c r="AB6" s="59" t="s">
        <v>3369</v>
      </c>
      <c r="AC6" s="20"/>
      <c r="AD6" s="59" t="s">
        <v>3393</v>
      </c>
      <c r="AE6" s="59" t="s">
        <v>3388</v>
      </c>
      <c r="AF6" s="20"/>
      <c r="AG6" s="59"/>
      <c r="AH6" s="20"/>
      <c r="AI6" s="20"/>
      <c r="AJ6" s="59"/>
      <c r="AK6" s="20"/>
      <c r="AL6" s="20"/>
      <c r="AM6" s="20"/>
      <c r="AN6" s="157"/>
      <c r="AO6" s="58"/>
      <c r="AP6" s="58"/>
      <c r="AQ6" s="58"/>
      <c r="AR6" s="58">
        <v>74902.840305741789</v>
      </c>
      <c r="AS6" s="58">
        <v>2.0983538857502744</v>
      </c>
      <c r="AT6" s="58"/>
      <c r="AU6" s="423">
        <v>5.6900000000000001E-5</v>
      </c>
      <c r="AV6" s="12">
        <v>6</v>
      </c>
      <c r="AW6" s="12">
        <v>7</v>
      </c>
      <c r="AX6" s="12">
        <v>2018</v>
      </c>
      <c r="AY6" s="12"/>
      <c r="AZ6" s="12"/>
      <c r="BA6" s="95">
        <v>3</v>
      </c>
      <c r="BB6" s="95">
        <v>3</v>
      </c>
      <c r="BC6" s="13"/>
    </row>
    <row r="7" spans="1:192" s="3" customFormat="1" ht="12.45" x14ac:dyDescent="0.3">
      <c r="A7" s="413" t="s">
        <v>1949</v>
      </c>
      <c r="B7" s="12"/>
      <c r="C7" s="12"/>
      <c r="D7" s="12"/>
      <c r="E7" s="413" t="s">
        <v>3366</v>
      </c>
      <c r="F7" s="12"/>
      <c r="G7" s="12"/>
      <c r="H7" s="12"/>
      <c r="I7" s="12"/>
      <c r="J7" s="103" t="s">
        <v>516</v>
      </c>
      <c r="K7" s="103"/>
      <c r="L7" s="12">
        <v>18</v>
      </c>
      <c r="M7" s="12">
        <v>6</v>
      </c>
      <c r="N7" s="12">
        <v>53</v>
      </c>
      <c r="O7" s="426">
        <v>18.114667000000001</v>
      </c>
      <c r="P7" s="103" t="s">
        <v>517</v>
      </c>
      <c r="Q7" s="103"/>
      <c r="R7" s="12">
        <v>59</v>
      </c>
      <c r="S7" s="12">
        <v>19</v>
      </c>
      <c r="T7" s="12">
        <v>2</v>
      </c>
      <c r="U7" s="426">
        <v>59.317138999999997</v>
      </c>
      <c r="V7" s="12"/>
      <c r="W7" s="12"/>
      <c r="X7" s="17"/>
      <c r="Y7" s="58" t="s">
        <v>3186</v>
      </c>
      <c r="Z7" s="12"/>
      <c r="AA7" s="12"/>
      <c r="AB7" s="59" t="s">
        <v>3370</v>
      </c>
      <c r="AC7" s="20"/>
      <c r="AD7" s="59" t="s">
        <v>3393</v>
      </c>
      <c r="AE7" s="59" t="s">
        <v>2971</v>
      </c>
      <c r="AF7" s="20"/>
      <c r="AG7" s="59"/>
      <c r="AH7" s="20"/>
      <c r="AI7" s="20"/>
      <c r="AJ7" s="59"/>
      <c r="AK7" s="20"/>
      <c r="AL7" s="20"/>
      <c r="AM7" s="20"/>
      <c r="AN7" s="157"/>
      <c r="AO7" s="58"/>
      <c r="AP7" s="58"/>
      <c r="AQ7" s="58"/>
      <c r="AR7" s="58">
        <v>168498.48082838222</v>
      </c>
      <c r="AS7" s="58">
        <v>4.7203742948336567</v>
      </c>
      <c r="AT7" s="58"/>
      <c r="AU7" s="423">
        <v>1.2799999999999999E-4</v>
      </c>
      <c r="AV7" s="12">
        <v>6</v>
      </c>
      <c r="AW7" s="12">
        <v>7</v>
      </c>
      <c r="AX7" s="12">
        <v>2018</v>
      </c>
      <c r="AY7" s="12"/>
      <c r="AZ7" s="12"/>
      <c r="BA7" s="95">
        <v>4</v>
      </c>
      <c r="BB7" s="95">
        <v>4</v>
      </c>
      <c r="BC7" s="13"/>
    </row>
    <row r="8" spans="1:192" s="3" customFormat="1" ht="12.45" x14ac:dyDescent="0.3">
      <c r="A8" s="413" t="s">
        <v>1949</v>
      </c>
      <c r="B8" s="12"/>
      <c r="C8" s="12"/>
      <c r="D8" s="12"/>
      <c r="E8" s="413" t="s">
        <v>3366</v>
      </c>
      <c r="F8" s="12"/>
      <c r="G8" s="12"/>
      <c r="H8" s="12"/>
      <c r="I8" s="12"/>
      <c r="J8" s="103" t="s">
        <v>516</v>
      </c>
      <c r="K8" s="103"/>
      <c r="L8" s="12">
        <v>18</v>
      </c>
      <c r="M8" s="12">
        <v>6</v>
      </c>
      <c r="N8" s="12">
        <v>53</v>
      </c>
      <c r="O8" s="426">
        <v>18.114667000000001</v>
      </c>
      <c r="P8" s="103" t="s">
        <v>517</v>
      </c>
      <c r="Q8" s="103"/>
      <c r="R8" s="12">
        <v>59</v>
      </c>
      <c r="S8" s="12">
        <v>19</v>
      </c>
      <c r="T8" s="12">
        <v>2</v>
      </c>
      <c r="U8" s="426">
        <v>59.317138999999997</v>
      </c>
      <c r="V8" s="12"/>
      <c r="W8" s="12"/>
      <c r="X8" s="17"/>
      <c r="Y8" s="58" t="s">
        <v>3186</v>
      </c>
      <c r="Z8" s="12"/>
      <c r="AA8" s="12"/>
      <c r="AB8" s="59" t="s">
        <v>3371</v>
      </c>
      <c r="AC8" s="20"/>
      <c r="AD8" s="59" t="s">
        <v>3394</v>
      </c>
      <c r="AE8" s="59" t="s">
        <v>3387</v>
      </c>
      <c r="AF8" s="20"/>
      <c r="AG8" s="59"/>
      <c r="AH8" s="20"/>
      <c r="AI8" s="20"/>
      <c r="AJ8" s="59"/>
      <c r="AK8" s="20"/>
      <c r="AL8" s="20"/>
      <c r="AM8" s="20"/>
      <c r="AN8" s="157"/>
      <c r="AO8" s="58"/>
      <c r="AP8" s="58"/>
      <c r="AQ8" s="58"/>
      <c r="AR8" s="58">
        <v>182978.8190245713</v>
      </c>
      <c r="AS8" s="58">
        <v>5.1260314607959243</v>
      </c>
      <c r="AT8" s="58"/>
      <c r="AU8" s="423">
        <v>1.3899999999999999E-4</v>
      </c>
      <c r="AV8" s="12">
        <v>6</v>
      </c>
      <c r="AW8" s="12">
        <v>7</v>
      </c>
      <c r="AX8" s="12">
        <v>2018</v>
      </c>
      <c r="AY8" s="12"/>
      <c r="AZ8" s="12"/>
      <c r="BA8" s="95">
        <v>5</v>
      </c>
      <c r="BB8" s="95">
        <v>5</v>
      </c>
      <c r="BC8" s="13"/>
    </row>
    <row r="9" spans="1:192" s="3" customFormat="1" ht="12.45" x14ac:dyDescent="0.3">
      <c r="A9" s="413" t="s">
        <v>1949</v>
      </c>
      <c r="B9" s="12"/>
      <c r="C9" s="12"/>
      <c r="D9" s="12"/>
      <c r="E9" s="413" t="s">
        <v>3366</v>
      </c>
      <c r="F9" s="12"/>
      <c r="G9" s="12"/>
      <c r="H9" s="12"/>
      <c r="I9" s="12"/>
      <c r="J9" s="103" t="s">
        <v>516</v>
      </c>
      <c r="K9" s="103"/>
      <c r="L9" s="12">
        <v>18</v>
      </c>
      <c r="M9" s="12">
        <v>6</v>
      </c>
      <c r="N9" s="12">
        <v>53</v>
      </c>
      <c r="O9" s="426">
        <v>18.114667000000001</v>
      </c>
      <c r="P9" s="103" t="s">
        <v>517</v>
      </c>
      <c r="Q9" s="103"/>
      <c r="R9" s="12">
        <v>59</v>
      </c>
      <c r="S9" s="12">
        <v>19</v>
      </c>
      <c r="T9" s="12">
        <v>2</v>
      </c>
      <c r="U9" s="426">
        <v>59.317138999999997</v>
      </c>
      <c r="V9" s="12"/>
      <c r="W9" s="12"/>
      <c r="X9" s="17"/>
      <c r="Y9" s="58" t="s">
        <v>3186</v>
      </c>
      <c r="Z9" s="12"/>
      <c r="AA9" s="12"/>
      <c r="AB9" s="59" t="s">
        <v>3372</v>
      </c>
      <c r="AC9" s="20"/>
      <c r="AD9" s="59" t="s">
        <v>3393</v>
      </c>
      <c r="AE9" s="59" t="s">
        <v>3389</v>
      </c>
      <c r="AF9" s="20"/>
      <c r="AG9" s="59"/>
      <c r="AH9" s="20"/>
      <c r="AI9" s="20"/>
      <c r="AJ9" s="59"/>
      <c r="AK9" s="20"/>
      <c r="AL9" s="20"/>
      <c r="AM9" s="20"/>
      <c r="AN9" s="157"/>
      <c r="AO9" s="58"/>
      <c r="AP9" s="58"/>
      <c r="AQ9" s="58"/>
      <c r="AR9" s="58">
        <v>462054.42789657944</v>
      </c>
      <c r="AS9" s="58">
        <v>12.944151386614172</v>
      </c>
      <c r="AT9" s="58"/>
      <c r="AU9" s="423">
        <v>3.5100000000000002E-4</v>
      </c>
      <c r="AV9" s="12">
        <v>6</v>
      </c>
      <c r="AW9" s="12">
        <v>7</v>
      </c>
      <c r="AX9" s="12">
        <v>2018</v>
      </c>
      <c r="AY9" s="12"/>
      <c r="AZ9" s="12"/>
      <c r="BA9" s="95">
        <v>6</v>
      </c>
      <c r="BB9" s="95">
        <v>6</v>
      </c>
      <c r="BC9" s="13"/>
    </row>
    <row r="10" spans="1:192" s="3" customFormat="1" ht="12.45" x14ac:dyDescent="0.3">
      <c r="A10" s="413" t="s">
        <v>1949</v>
      </c>
      <c r="B10" s="12"/>
      <c r="C10" s="12"/>
      <c r="D10" s="12"/>
      <c r="E10" s="413" t="s">
        <v>3366</v>
      </c>
      <c r="F10" s="12"/>
      <c r="G10" s="12"/>
      <c r="H10" s="12"/>
      <c r="I10" s="12"/>
      <c r="J10" s="103" t="s">
        <v>516</v>
      </c>
      <c r="K10" s="103"/>
      <c r="L10" s="12">
        <v>18</v>
      </c>
      <c r="M10" s="12">
        <v>6</v>
      </c>
      <c r="N10" s="12">
        <v>53</v>
      </c>
      <c r="O10" s="426">
        <v>18.114667000000001</v>
      </c>
      <c r="P10" s="103" t="s">
        <v>517</v>
      </c>
      <c r="Q10" s="103"/>
      <c r="R10" s="12">
        <v>59</v>
      </c>
      <c r="S10" s="12">
        <v>19</v>
      </c>
      <c r="T10" s="12">
        <v>2</v>
      </c>
      <c r="U10" s="426">
        <v>59.317138999999997</v>
      </c>
      <c r="V10" s="12"/>
      <c r="W10" s="12"/>
      <c r="X10" s="17"/>
      <c r="Y10" s="58" t="s">
        <v>3186</v>
      </c>
      <c r="Z10" s="12"/>
      <c r="AA10" s="12"/>
      <c r="AB10" s="59" t="s">
        <v>3373</v>
      </c>
      <c r="AC10" s="20"/>
      <c r="AD10" s="59" t="s">
        <v>3395</v>
      </c>
      <c r="AE10" s="59" t="s">
        <v>3389</v>
      </c>
      <c r="AF10" s="20"/>
      <c r="AG10" s="59"/>
      <c r="AH10" s="20"/>
      <c r="AI10" s="20"/>
      <c r="AJ10" s="59"/>
      <c r="AK10" s="20"/>
      <c r="AL10" s="20"/>
      <c r="AM10" s="20"/>
      <c r="AN10" s="157"/>
      <c r="AO10" s="58"/>
      <c r="AP10" s="58"/>
      <c r="AQ10" s="58"/>
      <c r="AR10" s="58">
        <v>519975.78068133583</v>
      </c>
      <c r="AS10" s="58">
        <v>14.56678005046324</v>
      </c>
      <c r="AT10" s="58"/>
      <c r="AU10" s="423">
        <v>3.9500000000000001E-4</v>
      </c>
      <c r="AV10" s="12">
        <v>6</v>
      </c>
      <c r="AW10" s="12">
        <v>7</v>
      </c>
      <c r="AX10" s="12">
        <v>2018</v>
      </c>
      <c r="AY10" s="12"/>
      <c r="AZ10" s="12"/>
      <c r="BA10" s="95">
        <v>7</v>
      </c>
      <c r="BB10" s="95">
        <v>7</v>
      </c>
      <c r="BC10" s="13"/>
    </row>
    <row r="11" spans="1:192" s="422" customFormat="1" ht="12.45" x14ac:dyDescent="0.3">
      <c r="A11" s="413" t="s">
        <v>1949</v>
      </c>
      <c r="B11" s="415"/>
      <c r="C11" s="415"/>
      <c r="D11" s="415"/>
      <c r="E11" s="413" t="s">
        <v>3366</v>
      </c>
      <c r="F11" s="415"/>
      <c r="G11" s="415"/>
      <c r="H11" s="415"/>
      <c r="I11" s="415"/>
      <c r="J11" s="103" t="s">
        <v>516</v>
      </c>
      <c r="K11" s="415"/>
      <c r="L11" s="12">
        <v>18</v>
      </c>
      <c r="M11" s="12">
        <v>6</v>
      </c>
      <c r="N11" s="12">
        <v>53</v>
      </c>
      <c r="O11" s="426">
        <v>18.114667000000001</v>
      </c>
      <c r="P11" s="103" t="s">
        <v>517</v>
      </c>
      <c r="Q11" s="415"/>
      <c r="R11" s="12">
        <v>59</v>
      </c>
      <c r="S11" s="12">
        <v>19</v>
      </c>
      <c r="T11" s="12">
        <v>2</v>
      </c>
      <c r="U11" s="426">
        <v>59.317138999999997</v>
      </c>
      <c r="V11" s="415"/>
      <c r="W11" s="415"/>
      <c r="X11" s="416"/>
      <c r="Y11" s="58" t="s">
        <v>3186</v>
      </c>
      <c r="Z11" s="415"/>
      <c r="AA11" s="415"/>
      <c r="AB11" s="424" t="s">
        <v>3374</v>
      </c>
      <c r="AC11" s="418"/>
      <c r="AD11" s="424" t="s">
        <v>3393</v>
      </c>
      <c r="AE11" s="424" t="s">
        <v>3389</v>
      </c>
      <c r="AF11" s="418"/>
      <c r="AG11" s="417"/>
      <c r="AH11" s="418"/>
      <c r="AI11" s="418"/>
      <c r="AJ11" s="417"/>
      <c r="AK11" s="418"/>
      <c r="AL11" s="418"/>
      <c r="AM11" s="418"/>
      <c r="AN11" s="419"/>
      <c r="AO11" s="414"/>
      <c r="AP11" s="414"/>
      <c r="AQ11" s="414"/>
      <c r="AR11" s="58">
        <v>308036.28526438633</v>
      </c>
      <c r="AS11" s="414">
        <v>8.6294342577427816</v>
      </c>
      <c r="AT11" s="414"/>
      <c r="AU11" s="423">
        <v>2.34E-4</v>
      </c>
      <c r="AV11" s="12">
        <v>6</v>
      </c>
      <c r="AW11" s="415">
        <v>7</v>
      </c>
      <c r="AX11" s="12">
        <v>2018</v>
      </c>
      <c r="AY11" s="415"/>
      <c r="AZ11" s="415"/>
      <c r="BA11" s="420">
        <v>8</v>
      </c>
      <c r="BB11" s="420">
        <v>8</v>
      </c>
      <c r="BC11" s="421"/>
    </row>
    <row r="12" spans="1:192" s="3" customFormat="1" ht="12.45" x14ac:dyDescent="0.3">
      <c r="A12" s="413" t="s">
        <v>1949</v>
      </c>
      <c r="B12" s="12"/>
      <c r="C12" s="12"/>
      <c r="D12" s="12"/>
      <c r="E12" s="413" t="s">
        <v>3366</v>
      </c>
      <c r="F12" s="12"/>
      <c r="G12" s="12"/>
      <c r="H12" s="12"/>
      <c r="I12" s="12"/>
      <c r="J12" s="103" t="s">
        <v>516</v>
      </c>
      <c r="K12" s="103"/>
      <c r="L12" s="12">
        <v>18</v>
      </c>
      <c r="M12" s="12">
        <v>6</v>
      </c>
      <c r="N12" s="12">
        <v>53</v>
      </c>
      <c r="O12" s="426">
        <v>18.114667000000001</v>
      </c>
      <c r="P12" s="103" t="s">
        <v>517</v>
      </c>
      <c r="Q12" s="103"/>
      <c r="R12" s="12">
        <v>59</v>
      </c>
      <c r="S12" s="12">
        <v>19</v>
      </c>
      <c r="T12" s="12">
        <v>2</v>
      </c>
      <c r="U12" s="426">
        <v>59.317138999999997</v>
      </c>
      <c r="V12" s="12"/>
      <c r="W12" s="12"/>
      <c r="X12" s="17"/>
      <c r="Y12" s="58" t="s">
        <v>3186</v>
      </c>
      <c r="Z12" s="12"/>
      <c r="AA12" s="12"/>
      <c r="AB12" s="59" t="s">
        <v>3375</v>
      </c>
      <c r="AC12" s="20"/>
      <c r="AD12" s="59" t="s">
        <v>3393</v>
      </c>
      <c r="AE12" s="59" t="s">
        <v>3390</v>
      </c>
      <c r="AF12" s="20"/>
      <c r="AG12" s="59"/>
      <c r="AH12" s="20"/>
      <c r="AI12" s="20"/>
      <c r="AJ12" s="59"/>
      <c r="AK12" s="20"/>
      <c r="AL12" s="20"/>
      <c r="AM12" s="20"/>
      <c r="AN12" s="157"/>
      <c r="AO12" s="58"/>
      <c r="AP12" s="58"/>
      <c r="AQ12" s="58"/>
      <c r="AR12" s="58">
        <v>3830707.6500827521</v>
      </c>
      <c r="AS12" s="58">
        <v>107.31475935910892</v>
      </c>
      <c r="AT12" s="58"/>
      <c r="AU12" s="423">
        <v>2.9099999999999998E-3</v>
      </c>
      <c r="AV12" s="12">
        <v>6</v>
      </c>
      <c r="AW12" s="12">
        <v>7</v>
      </c>
      <c r="AX12" s="12">
        <v>2018</v>
      </c>
      <c r="AY12" s="12"/>
      <c r="AZ12" s="12"/>
      <c r="BA12" s="95">
        <v>9</v>
      </c>
      <c r="BB12" s="95">
        <v>9</v>
      </c>
      <c r="BC12" s="13"/>
    </row>
    <row r="13" spans="1:192" s="3" customFormat="1" ht="12.45" x14ac:dyDescent="0.3">
      <c r="A13" s="413" t="s">
        <v>1949</v>
      </c>
      <c r="B13" s="12"/>
      <c r="C13" s="12"/>
      <c r="D13" s="12"/>
      <c r="E13" s="413" t="s">
        <v>3366</v>
      </c>
      <c r="F13" s="12"/>
      <c r="G13" s="12"/>
      <c r="H13" s="12"/>
      <c r="I13" s="12"/>
      <c r="J13" s="103" t="s">
        <v>516</v>
      </c>
      <c r="K13" s="103"/>
      <c r="L13" s="12">
        <v>18</v>
      </c>
      <c r="M13" s="12">
        <v>6</v>
      </c>
      <c r="N13" s="12">
        <v>53</v>
      </c>
      <c r="O13" s="426">
        <v>18.114667000000001</v>
      </c>
      <c r="P13" s="103" t="s">
        <v>517</v>
      </c>
      <c r="Q13" s="103"/>
      <c r="R13" s="12">
        <v>59</v>
      </c>
      <c r="S13" s="12">
        <v>19</v>
      </c>
      <c r="T13" s="12">
        <v>2</v>
      </c>
      <c r="U13" s="426">
        <v>59.317138999999997</v>
      </c>
      <c r="V13" s="12"/>
      <c r="W13" s="12"/>
      <c r="X13" s="17"/>
      <c r="Y13" s="58" t="s">
        <v>3186</v>
      </c>
      <c r="Z13" s="12"/>
      <c r="AA13" s="12"/>
      <c r="AB13" s="59" t="s">
        <v>3376</v>
      </c>
      <c r="AC13" s="20"/>
      <c r="AD13" s="59" t="s">
        <v>3393</v>
      </c>
      <c r="AE13" s="59" t="s">
        <v>1541</v>
      </c>
      <c r="AF13" s="20"/>
      <c r="AG13" s="59"/>
      <c r="AH13" s="20"/>
      <c r="AI13" s="20"/>
      <c r="AJ13" s="59"/>
      <c r="AK13" s="20"/>
      <c r="AL13" s="20"/>
      <c r="AM13" s="20"/>
      <c r="AN13" s="157"/>
      <c r="AO13" s="58"/>
      <c r="AP13" s="58"/>
      <c r="AQ13" s="58"/>
      <c r="AR13" s="58">
        <v>43046.096274125775</v>
      </c>
      <c r="AS13" s="58">
        <v>1.205908120633286</v>
      </c>
      <c r="AT13" s="58"/>
      <c r="AU13" s="423">
        <v>3.2700000000000002E-5</v>
      </c>
      <c r="AV13" s="12">
        <v>6</v>
      </c>
      <c r="AW13" s="12">
        <v>7</v>
      </c>
      <c r="AX13" s="12">
        <v>2018</v>
      </c>
      <c r="AY13" s="12"/>
      <c r="AZ13" s="12"/>
      <c r="BA13" s="95">
        <v>10</v>
      </c>
      <c r="BB13" s="95">
        <v>10</v>
      </c>
      <c r="BC13" s="13"/>
    </row>
    <row r="14" spans="1:192" s="3" customFormat="1" ht="12.45" x14ac:dyDescent="0.3">
      <c r="A14" s="413" t="s">
        <v>1949</v>
      </c>
      <c r="B14" s="12"/>
      <c r="C14" s="12"/>
      <c r="D14" s="12"/>
      <c r="E14" s="413" t="s">
        <v>3366</v>
      </c>
      <c r="F14" s="12"/>
      <c r="G14" s="12"/>
      <c r="H14" s="12"/>
      <c r="I14" s="12"/>
      <c r="J14" s="103" t="s">
        <v>516</v>
      </c>
      <c r="K14" s="103"/>
      <c r="L14" s="12">
        <v>18</v>
      </c>
      <c r="M14" s="12">
        <v>6</v>
      </c>
      <c r="N14" s="12">
        <v>53</v>
      </c>
      <c r="O14" s="426">
        <v>18.114667000000001</v>
      </c>
      <c r="P14" s="103" t="s">
        <v>517</v>
      </c>
      <c r="Q14" s="103"/>
      <c r="R14" s="12">
        <v>59</v>
      </c>
      <c r="S14" s="12">
        <v>19</v>
      </c>
      <c r="T14" s="12">
        <v>2</v>
      </c>
      <c r="U14" s="426">
        <v>59.317138999999997</v>
      </c>
      <c r="V14" s="12"/>
      <c r="W14" s="12"/>
      <c r="X14" s="17"/>
      <c r="Y14" s="58" t="s">
        <v>3186</v>
      </c>
      <c r="Z14" s="12"/>
      <c r="AA14" s="12"/>
      <c r="AB14" s="59" t="s">
        <v>3377</v>
      </c>
      <c r="AC14" s="20"/>
      <c r="AD14" s="59" t="s">
        <v>3393</v>
      </c>
      <c r="AE14" s="59" t="s">
        <v>1541</v>
      </c>
      <c r="AF14" s="20"/>
      <c r="AG14" s="59"/>
      <c r="AH14" s="20"/>
      <c r="AI14" s="20"/>
      <c r="AJ14" s="59"/>
      <c r="AK14" s="20"/>
      <c r="AL14" s="20"/>
      <c r="AM14" s="20"/>
      <c r="AN14" s="157"/>
      <c r="AO14" s="58"/>
      <c r="AP14" s="58"/>
      <c r="AQ14" s="58"/>
      <c r="AR14" s="58">
        <v>96886.626476319783</v>
      </c>
      <c r="AS14" s="58">
        <v>2.7142152195293532</v>
      </c>
      <c r="AT14" s="58"/>
      <c r="AU14" s="423">
        <v>7.36E-5</v>
      </c>
      <c r="AV14" s="12">
        <v>6</v>
      </c>
      <c r="AW14" s="12">
        <v>7</v>
      </c>
      <c r="AX14" s="12">
        <v>2018</v>
      </c>
      <c r="AY14" s="12"/>
      <c r="AZ14" s="12"/>
      <c r="BA14" s="95">
        <v>11</v>
      </c>
      <c r="BB14" s="95">
        <v>11</v>
      </c>
      <c r="BC14" s="13"/>
    </row>
    <row r="15" spans="1:192" s="3" customFormat="1" ht="12.45" x14ac:dyDescent="0.3">
      <c r="A15" s="413" t="s">
        <v>1949</v>
      </c>
      <c r="B15" s="12"/>
      <c r="C15" s="12"/>
      <c r="D15" s="12"/>
      <c r="E15" s="413" t="s">
        <v>3366</v>
      </c>
      <c r="F15" s="12"/>
      <c r="G15" s="12"/>
      <c r="H15" s="12"/>
      <c r="I15" s="12"/>
      <c r="J15" s="103" t="s">
        <v>516</v>
      </c>
      <c r="K15" s="103"/>
      <c r="L15" s="12">
        <v>18</v>
      </c>
      <c r="M15" s="12">
        <v>6</v>
      </c>
      <c r="N15" s="12">
        <v>53</v>
      </c>
      <c r="O15" s="426">
        <v>18.114667000000001</v>
      </c>
      <c r="P15" s="103" t="s">
        <v>517</v>
      </c>
      <c r="Q15" s="103"/>
      <c r="R15" s="12">
        <v>59</v>
      </c>
      <c r="S15" s="12">
        <v>19</v>
      </c>
      <c r="T15" s="12">
        <v>2</v>
      </c>
      <c r="U15" s="426">
        <v>59.317138999999997</v>
      </c>
      <c r="V15" s="12"/>
      <c r="W15" s="12"/>
      <c r="X15" s="17"/>
      <c r="Y15" s="58" t="s">
        <v>3186</v>
      </c>
      <c r="Z15" s="12"/>
      <c r="AA15" s="12"/>
      <c r="AB15" s="59" t="s">
        <v>3378</v>
      </c>
      <c r="AC15" s="20"/>
      <c r="AD15" s="59" t="s">
        <v>3395</v>
      </c>
      <c r="AE15" s="59" t="s">
        <v>3391</v>
      </c>
      <c r="AF15" s="20"/>
      <c r="AG15" s="59"/>
      <c r="AH15" s="20"/>
      <c r="AI15" s="20"/>
      <c r="AJ15" s="59"/>
      <c r="AK15" s="20"/>
      <c r="AL15" s="20"/>
      <c r="AM15" s="20"/>
      <c r="AN15" s="157"/>
      <c r="AO15" s="58"/>
      <c r="AP15" s="58"/>
      <c r="AQ15" s="58"/>
      <c r="AR15" s="58">
        <v>92410.885579315873</v>
      </c>
      <c r="AS15" s="58">
        <v>2.5888302773228338</v>
      </c>
      <c r="AT15" s="58"/>
      <c r="AU15" s="423">
        <v>7.0199999999999999E-5</v>
      </c>
      <c r="AV15" s="12">
        <v>6</v>
      </c>
      <c r="AW15" s="12">
        <v>7</v>
      </c>
      <c r="AX15" s="12">
        <v>2018</v>
      </c>
      <c r="AY15" s="12"/>
      <c r="AZ15" s="12"/>
      <c r="BA15" s="95">
        <v>12</v>
      </c>
      <c r="BB15" s="95">
        <v>12</v>
      </c>
      <c r="BC15" s="13"/>
    </row>
    <row r="16" spans="1:192" s="3" customFormat="1" ht="12.45" x14ac:dyDescent="0.3">
      <c r="A16" s="413" t="s">
        <v>1949</v>
      </c>
      <c r="B16" s="12"/>
      <c r="C16" s="12"/>
      <c r="D16" s="12"/>
      <c r="E16" s="413" t="s">
        <v>3366</v>
      </c>
      <c r="F16" s="12"/>
      <c r="G16" s="12"/>
      <c r="H16" s="12"/>
      <c r="I16" s="12"/>
      <c r="J16" s="103" t="s">
        <v>516</v>
      </c>
      <c r="K16" s="103"/>
      <c r="L16" s="12">
        <v>18</v>
      </c>
      <c r="M16" s="12">
        <v>6</v>
      </c>
      <c r="N16" s="12">
        <v>53</v>
      </c>
      <c r="O16" s="426">
        <v>18.114667000000001</v>
      </c>
      <c r="P16" s="103" t="s">
        <v>517</v>
      </c>
      <c r="Q16" s="103"/>
      <c r="R16" s="12">
        <v>59</v>
      </c>
      <c r="S16" s="12">
        <v>19</v>
      </c>
      <c r="T16" s="12">
        <v>2</v>
      </c>
      <c r="U16" s="426">
        <v>59.317138999999997</v>
      </c>
      <c r="V16" s="12"/>
      <c r="W16" s="12"/>
      <c r="X16" s="17"/>
      <c r="Y16" s="58" t="s">
        <v>3186</v>
      </c>
      <c r="Z16" s="12"/>
      <c r="AA16" s="12"/>
      <c r="AB16" s="59" t="s">
        <v>3379</v>
      </c>
      <c r="AC16" s="20"/>
      <c r="AD16" s="59" t="s">
        <v>3395</v>
      </c>
      <c r="AE16" s="59" t="s">
        <v>3391</v>
      </c>
      <c r="AF16" s="20"/>
      <c r="AG16" s="59"/>
      <c r="AH16" s="20"/>
      <c r="AI16" s="20"/>
      <c r="AJ16" s="59"/>
      <c r="AK16" s="20"/>
      <c r="AL16" s="20"/>
      <c r="AM16" s="20"/>
      <c r="AN16" s="157"/>
      <c r="AO16" s="58"/>
      <c r="AP16" s="58"/>
      <c r="AQ16" s="58"/>
      <c r="AR16" s="58">
        <v>79115.302326451347</v>
      </c>
      <c r="AS16" s="58">
        <v>2.2163632431211155</v>
      </c>
      <c r="AT16" s="58"/>
      <c r="AU16" s="423">
        <v>6.0099999999999997E-5</v>
      </c>
      <c r="AV16" s="12">
        <v>6</v>
      </c>
      <c r="AW16" s="12">
        <v>7</v>
      </c>
      <c r="AX16" s="12">
        <v>2018</v>
      </c>
      <c r="AY16" s="12"/>
      <c r="AZ16" s="12"/>
      <c r="BA16" s="95">
        <v>13</v>
      </c>
      <c r="BB16" s="95">
        <v>13</v>
      </c>
      <c r="BC16" s="13"/>
    </row>
    <row r="17" spans="1:55" s="3" customFormat="1" ht="12.45" x14ac:dyDescent="0.3">
      <c r="A17" s="413" t="s">
        <v>1949</v>
      </c>
      <c r="B17" s="12"/>
      <c r="C17" s="12"/>
      <c r="D17" s="12"/>
      <c r="E17" s="413" t="s">
        <v>3366</v>
      </c>
      <c r="F17" s="12"/>
      <c r="G17" s="12"/>
      <c r="H17" s="12"/>
      <c r="I17" s="12"/>
      <c r="J17" s="103" t="s">
        <v>516</v>
      </c>
      <c r="K17" s="103"/>
      <c r="L17" s="12">
        <v>18</v>
      </c>
      <c r="M17" s="12">
        <v>6</v>
      </c>
      <c r="N17" s="12">
        <v>53</v>
      </c>
      <c r="O17" s="426">
        <v>18.114667000000001</v>
      </c>
      <c r="P17" s="103" t="s">
        <v>517</v>
      </c>
      <c r="Q17" s="103"/>
      <c r="R17" s="12">
        <v>59</v>
      </c>
      <c r="S17" s="12">
        <v>19</v>
      </c>
      <c r="T17" s="12">
        <v>2</v>
      </c>
      <c r="U17" s="426">
        <v>59.317138999999997</v>
      </c>
      <c r="V17" s="12"/>
      <c r="W17" s="12"/>
      <c r="X17" s="17"/>
      <c r="Y17" s="58" t="s">
        <v>3186</v>
      </c>
      <c r="Z17" s="12"/>
      <c r="AA17" s="12"/>
      <c r="AB17" s="59" t="s">
        <v>3380</v>
      </c>
      <c r="AC17" s="20"/>
      <c r="AD17" s="59" t="s">
        <v>3395</v>
      </c>
      <c r="AE17" s="59" t="s">
        <v>3391</v>
      </c>
      <c r="AF17" s="20"/>
      <c r="AG17" s="59"/>
      <c r="AH17" s="20"/>
      <c r="AI17" s="20"/>
      <c r="AJ17" s="59"/>
      <c r="AK17" s="20"/>
      <c r="AL17" s="20"/>
      <c r="AM17" s="20"/>
      <c r="AN17" s="157"/>
      <c r="AO17" s="58"/>
      <c r="AP17" s="58"/>
      <c r="AQ17" s="58"/>
      <c r="AR17" s="58">
        <v>1308496.0151829058</v>
      </c>
      <c r="AS17" s="58">
        <v>36.656656633317624</v>
      </c>
      <c r="AT17" s="58"/>
      <c r="AU17" s="423">
        <v>9.9400000000000009E-4</v>
      </c>
      <c r="AV17" s="12">
        <v>6</v>
      </c>
      <c r="AW17" s="12">
        <v>7</v>
      </c>
      <c r="AX17" s="12">
        <v>2018</v>
      </c>
      <c r="AY17" s="12"/>
      <c r="AZ17" s="12"/>
      <c r="BA17" s="95">
        <v>14</v>
      </c>
      <c r="BB17" s="95">
        <v>14</v>
      </c>
      <c r="BC17" s="13"/>
    </row>
    <row r="18" spans="1:55" s="422" customFormat="1" ht="12.45" x14ac:dyDescent="0.3">
      <c r="A18" s="413" t="s">
        <v>1949</v>
      </c>
      <c r="B18" s="415"/>
      <c r="C18" s="415"/>
      <c r="D18" s="415"/>
      <c r="E18" s="413" t="s">
        <v>3366</v>
      </c>
      <c r="F18" s="415"/>
      <c r="G18" s="415"/>
      <c r="H18" s="415"/>
      <c r="I18" s="415"/>
      <c r="J18" s="103" t="s">
        <v>516</v>
      </c>
      <c r="K18" s="415"/>
      <c r="L18" s="12">
        <v>18</v>
      </c>
      <c r="M18" s="12">
        <v>6</v>
      </c>
      <c r="N18" s="12">
        <v>53</v>
      </c>
      <c r="O18" s="426">
        <v>18.114667000000001</v>
      </c>
      <c r="P18" s="103" t="s">
        <v>517</v>
      </c>
      <c r="Q18" s="415"/>
      <c r="R18" s="12">
        <v>59</v>
      </c>
      <c r="S18" s="12">
        <v>19</v>
      </c>
      <c r="T18" s="12">
        <v>2</v>
      </c>
      <c r="U18" s="426">
        <v>59.317138999999997</v>
      </c>
      <c r="V18" s="415"/>
      <c r="W18" s="415"/>
      <c r="X18" s="416"/>
      <c r="Y18" s="58" t="s">
        <v>3186</v>
      </c>
      <c r="Z18" s="415"/>
      <c r="AA18" s="415"/>
      <c r="AB18" s="424" t="s">
        <v>3381</v>
      </c>
      <c r="AC18" s="418"/>
      <c r="AD18" s="424" t="s">
        <v>3396</v>
      </c>
      <c r="AE18" s="424" t="s">
        <v>3392</v>
      </c>
      <c r="AF18" s="418"/>
      <c r="AG18" s="417"/>
      <c r="AH18" s="418"/>
      <c r="AI18" s="418"/>
      <c r="AJ18" s="417"/>
      <c r="AK18" s="418"/>
      <c r="AL18" s="418"/>
      <c r="AM18" s="418"/>
      <c r="AN18" s="419"/>
      <c r="AO18" s="414"/>
      <c r="AP18" s="414"/>
      <c r="AQ18" s="414"/>
      <c r="AR18" s="58">
        <v>68320.868398383114</v>
      </c>
      <c r="AS18" s="414">
        <v>1.9139642648583346</v>
      </c>
      <c r="AT18" s="414"/>
      <c r="AU18" s="423">
        <v>5.1900000000000001E-5</v>
      </c>
      <c r="AV18" s="12">
        <v>6</v>
      </c>
      <c r="AW18" s="415">
        <v>7</v>
      </c>
      <c r="AX18" s="12">
        <v>2018</v>
      </c>
      <c r="AY18" s="415"/>
      <c r="AZ18" s="415"/>
      <c r="BA18" s="420">
        <v>15</v>
      </c>
      <c r="BB18" s="420">
        <v>15</v>
      </c>
      <c r="BC18" s="421"/>
    </row>
    <row r="19" spans="1:55" s="3" customFormat="1" ht="12.45" x14ac:dyDescent="0.3">
      <c r="A19" s="413" t="s">
        <v>1949</v>
      </c>
      <c r="B19" s="12"/>
      <c r="C19" s="12"/>
      <c r="D19" s="12"/>
      <c r="E19" s="413" t="s">
        <v>3366</v>
      </c>
      <c r="F19" s="12"/>
      <c r="G19" s="12"/>
      <c r="H19" s="12"/>
      <c r="I19" s="12"/>
      <c r="J19" s="103" t="s">
        <v>516</v>
      </c>
      <c r="K19" s="103"/>
      <c r="L19" s="12">
        <v>18</v>
      </c>
      <c r="M19" s="12">
        <v>6</v>
      </c>
      <c r="N19" s="12">
        <v>53</v>
      </c>
      <c r="O19" s="426">
        <v>18.114667000000001</v>
      </c>
      <c r="P19" s="103" t="s">
        <v>517</v>
      </c>
      <c r="Q19" s="103"/>
      <c r="R19" s="12">
        <v>59</v>
      </c>
      <c r="S19" s="12">
        <v>19</v>
      </c>
      <c r="T19" s="12">
        <v>2</v>
      </c>
      <c r="U19" s="426">
        <v>59.317138999999997</v>
      </c>
      <c r="V19" s="12"/>
      <c r="W19" s="12"/>
      <c r="X19" s="17"/>
      <c r="Y19" s="58" t="s">
        <v>3186</v>
      </c>
      <c r="Z19" s="12"/>
      <c r="AA19" s="12"/>
      <c r="AB19" s="59" t="s">
        <v>3382</v>
      </c>
      <c r="AC19" s="20"/>
      <c r="AD19" s="59" t="s">
        <v>3396</v>
      </c>
      <c r="AE19" s="59" t="s">
        <v>3392</v>
      </c>
      <c r="AF19" s="20"/>
      <c r="AG19" s="59"/>
      <c r="AH19" s="20"/>
      <c r="AI19" s="20"/>
      <c r="AJ19" s="59"/>
      <c r="AK19" s="20"/>
      <c r="AL19" s="20"/>
      <c r="AM19" s="20"/>
      <c r="AN19" s="157"/>
      <c r="AO19" s="58"/>
      <c r="AP19" s="58"/>
      <c r="AQ19" s="58"/>
      <c r="AR19" s="58">
        <v>73454.806486122892</v>
      </c>
      <c r="AS19" s="58">
        <v>2.0577881691540476</v>
      </c>
      <c r="AT19" s="58"/>
      <c r="AU19" s="423">
        <v>5.5800000000000001E-5</v>
      </c>
      <c r="AV19" s="12">
        <v>6</v>
      </c>
      <c r="AW19" s="12">
        <v>7</v>
      </c>
      <c r="AX19" s="12">
        <v>2018</v>
      </c>
      <c r="AY19" s="12"/>
      <c r="AZ19" s="12"/>
      <c r="BA19" s="95">
        <v>16</v>
      </c>
      <c r="BB19" s="95">
        <v>16</v>
      </c>
      <c r="BC19" s="13"/>
    </row>
    <row r="20" spans="1:55" s="3" customFormat="1" ht="12.45" x14ac:dyDescent="0.3">
      <c r="A20" s="413" t="s">
        <v>1949</v>
      </c>
      <c r="B20" s="12"/>
      <c r="C20" s="12"/>
      <c r="D20" s="12"/>
      <c r="E20" s="413" t="s">
        <v>3366</v>
      </c>
      <c r="F20" s="12"/>
      <c r="G20" s="12"/>
      <c r="H20" s="12"/>
      <c r="I20" s="12"/>
      <c r="J20" s="103" t="s">
        <v>516</v>
      </c>
      <c r="K20" s="103"/>
      <c r="L20" s="12">
        <v>18</v>
      </c>
      <c r="M20" s="12">
        <v>6</v>
      </c>
      <c r="N20" s="12">
        <v>53</v>
      </c>
      <c r="O20" s="426">
        <v>18.114667000000001</v>
      </c>
      <c r="P20" s="103" t="s">
        <v>517</v>
      </c>
      <c r="Q20" s="103"/>
      <c r="R20" s="12">
        <v>59</v>
      </c>
      <c r="S20" s="12">
        <v>19</v>
      </c>
      <c r="T20" s="12">
        <v>2</v>
      </c>
      <c r="U20" s="426">
        <v>59.317138999999997</v>
      </c>
      <c r="V20" s="12"/>
      <c r="W20" s="12"/>
      <c r="X20" s="17"/>
      <c r="Y20" s="58" t="s">
        <v>3186</v>
      </c>
      <c r="Z20" s="12"/>
      <c r="AA20" s="12"/>
      <c r="AB20" s="59" t="s">
        <v>3383</v>
      </c>
      <c r="AC20" s="20"/>
      <c r="AD20" s="59" t="s">
        <v>3396</v>
      </c>
      <c r="AE20" s="59" t="s">
        <v>3392</v>
      </c>
      <c r="AF20" s="20"/>
      <c r="AG20" s="59"/>
      <c r="AH20" s="20"/>
      <c r="AI20" s="20"/>
      <c r="AJ20" s="59"/>
      <c r="AK20" s="20"/>
      <c r="AL20" s="20"/>
      <c r="AM20" s="20"/>
      <c r="AN20" s="157"/>
      <c r="AO20" s="58"/>
      <c r="AP20" s="58"/>
      <c r="AQ20" s="58"/>
      <c r="AR20" s="427">
        <v>135588.62129158885</v>
      </c>
      <c r="AS20" s="428">
        <v>3.7984261903739589</v>
      </c>
      <c r="AT20" s="58"/>
      <c r="AU20" s="423">
        <v>1.03E-4</v>
      </c>
      <c r="AV20" s="12">
        <v>6</v>
      </c>
      <c r="AW20" s="12">
        <v>7</v>
      </c>
      <c r="AX20" s="12">
        <v>2018</v>
      </c>
      <c r="AY20" s="12"/>
      <c r="AZ20" s="12"/>
      <c r="BA20" s="95">
        <v>17</v>
      </c>
      <c r="BB20" s="95">
        <v>17</v>
      </c>
      <c r="BC20" s="13"/>
    </row>
    <row r="21" spans="1:55" s="3" customFormat="1" ht="12.45" x14ac:dyDescent="0.3">
      <c r="A21" s="413" t="s">
        <v>1949</v>
      </c>
      <c r="B21" s="12"/>
      <c r="C21" s="12"/>
      <c r="D21" s="12"/>
      <c r="E21" s="413" t="s">
        <v>3384</v>
      </c>
      <c r="F21" s="12"/>
      <c r="G21" s="12"/>
      <c r="H21" s="12"/>
      <c r="I21" s="12"/>
      <c r="J21" s="103" t="s">
        <v>516</v>
      </c>
      <c r="K21" s="103"/>
      <c r="L21" s="12">
        <v>18</v>
      </c>
      <c r="M21" s="12">
        <v>6</v>
      </c>
      <c r="N21" s="12">
        <v>53</v>
      </c>
      <c r="O21" s="426">
        <v>18.114667000000001</v>
      </c>
      <c r="P21" s="103" t="s">
        <v>517</v>
      </c>
      <c r="Q21" s="103"/>
      <c r="R21" s="12">
        <v>59</v>
      </c>
      <c r="S21" s="12">
        <v>19</v>
      </c>
      <c r="T21" s="12">
        <v>2</v>
      </c>
      <c r="U21" s="426">
        <v>59.317138999999997</v>
      </c>
      <c r="V21" s="12"/>
      <c r="W21" s="12"/>
      <c r="X21" s="17"/>
      <c r="Y21" s="58" t="s">
        <v>3186</v>
      </c>
      <c r="Z21" s="12"/>
      <c r="AA21" s="12"/>
      <c r="AB21" s="59" t="s">
        <v>3367</v>
      </c>
      <c r="AC21" s="20"/>
      <c r="AD21" s="59" t="s">
        <v>3393</v>
      </c>
      <c r="AE21" s="59" t="s">
        <v>3386</v>
      </c>
      <c r="AF21" s="20"/>
      <c r="AG21" s="59"/>
      <c r="AH21" s="20"/>
      <c r="AI21" s="20"/>
      <c r="AJ21" s="59"/>
      <c r="AK21" s="20"/>
      <c r="AL21" s="20"/>
      <c r="AM21" s="20"/>
      <c r="AN21" s="157"/>
      <c r="AO21" s="58"/>
      <c r="AP21" s="58"/>
      <c r="AQ21" s="58"/>
      <c r="AR21" s="427">
        <v>52220.324023092915</v>
      </c>
      <c r="AS21" s="428">
        <v>1.554870448804315</v>
      </c>
      <c r="AT21" s="58"/>
      <c r="AU21" s="423">
        <v>4.07E-5</v>
      </c>
      <c r="AV21" s="12">
        <v>6</v>
      </c>
      <c r="AW21" s="12">
        <v>7</v>
      </c>
      <c r="AX21" s="12">
        <v>2018</v>
      </c>
      <c r="AY21" s="12"/>
      <c r="AZ21" s="12"/>
      <c r="BA21" s="95">
        <v>18</v>
      </c>
      <c r="BB21" s="95">
        <v>18</v>
      </c>
      <c r="BC21" s="13"/>
    </row>
    <row r="22" spans="1:55" s="3" customFormat="1" ht="12.45" x14ac:dyDescent="0.3">
      <c r="A22" s="413" t="s">
        <v>1949</v>
      </c>
      <c r="B22" s="12"/>
      <c r="C22" s="12"/>
      <c r="D22" s="12"/>
      <c r="E22" s="413" t="s">
        <v>3384</v>
      </c>
      <c r="F22" s="12"/>
      <c r="G22" s="12"/>
      <c r="H22" s="12"/>
      <c r="I22" s="12"/>
      <c r="J22" s="103" t="s">
        <v>516</v>
      </c>
      <c r="K22" s="103"/>
      <c r="L22" s="12">
        <v>18</v>
      </c>
      <c r="M22" s="12">
        <v>6</v>
      </c>
      <c r="N22" s="12">
        <v>53</v>
      </c>
      <c r="O22" s="426">
        <v>18.114667000000001</v>
      </c>
      <c r="P22" s="103" t="s">
        <v>517</v>
      </c>
      <c r="Q22" s="103"/>
      <c r="R22" s="12">
        <v>59</v>
      </c>
      <c r="S22" s="12">
        <v>19</v>
      </c>
      <c r="T22" s="12">
        <v>2</v>
      </c>
      <c r="U22" s="426">
        <v>59.317138999999997</v>
      </c>
      <c r="V22" s="12"/>
      <c r="W22" s="12"/>
      <c r="X22" s="17"/>
      <c r="Y22" s="58" t="s">
        <v>3186</v>
      </c>
      <c r="Z22" s="12"/>
      <c r="AA22" s="12"/>
      <c r="AB22" s="59" t="s">
        <v>3368</v>
      </c>
      <c r="AC22" s="20"/>
      <c r="AD22" s="59" t="s">
        <v>3394</v>
      </c>
      <c r="AE22" s="59" t="s">
        <v>3387</v>
      </c>
      <c r="AF22" s="20"/>
      <c r="AG22" s="59"/>
      <c r="AH22" s="20"/>
      <c r="AI22" s="20"/>
      <c r="AJ22" s="59"/>
      <c r="AK22" s="20"/>
      <c r="AL22" s="20"/>
      <c r="AM22" s="20"/>
      <c r="AN22" s="157"/>
      <c r="AO22" s="58"/>
      <c r="AP22" s="58"/>
      <c r="AQ22" s="58"/>
      <c r="AR22" s="427">
        <v>46959.799981454569</v>
      </c>
      <c r="AS22" s="428">
        <v>1.3982373077699737</v>
      </c>
      <c r="AT22" s="58"/>
      <c r="AU22" s="423">
        <v>3.6600000000000002E-5</v>
      </c>
      <c r="AV22" s="12">
        <v>6</v>
      </c>
      <c r="AW22" s="12">
        <v>7</v>
      </c>
      <c r="AX22" s="12">
        <v>2018</v>
      </c>
      <c r="AY22" s="12"/>
      <c r="AZ22" s="12"/>
      <c r="BA22" s="95">
        <v>19</v>
      </c>
      <c r="BB22" s="95">
        <v>19</v>
      </c>
      <c r="BC22" s="13"/>
    </row>
    <row r="23" spans="1:55" s="3" customFormat="1" ht="12.45" x14ac:dyDescent="0.3">
      <c r="A23" s="413" t="s">
        <v>1949</v>
      </c>
      <c r="B23" s="12"/>
      <c r="C23" s="12"/>
      <c r="D23" s="12"/>
      <c r="E23" s="413" t="s">
        <v>3384</v>
      </c>
      <c r="F23" s="12"/>
      <c r="G23" s="12"/>
      <c r="H23" s="12"/>
      <c r="I23" s="12"/>
      <c r="J23" s="103" t="s">
        <v>516</v>
      </c>
      <c r="K23" s="103"/>
      <c r="L23" s="12">
        <v>18</v>
      </c>
      <c r="M23" s="12">
        <v>6</v>
      </c>
      <c r="N23" s="12">
        <v>53</v>
      </c>
      <c r="O23" s="426">
        <v>18.114667000000001</v>
      </c>
      <c r="P23" s="103" t="s">
        <v>517</v>
      </c>
      <c r="Q23" s="103"/>
      <c r="R23" s="12">
        <v>59</v>
      </c>
      <c r="S23" s="12">
        <v>19</v>
      </c>
      <c r="T23" s="12">
        <v>2</v>
      </c>
      <c r="U23" s="426">
        <v>59.317138999999997</v>
      </c>
      <c r="V23" s="12"/>
      <c r="W23" s="12"/>
      <c r="X23" s="17"/>
      <c r="Y23" s="58" t="s">
        <v>3186</v>
      </c>
      <c r="Z23" s="12"/>
      <c r="AA23" s="12"/>
      <c r="AB23" s="59" t="s">
        <v>3369</v>
      </c>
      <c r="AC23" s="20"/>
      <c r="AD23" s="59" t="s">
        <v>3393</v>
      </c>
      <c r="AE23" s="59" t="s">
        <v>3388</v>
      </c>
      <c r="AF23" s="20"/>
      <c r="AG23" s="59"/>
      <c r="AH23" s="20"/>
      <c r="AI23" s="20"/>
      <c r="AJ23" s="59"/>
      <c r="AK23" s="20"/>
      <c r="AL23" s="20"/>
      <c r="AM23" s="20"/>
      <c r="AN23" s="157"/>
      <c r="AO23" s="58"/>
      <c r="AP23" s="58"/>
      <c r="AQ23" s="58"/>
      <c r="AR23" s="427">
        <v>237365.10919587692</v>
      </c>
      <c r="AS23" s="428">
        <v>7.0675929491105229</v>
      </c>
      <c r="AT23" s="58"/>
      <c r="AU23" s="423">
        <v>1.85E-4</v>
      </c>
      <c r="AV23" s="12">
        <v>6</v>
      </c>
      <c r="AW23" s="12">
        <v>7</v>
      </c>
      <c r="AX23" s="12">
        <v>2018</v>
      </c>
      <c r="AY23" s="12"/>
      <c r="AZ23" s="12"/>
      <c r="BA23" s="95">
        <v>20</v>
      </c>
      <c r="BB23" s="95">
        <v>20</v>
      </c>
      <c r="BC23" s="13"/>
    </row>
    <row r="24" spans="1:55" s="3" customFormat="1" ht="12.45" x14ac:dyDescent="0.3">
      <c r="A24" s="413" t="s">
        <v>1949</v>
      </c>
      <c r="B24" s="12"/>
      <c r="C24" s="12"/>
      <c r="D24" s="12"/>
      <c r="E24" s="413" t="s">
        <v>3384</v>
      </c>
      <c r="F24" s="12"/>
      <c r="G24" s="12"/>
      <c r="H24" s="12"/>
      <c r="I24" s="12"/>
      <c r="J24" s="103" t="s">
        <v>516</v>
      </c>
      <c r="K24" s="103"/>
      <c r="L24" s="12">
        <v>18</v>
      </c>
      <c r="M24" s="12">
        <v>6</v>
      </c>
      <c r="N24" s="12">
        <v>53</v>
      </c>
      <c r="O24" s="426">
        <v>18.114667000000001</v>
      </c>
      <c r="P24" s="103" t="s">
        <v>517</v>
      </c>
      <c r="Q24" s="103"/>
      <c r="R24" s="12">
        <v>59</v>
      </c>
      <c r="S24" s="12">
        <v>19</v>
      </c>
      <c r="T24" s="12">
        <v>2</v>
      </c>
      <c r="U24" s="426">
        <v>59.317138999999997</v>
      </c>
      <c r="V24" s="12"/>
      <c r="W24" s="12"/>
      <c r="X24" s="17"/>
      <c r="Y24" s="58" t="s">
        <v>3186</v>
      </c>
      <c r="Z24" s="12"/>
      <c r="AA24" s="12"/>
      <c r="AB24" s="59" t="s">
        <v>3370</v>
      </c>
      <c r="AC24" s="20"/>
      <c r="AD24" s="59" t="s">
        <v>3393</v>
      </c>
      <c r="AE24" s="59" t="s">
        <v>2971</v>
      </c>
      <c r="AF24" s="20"/>
      <c r="AG24" s="59"/>
      <c r="AH24" s="20"/>
      <c r="AI24" s="20"/>
      <c r="AJ24" s="59"/>
      <c r="AK24" s="20"/>
      <c r="AL24" s="20"/>
      <c r="AM24" s="20"/>
      <c r="AN24" s="157"/>
      <c r="AO24" s="58"/>
      <c r="AP24" s="58"/>
      <c r="AQ24" s="58"/>
      <c r="AR24" s="427">
        <v>476013.27303605591</v>
      </c>
      <c r="AS24" s="428">
        <v>14.173389103351374</v>
      </c>
      <c r="AT24" s="58"/>
      <c r="AU24" s="423">
        <v>3.7100000000000002E-4</v>
      </c>
      <c r="AV24" s="12">
        <v>6</v>
      </c>
      <c r="AW24" s="12">
        <v>7</v>
      </c>
      <c r="AX24" s="12">
        <v>2018</v>
      </c>
      <c r="AY24" s="12"/>
      <c r="AZ24" s="12"/>
      <c r="BA24" s="95">
        <v>21</v>
      </c>
      <c r="BB24" s="95">
        <v>21</v>
      </c>
      <c r="BC24" s="13"/>
    </row>
    <row r="25" spans="1:55" s="422" customFormat="1" ht="12.45" x14ac:dyDescent="0.3">
      <c r="A25" s="413" t="s">
        <v>1949</v>
      </c>
      <c r="B25" s="415"/>
      <c r="C25" s="415"/>
      <c r="D25" s="415"/>
      <c r="E25" s="413" t="s">
        <v>3384</v>
      </c>
      <c r="F25" s="415"/>
      <c r="G25" s="415"/>
      <c r="H25" s="415"/>
      <c r="I25" s="415"/>
      <c r="J25" s="103" t="s">
        <v>516</v>
      </c>
      <c r="K25" s="415"/>
      <c r="L25" s="12">
        <v>18</v>
      </c>
      <c r="M25" s="12">
        <v>6</v>
      </c>
      <c r="N25" s="12">
        <v>53</v>
      </c>
      <c r="O25" s="426">
        <v>18.114667000000001</v>
      </c>
      <c r="P25" s="103" t="s">
        <v>517</v>
      </c>
      <c r="Q25" s="415"/>
      <c r="R25" s="12">
        <v>59</v>
      </c>
      <c r="S25" s="12">
        <v>19</v>
      </c>
      <c r="T25" s="12">
        <v>2</v>
      </c>
      <c r="U25" s="426">
        <v>59.317138999999997</v>
      </c>
      <c r="V25" s="415"/>
      <c r="W25" s="415"/>
      <c r="X25" s="416"/>
      <c r="Y25" s="58" t="s">
        <v>3186</v>
      </c>
      <c r="Z25" s="415"/>
      <c r="AA25" s="415"/>
      <c r="AB25" s="424" t="s">
        <v>3371</v>
      </c>
      <c r="AC25" s="418"/>
      <c r="AD25" s="424" t="s">
        <v>3394</v>
      </c>
      <c r="AE25" s="424" t="s">
        <v>3387</v>
      </c>
      <c r="AF25" s="418"/>
      <c r="AG25" s="417"/>
      <c r="AH25" s="418"/>
      <c r="AI25" s="418"/>
      <c r="AJ25" s="417"/>
      <c r="AK25" s="418"/>
      <c r="AL25" s="418"/>
      <c r="AM25" s="418"/>
      <c r="AN25" s="419"/>
      <c r="AO25" s="414"/>
      <c r="AP25" s="414"/>
      <c r="AQ25" s="414"/>
      <c r="AR25" s="427">
        <v>170646.26769217098</v>
      </c>
      <c r="AS25" s="429">
        <v>5.0810262823335117</v>
      </c>
      <c r="AT25" s="414"/>
      <c r="AU25" s="423">
        <v>1.3300000000000001E-4</v>
      </c>
      <c r="AV25" s="12">
        <v>6</v>
      </c>
      <c r="AW25" s="415">
        <v>7</v>
      </c>
      <c r="AX25" s="12">
        <v>2018</v>
      </c>
      <c r="AY25" s="415"/>
      <c r="AZ25" s="415"/>
      <c r="BA25" s="420">
        <v>22</v>
      </c>
      <c r="BB25" s="420">
        <v>22</v>
      </c>
      <c r="BC25" s="421"/>
    </row>
    <row r="26" spans="1:55" s="3" customFormat="1" ht="12.45" x14ac:dyDescent="0.3">
      <c r="A26" s="413" t="s">
        <v>1949</v>
      </c>
      <c r="B26" s="12"/>
      <c r="C26" s="12"/>
      <c r="D26" s="12"/>
      <c r="E26" s="413" t="s">
        <v>3384</v>
      </c>
      <c r="F26" s="12"/>
      <c r="G26" s="12"/>
      <c r="H26" s="12"/>
      <c r="I26" s="12"/>
      <c r="J26" s="103" t="s">
        <v>516</v>
      </c>
      <c r="K26" s="103"/>
      <c r="L26" s="12">
        <v>18</v>
      </c>
      <c r="M26" s="12">
        <v>6</v>
      </c>
      <c r="N26" s="12">
        <v>53</v>
      </c>
      <c r="O26" s="426">
        <v>18.114667000000001</v>
      </c>
      <c r="P26" s="103" t="s">
        <v>517</v>
      </c>
      <c r="Q26" s="103"/>
      <c r="R26" s="12">
        <v>59</v>
      </c>
      <c r="S26" s="12">
        <v>19</v>
      </c>
      <c r="T26" s="12">
        <v>2</v>
      </c>
      <c r="U26" s="426">
        <v>59.317138999999997</v>
      </c>
      <c r="V26" s="12"/>
      <c r="W26" s="12"/>
      <c r="X26" s="17"/>
      <c r="Y26" s="58" t="s">
        <v>3186</v>
      </c>
      <c r="Z26" s="12"/>
      <c r="AA26" s="12"/>
      <c r="AB26" s="59" t="s">
        <v>3372</v>
      </c>
      <c r="AC26" s="20"/>
      <c r="AD26" s="59" t="s">
        <v>3393</v>
      </c>
      <c r="AE26" s="59" t="s">
        <v>3389</v>
      </c>
      <c r="AF26" s="20"/>
      <c r="AG26" s="59"/>
      <c r="AH26" s="20"/>
      <c r="AI26" s="20"/>
      <c r="AJ26" s="59"/>
      <c r="AK26" s="20"/>
      <c r="AL26" s="20"/>
      <c r="AM26" s="20"/>
      <c r="AN26" s="157"/>
      <c r="AO26" s="58"/>
      <c r="AP26" s="58"/>
      <c r="AQ26" s="58"/>
      <c r="AR26" s="427">
        <v>1071350.6279922011</v>
      </c>
      <c r="AS26" s="428">
        <v>31.899676283823172</v>
      </c>
      <c r="AT26" s="58"/>
      <c r="AU26" s="423">
        <v>8.3500000000000002E-4</v>
      </c>
      <c r="AV26" s="12">
        <v>6</v>
      </c>
      <c r="AW26" s="12">
        <v>7</v>
      </c>
      <c r="AX26" s="12">
        <v>2018</v>
      </c>
      <c r="AY26" s="12"/>
      <c r="AZ26" s="12"/>
      <c r="BA26" s="95">
        <v>23</v>
      </c>
      <c r="BB26" s="95">
        <v>23</v>
      </c>
      <c r="BC26" s="13"/>
    </row>
    <row r="27" spans="1:55" s="3" customFormat="1" ht="12.45" x14ac:dyDescent="0.3">
      <c r="A27" s="413" t="s">
        <v>1949</v>
      </c>
      <c r="B27" s="12"/>
      <c r="C27" s="12"/>
      <c r="D27" s="12"/>
      <c r="E27" s="413" t="s">
        <v>3384</v>
      </c>
      <c r="F27" s="12"/>
      <c r="G27" s="12"/>
      <c r="H27" s="12"/>
      <c r="I27" s="12"/>
      <c r="J27" s="103" t="s">
        <v>516</v>
      </c>
      <c r="K27" s="103"/>
      <c r="L27" s="12">
        <v>18</v>
      </c>
      <c r="M27" s="12">
        <v>6</v>
      </c>
      <c r="N27" s="12">
        <v>53</v>
      </c>
      <c r="O27" s="426">
        <v>18.114667000000001</v>
      </c>
      <c r="P27" s="103" t="s">
        <v>517</v>
      </c>
      <c r="Q27" s="103"/>
      <c r="R27" s="12">
        <v>59</v>
      </c>
      <c r="S27" s="12">
        <v>19</v>
      </c>
      <c r="T27" s="12">
        <v>2</v>
      </c>
      <c r="U27" s="426">
        <v>59.317138999999997</v>
      </c>
      <c r="V27" s="12"/>
      <c r="W27" s="12"/>
      <c r="X27" s="17"/>
      <c r="Y27" s="58" t="s">
        <v>3186</v>
      </c>
      <c r="Z27" s="12"/>
      <c r="AA27" s="12"/>
      <c r="AB27" s="59" t="s">
        <v>3373</v>
      </c>
      <c r="AC27" s="20"/>
      <c r="AD27" s="59" t="s">
        <v>3395</v>
      </c>
      <c r="AE27" s="59" t="s">
        <v>3389</v>
      </c>
      <c r="AF27" s="20"/>
      <c r="AG27" s="59"/>
      <c r="AH27" s="20"/>
      <c r="AI27" s="20"/>
      <c r="AJ27" s="59"/>
      <c r="AK27" s="20"/>
      <c r="AL27" s="20"/>
      <c r="AM27" s="20"/>
      <c r="AN27" s="157"/>
      <c r="AO27" s="58"/>
      <c r="AP27" s="58"/>
      <c r="AQ27" s="58"/>
      <c r="AR27" s="427">
        <v>618432.33855358197</v>
      </c>
      <c r="AS27" s="428">
        <v>18.413944872817684</v>
      </c>
      <c r="AT27" s="58"/>
      <c r="AU27" s="423">
        <v>4.8200000000000001E-4</v>
      </c>
      <c r="AV27" s="12">
        <v>6</v>
      </c>
      <c r="AW27" s="12">
        <v>7</v>
      </c>
      <c r="AX27" s="12">
        <v>2018</v>
      </c>
      <c r="AY27" s="12"/>
      <c r="AZ27" s="12"/>
      <c r="BA27" s="95">
        <v>24</v>
      </c>
      <c r="BB27" s="95">
        <v>24</v>
      </c>
      <c r="BC27" s="13"/>
    </row>
    <row r="28" spans="1:55" s="3" customFormat="1" ht="12.45" x14ac:dyDescent="0.3">
      <c r="A28" s="413" t="s">
        <v>1949</v>
      </c>
      <c r="B28" s="12"/>
      <c r="C28" s="12"/>
      <c r="D28" s="12"/>
      <c r="E28" s="413" t="s">
        <v>3384</v>
      </c>
      <c r="F28" s="12"/>
      <c r="G28" s="12"/>
      <c r="H28" s="12"/>
      <c r="I28" s="12"/>
      <c r="J28" s="103" t="s">
        <v>516</v>
      </c>
      <c r="K28" s="103"/>
      <c r="L28" s="12">
        <v>18</v>
      </c>
      <c r="M28" s="12">
        <v>6</v>
      </c>
      <c r="N28" s="12">
        <v>53</v>
      </c>
      <c r="O28" s="426">
        <v>18.114667000000001</v>
      </c>
      <c r="P28" s="103" t="s">
        <v>517</v>
      </c>
      <c r="Q28" s="103"/>
      <c r="R28" s="12">
        <v>59</v>
      </c>
      <c r="S28" s="12">
        <v>19</v>
      </c>
      <c r="T28" s="12">
        <v>2</v>
      </c>
      <c r="U28" s="426">
        <v>59.317138999999997</v>
      </c>
      <c r="V28" s="12"/>
      <c r="W28" s="12"/>
      <c r="X28" s="17"/>
      <c r="Y28" s="58" t="s">
        <v>3186</v>
      </c>
      <c r="Z28" s="12"/>
      <c r="AA28" s="12"/>
      <c r="AB28" s="59" t="s">
        <v>3374</v>
      </c>
      <c r="AC28" s="20"/>
      <c r="AD28" s="59" t="s">
        <v>3393</v>
      </c>
      <c r="AE28" s="59" t="s">
        <v>3389</v>
      </c>
      <c r="AF28" s="20"/>
      <c r="AG28" s="59"/>
      <c r="AH28" s="20"/>
      <c r="AI28" s="20"/>
      <c r="AJ28" s="59"/>
      <c r="AK28" s="20"/>
      <c r="AL28" s="20"/>
      <c r="AM28" s="20"/>
      <c r="AN28" s="157"/>
      <c r="AO28" s="58"/>
      <c r="AP28" s="58"/>
      <c r="AQ28" s="58"/>
      <c r="AR28" s="427">
        <v>936629.89034048724</v>
      </c>
      <c r="AS28" s="428">
        <v>27.888339745138818</v>
      </c>
      <c r="AT28" s="58"/>
      <c r="AU28" s="423">
        <v>7.2999999999999996E-4</v>
      </c>
      <c r="AV28" s="12">
        <v>6</v>
      </c>
      <c r="AW28" s="12">
        <v>7</v>
      </c>
      <c r="AX28" s="12">
        <v>2018</v>
      </c>
      <c r="AY28" s="12"/>
      <c r="AZ28" s="12"/>
      <c r="BA28" s="95">
        <v>25</v>
      </c>
      <c r="BB28" s="95">
        <v>25</v>
      </c>
      <c r="BC28" s="13"/>
    </row>
    <row r="29" spans="1:55" s="3" customFormat="1" ht="12.45" x14ac:dyDescent="0.3">
      <c r="A29" s="413" t="s">
        <v>1949</v>
      </c>
      <c r="B29" s="12"/>
      <c r="C29" s="12"/>
      <c r="D29" s="12"/>
      <c r="E29" s="413" t="s">
        <v>3384</v>
      </c>
      <c r="F29" s="12"/>
      <c r="G29" s="12"/>
      <c r="H29" s="12"/>
      <c r="I29" s="12"/>
      <c r="J29" s="103" t="s">
        <v>516</v>
      </c>
      <c r="K29" s="103"/>
      <c r="L29" s="12">
        <v>18</v>
      </c>
      <c r="M29" s="12">
        <v>6</v>
      </c>
      <c r="N29" s="12">
        <v>53</v>
      </c>
      <c r="O29" s="426">
        <v>18.114667000000001</v>
      </c>
      <c r="P29" s="103" t="s">
        <v>517</v>
      </c>
      <c r="Q29" s="103"/>
      <c r="R29" s="12">
        <v>59</v>
      </c>
      <c r="S29" s="12">
        <v>19</v>
      </c>
      <c r="T29" s="12">
        <v>2</v>
      </c>
      <c r="U29" s="426">
        <v>59.317138999999997</v>
      </c>
      <c r="V29" s="12"/>
      <c r="W29" s="12"/>
      <c r="X29" s="17"/>
      <c r="Y29" s="58" t="s">
        <v>3186</v>
      </c>
      <c r="Z29" s="12"/>
      <c r="AA29" s="12"/>
      <c r="AB29" s="59" t="s">
        <v>3375</v>
      </c>
      <c r="AC29" s="20"/>
      <c r="AD29" s="59" t="s">
        <v>3393</v>
      </c>
      <c r="AE29" s="59" t="s">
        <v>3390</v>
      </c>
      <c r="AF29" s="20"/>
      <c r="AG29" s="59"/>
      <c r="AH29" s="20"/>
      <c r="AI29" s="20"/>
      <c r="AJ29" s="59"/>
      <c r="AK29" s="20"/>
      <c r="AL29" s="20"/>
      <c r="AM29" s="20"/>
      <c r="AN29" s="157"/>
      <c r="AO29" s="58"/>
      <c r="AP29" s="58"/>
      <c r="AQ29" s="58"/>
      <c r="AR29" s="427">
        <v>9930842.9468977693</v>
      </c>
      <c r="AS29" s="428">
        <v>295.69280770873218</v>
      </c>
      <c r="AT29" s="58"/>
      <c r="AU29" s="423">
        <v>7.7400000000000004E-3</v>
      </c>
      <c r="AV29" s="12">
        <v>6</v>
      </c>
      <c r="AW29" s="12">
        <v>7</v>
      </c>
      <c r="AX29" s="12">
        <v>2018</v>
      </c>
      <c r="AY29" s="12"/>
      <c r="AZ29" s="12"/>
      <c r="BA29" s="95">
        <v>26</v>
      </c>
      <c r="BB29" s="95">
        <v>26</v>
      </c>
      <c r="BC29" s="13"/>
    </row>
    <row r="30" spans="1:55" s="3" customFormat="1" ht="12.45" x14ac:dyDescent="0.3">
      <c r="A30" s="413" t="s">
        <v>1949</v>
      </c>
      <c r="B30" s="12"/>
      <c r="C30" s="12"/>
      <c r="D30" s="12"/>
      <c r="E30" s="413" t="s">
        <v>3384</v>
      </c>
      <c r="F30" s="12"/>
      <c r="G30" s="12"/>
      <c r="H30" s="12"/>
      <c r="I30" s="12"/>
      <c r="J30" s="103" t="s">
        <v>516</v>
      </c>
      <c r="K30" s="103"/>
      <c r="L30" s="12">
        <v>18</v>
      </c>
      <c r="M30" s="12">
        <v>6</v>
      </c>
      <c r="N30" s="12">
        <v>53</v>
      </c>
      <c r="O30" s="426">
        <v>18.114667000000001</v>
      </c>
      <c r="P30" s="103" t="s">
        <v>517</v>
      </c>
      <c r="Q30" s="103"/>
      <c r="R30" s="12">
        <v>59</v>
      </c>
      <c r="S30" s="12">
        <v>19</v>
      </c>
      <c r="T30" s="12">
        <v>2</v>
      </c>
      <c r="U30" s="426">
        <v>59.317138999999997</v>
      </c>
      <c r="V30" s="12"/>
      <c r="W30" s="12"/>
      <c r="X30" s="17"/>
      <c r="Y30" s="58" t="s">
        <v>3186</v>
      </c>
      <c r="Z30" s="12"/>
      <c r="AA30" s="12"/>
      <c r="AB30" s="59" t="s">
        <v>3376</v>
      </c>
      <c r="AC30" s="20"/>
      <c r="AD30" s="59" t="s">
        <v>3393</v>
      </c>
      <c r="AE30" s="59" t="s">
        <v>1541</v>
      </c>
      <c r="AF30" s="20"/>
      <c r="AG30" s="59"/>
      <c r="AH30" s="20"/>
      <c r="AI30" s="20"/>
      <c r="AJ30" s="59"/>
      <c r="AK30" s="20"/>
      <c r="AL30" s="20"/>
      <c r="AM30" s="20"/>
      <c r="AN30" s="157"/>
      <c r="AO30" s="58"/>
      <c r="AP30" s="58"/>
      <c r="AQ30" s="58"/>
      <c r="AR30" s="427">
        <v>148834.33873903632</v>
      </c>
      <c r="AS30" s="428">
        <v>4.4315717951179492</v>
      </c>
      <c r="AT30" s="58"/>
      <c r="AU30" s="423">
        <v>1.16E-4</v>
      </c>
      <c r="AV30" s="12">
        <v>6</v>
      </c>
      <c r="AW30" s="12">
        <v>7</v>
      </c>
      <c r="AX30" s="12">
        <v>2018</v>
      </c>
      <c r="AY30" s="12"/>
      <c r="AZ30" s="12"/>
      <c r="BA30" s="95">
        <v>27</v>
      </c>
      <c r="BB30" s="95">
        <v>27</v>
      </c>
      <c r="BC30" s="13"/>
    </row>
    <row r="31" spans="1:55" s="3" customFormat="1" ht="12.45" x14ac:dyDescent="0.3">
      <c r="A31" s="413" t="s">
        <v>1949</v>
      </c>
      <c r="B31" s="12"/>
      <c r="C31" s="12"/>
      <c r="D31" s="12"/>
      <c r="E31" s="413" t="s">
        <v>3384</v>
      </c>
      <c r="F31" s="12"/>
      <c r="G31" s="12"/>
      <c r="H31" s="12"/>
      <c r="I31" s="12"/>
      <c r="J31" s="103" t="s">
        <v>516</v>
      </c>
      <c r="K31" s="103"/>
      <c r="L31" s="12">
        <v>18</v>
      </c>
      <c r="M31" s="12">
        <v>6</v>
      </c>
      <c r="N31" s="12">
        <v>53</v>
      </c>
      <c r="O31" s="426">
        <v>18.114667000000001</v>
      </c>
      <c r="P31" s="103" t="s">
        <v>517</v>
      </c>
      <c r="Q31" s="103"/>
      <c r="R31" s="12">
        <v>59</v>
      </c>
      <c r="S31" s="12">
        <v>19</v>
      </c>
      <c r="T31" s="12">
        <v>2</v>
      </c>
      <c r="U31" s="426">
        <v>59.317138999999997</v>
      </c>
      <c r="V31" s="12"/>
      <c r="W31" s="12"/>
      <c r="X31" s="17"/>
      <c r="Y31" s="58" t="s">
        <v>3186</v>
      </c>
      <c r="Z31" s="12"/>
      <c r="AA31" s="12"/>
      <c r="AB31" s="59" t="s">
        <v>3377</v>
      </c>
      <c r="AC31" s="20"/>
      <c r="AD31" s="59" t="s">
        <v>3393</v>
      </c>
      <c r="AE31" s="59" t="s">
        <v>1541</v>
      </c>
      <c r="AF31" s="20"/>
      <c r="AG31" s="59"/>
      <c r="AH31" s="20"/>
      <c r="AI31" s="20"/>
      <c r="AJ31" s="59"/>
      <c r="AK31" s="20"/>
      <c r="AL31" s="20"/>
      <c r="AM31" s="20"/>
      <c r="AN31" s="157"/>
      <c r="AO31" s="58"/>
      <c r="AP31" s="58"/>
      <c r="AQ31" s="58"/>
      <c r="AR31" s="427">
        <v>227100.67204146061</v>
      </c>
      <c r="AS31" s="428">
        <v>6.7619673080679057</v>
      </c>
      <c r="AT31" s="58"/>
      <c r="AU31" s="423">
        <v>1.7699999999999999E-4</v>
      </c>
      <c r="AV31" s="12">
        <v>6</v>
      </c>
      <c r="AW31" s="12">
        <v>7</v>
      </c>
      <c r="AX31" s="12">
        <v>2018</v>
      </c>
      <c r="AY31" s="12"/>
      <c r="AZ31" s="12"/>
      <c r="BA31" s="95">
        <v>28</v>
      </c>
      <c r="BB31" s="95">
        <v>28</v>
      </c>
      <c r="BC31" s="13"/>
    </row>
    <row r="32" spans="1:55" s="3" customFormat="1" ht="12.45" x14ac:dyDescent="0.3">
      <c r="A32" s="413" t="s">
        <v>1949</v>
      </c>
      <c r="B32" s="12" t="str">
        <f>IF(A32&lt;&gt;"",VLOOKUP(A32,'Drop-down lists'!$U$8:$V$251,2,FALSE),"-")</f>
        <v>SE</v>
      </c>
      <c r="C32" s="12"/>
      <c r="D32" s="12" t="str">
        <f>IF(C32&lt;&gt;"",VLOOKUP(C32,'Drop-down lists'!$U$8:$V$251,2,FALSE),"-")</f>
        <v>-</v>
      </c>
      <c r="E32" s="413" t="s">
        <v>3384</v>
      </c>
      <c r="F32" s="12"/>
      <c r="G32" s="12"/>
      <c r="H32" s="12"/>
      <c r="I32" s="12"/>
      <c r="J32" s="103" t="s">
        <v>516</v>
      </c>
      <c r="K32" s="103">
        <f>IF(J32&lt;&gt;"",VLOOKUP(J32,'Drop-down lists'!$X$8:$Y$9,2,FALSE),"-")</f>
        <v>1</v>
      </c>
      <c r="L32" s="12">
        <v>18</v>
      </c>
      <c r="M32" s="12">
        <v>6</v>
      </c>
      <c r="N32" s="12">
        <v>53</v>
      </c>
      <c r="O32" s="426">
        <v>18.114667000000001</v>
      </c>
      <c r="P32" s="103" t="s">
        <v>517</v>
      </c>
      <c r="Q32" s="103">
        <f>IF(P32&lt;&gt;"",VLOOKUP(P32,'Drop-down lists'!$Z$8:$AA$9,2,FALSE),"-")</f>
        <v>1</v>
      </c>
      <c r="R32" s="12">
        <v>59</v>
      </c>
      <c r="S32" s="12">
        <v>19</v>
      </c>
      <c r="T32" s="12">
        <v>2</v>
      </c>
      <c r="U32" s="426">
        <v>59.317138999999997</v>
      </c>
      <c r="V32" s="12"/>
      <c r="W32" s="12" t="str">
        <f>IF(V32&lt;&gt;"",VLOOKUP(V32,'Drop-down lists'!$AD$8:$AE$15,2,FALSE),"-")</f>
        <v>-</v>
      </c>
      <c r="X32" s="17"/>
      <c r="Y32" s="58" t="s">
        <v>3186</v>
      </c>
      <c r="Z32" s="12">
        <f>IF(Y32&lt;&gt;"",VLOOKUP(Y32,'Drop-down lists'!$A$8:$B$19,2,FALSE),"")</f>
        <v>4</v>
      </c>
      <c r="AA32" s="12"/>
      <c r="AB32" s="59" t="s">
        <v>3378</v>
      </c>
      <c r="AC32" s="20" t="e">
        <f>IF(AB32&lt;&gt;"",VLOOKUP(AB32,'Drop-down lists'!$C$8:$D$20,2,FALSE),"-")</f>
        <v>#N/A</v>
      </c>
      <c r="AD32" s="59" t="s">
        <v>3395</v>
      </c>
      <c r="AE32" s="59" t="s">
        <v>3391</v>
      </c>
      <c r="AF32" s="20"/>
      <c r="AG32" s="59"/>
      <c r="AH32" s="20" t="str">
        <f>IF(AG32&lt;&gt;"",VLOOKUP(AG32,'Drop-down lists'!$CA$8:$CB$20,2,FALSE),"-")</f>
        <v>-</v>
      </c>
      <c r="AI32" s="20"/>
      <c r="AJ32" s="59"/>
      <c r="AK32" s="20" t="str">
        <f>IF(AJ32&lt;&gt;"",VLOOKUP(AJ32,'Drop-down lists'!$CA$8:$CB$20,2,FALSE),"-")</f>
        <v>-</v>
      </c>
      <c r="AL32" s="20"/>
      <c r="AM32" s="20"/>
      <c r="AN32" s="157" t="s">
        <v>395</v>
      </c>
      <c r="AO32" s="58">
        <f>IF(AN32&lt;&gt;"",VLOOKUP(AN32,'Drop-down lists'!$AG$8:$AH$9,2,FALSE),"")</f>
        <v>1</v>
      </c>
      <c r="AP32" s="58"/>
      <c r="AQ32" s="58" t="str">
        <f>IF(AP32&lt;&gt;"",VLOOKUP(AP32,'Drop-down lists'!$AJ$8:$AK$10,2,FALSE),"-")</f>
        <v>-</v>
      </c>
      <c r="AR32" s="427">
        <v>52990.156809674147</v>
      </c>
      <c r="AS32" s="428">
        <v>1.5777923718825113</v>
      </c>
      <c r="AT32" s="58"/>
      <c r="AU32" s="423">
        <v>4.1300000000000001E-5</v>
      </c>
      <c r="AV32" s="12">
        <v>6</v>
      </c>
      <c r="AW32" s="12">
        <v>7</v>
      </c>
      <c r="AX32" s="12">
        <v>2018</v>
      </c>
      <c r="AY32" s="12"/>
      <c r="AZ32" s="12"/>
      <c r="BA32" s="95">
        <v>29</v>
      </c>
      <c r="BB32" s="95">
        <v>29</v>
      </c>
      <c r="BC32" s="13"/>
    </row>
    <row r="33" spans="1:55" s="3" customFormat="1" ht="12.45" x14ac:dyDescent="0.3">
      <c r="A33" s="413" t="s">
        <v>1949</v>
      </c>
      <c r="B33" s="12" t="str">
        <f>IF(A33&lt;&gt;"",VLOOKUP(A33,'Drop-down lists'!$U$8:$V$251,2,FALSE),"-")</f>
        <v>SE</v>
      </c>
      <c r="C33" s="12"/>
      <c r="D33" s="12" t="str">
        <f>IF(C33&lt;&gt;"",VLOOKUP(C33,'Drop-down lists'!$U$8:$V$251,2,FALSE),"-")</f>
        <v>-</v>
      </c>
      <c r="E33" s="413" t="s">
        <v>3384</v>
      </c>
      <c r="F33" s="12"/>
      <c r="G33" s="12"/>
      <c r="H33" s="12"/>
      <c r="I33" s="12"/>
      <c r="J33" s="103" t="s">
        <v>516</v>
      </c>
      <c r="K33" s="103">
        <f>IF(J33&lt;&gt;"",VLOOKUP(J33,'Drop-down lists'!$X$8:$Y$9,2,FALSE),"-")</f>
        <v>1</v>
      </c>
      <c r="L33" s="12">
        <v>18</v>
      </c>
      <c r="M33" s="12">
        <v>6</v>
      </c>
      <c r="N33" s="12">
        <v>53</v>
      </c>
      <c r="O33" s="426">
        <v>18.114667000000001</v>
      </c>
      <c r="P33" s="103" t="s">
        <v>517</v>
      </c>
      <c r="Q33" s="103">
        <f>IF(P33&lt;&gt;"",VLOOKUP(P33,'Drop-down lists'!$Z$8:$AA$9,2,FALSE),"-")</f>
        <v>1</v>
      </c>
      <c r="R33" s="12">
        <v>59</v>
      </c>
      <c r="S33" s="12">
        <v>19</v>
      </c>
      <c r="T33" s="12">
        <v>2</v>
      </c>
      <c r="U33" s="426">
        <v>59.317138999999997</v>
      </c>
      <c r="V33" s="12"/>
      <c r="W33" s="12" t="str">
        <f>IF(V33&lt;&gt;"",VLOOKUP(V33,'Drop-down lists'!$AD$8:$AE$15,2,FALSE),"-")</f>
        <v>-</v>
      </c>
      <c r="X33" s="17"/>
      <c r="Y33" s="58" t="s">
        <v>3186</v>
      </c>
      <c r="Z33" s="12">
        <f>IF(Y33&lt;&gt;"",VLOOKUP(Y33,'Drop-down lists'!$A$8:$B$19,2,FALSE),"")</f>
        <v>4</v>
      </c>
      <c r="AA33" s="12"/>
      <c r="AB33" s="59" t="s">
        <v>3379</v>
      </c>
      <c r="AC33" s="20" t="e">
        <f>IF(AB33&lt;&gt;"",VLOOKUP(AB33,'Drop-down lists'!$C$8:$D$20,2,FALSE),"-")</f>
        <v>#N/A</v>
      </c>
      <c r="AD33" s="59" t="s">
        <v>3395</v>
      </c>
      <c r="AE33" s="59" t="s">
        <v>3391</v>
      </c>
      <c r="AF33" s="20"/>
      <c r="AG33" s="59"/>
      <c r="AH33" s="20" t="str">
        <f>IF(AG33&lt;&gt;"",VLOOKUP(AG33,'Drop-down lists'!$CA$8:$CB$20,2,FALSE),"-")</f>
        <v>-</v>
      </c>
      <c r="AI33" s="20"/>
      <c r="AJ33" s="59"/>
      <c r="AK33" s="20" t="str">
        <f>IF(AJ33&lt;&gt;"",VLOOKUP(AJ33,'Drop-down lists'!$CA$8:$CB$20,2,FALSE),"-")</f>
        <v>-</v>
      </c>
      <c r="AL33" s="20"/>
      <c r="AM33" s="20"/>
      <c r="AN33" s="157" t="s">
        <v>395</v>
      </c>
      <c r="AO33" s="58">
        <f>IF(AN33&lt;&gt;"",VLOOKUP(AN33,'Drop-down lists'!$AG$8:$AH$9,2,FALSE),"")</f>
        <v>1</v>
      </c>
      <c r="AP33" s="58"/>
      <c r="AQ33" s="58" t="str">
        <f>IF(AP33&lt;&gt;"",VLOOKUP(AP33,'Drop-down lists'!$AJ$8:$AK$10,2,FALSE),"-")</f>
        <v>-</v>
      </c>
      <c r="AR33" s="427">
        <v>77111.584122552435</v>
      </c>
      <c r="AS33" s="428">
        <v>2.2960126283326616</v>
      </c>
      <c r="AT33" s="58"/>
      <c r="AU33" s="423">
        <v>6.0099999999999997E-5</v>
      </c>
      <c r="AV33" s="12">
        <v>6</v>
      </c>
      <c r="AW33" s="12">
        <v>7</v>
      </c>
      <c r="AX33" s="12">
        <v>2018</v>
      </c>
      <c r="AY33" s="12"/>
      <c r="AZ33" s="12"/>
      <c r="BA33" s="95">
        <v>30</v>
      </c>
      <c r="BB33" s="95">
        <v>30</v>
      </c>
      <c r="BC33" s="13"/>
    </row>
    <row r="34" spans="1:55" s="3" customFormat="1" ht="12.45" x14ac:dyDescent="0.3">
      <c r="A34" s="413" t="s">
        <v>1949</v>
      </c>
      <c r="B34" s="12" t="str">
        <f>IF(A34&lt;&gt;"",VLOOKUP(A34,'Drop-down lists'!$U$8:$V$251,2,FALSE),"-")</f>
        <v>SE</v>
      </c>
      <c r="C34" s="12"/>
      <c r="D34" s="12" t="str">
        <f>IF(C34&lt;&gt;"",VLOOKUP(C34,'Drop-down lists'!$U$8:$V$251,2,FALSE),"-")</f>
        <v>-</v>
      </c>
      <c r="E34" s="413" t="s">
        <v>3384</v>
      </c>
      <c r="F34" s="12"/>
      <c r="G34" s="12"/>
      <c r="H34" s="12"/>
      <c r="I34" s="12"/>
      <c r="J34" s="103" t="s">
        <v>516</v>
      </c>
      <c r="K34" s="103">
        <f>IF(J34&lt;&gt;"",VLOOKUP(J34,'Drop-down lists'!$X$8:$Y$9,2,FALSE),"-")</f>
        <v>1</v>
      </c>
      <c r="L34" s="12">
        <v>18</v>
      </c>
      <c r="M34" s="12">
        <v>6</v>
      </c>
      <c r="N34" s="12">
        <v>53</v>
      </c>
      <c r="O34" s="426">
        <v>18.114667000000001</v>
      </c>
      <c r="P34" s="103" t="s">
        <v>517</v>
      </c>
      <c r="Q34" s="103">
        <f>IF(P34&lt;&gt;"",VLOOKUP(P34,'Drop-down lists'!$Z$8:$AA$9,2,FALSE),"-")</f>
        <v>1</v>
      </c>
      <c r="R34" s="12">
        <v>59</v>
      </c>
      <c r="S34" s="12">
        <v>19</v>
      </c>
      <c r="T34" s="12">
        <v>2</v>
      </c>
      <c r="U34" s="426">
        <v>59.317138999999997</v>
      </c>
      <c r="V34" s="12"/>
      <c r="W34" s="12" t="str">
        <f>IF(V34&lt;&gt;"",VLOOKUP(V34,'Drop-down lists'!$AD$8:$AE$15,2,FALSE),"-")</f>
        <v>-</v>
      </c>
      <c r="X34" s="17"/>
      <c r="Y34" s="58" t="s">
        <v>3186</v>
      </c>
      <c r="Z34" s="12">
        <f>IF(Y34&lt;&gt;"",VLOOKUP(Y34,'Drop-down lists'!$A$8:$B$19,2,FALSE),"")</f>
        <v>4</v>
      </c>
      <c r="AA34" s="12"/>
      <c r="AB34" s="59" t="s">
        <v>3380</v>
      </c>
      <c r="AC34" s="20" t="e">
        <f>IF(AB34&lt;&gt;"",VLOOKUP(AB34,'Drop-down lists'!$C$8:$D$20,2,FALSE),"-")</f>
        <v>#N/A</v>
      </c>
      <c r="AD34" s="59" t="s">
        <v>3395</v>
      </c>
      <c r="AE34" s="59" t="s">
        <v>3391</v>
      </c>
      <c r="AF34" s="20"/>
      <c r="AG34" s="59"/>
      <c r="AH34" s="20" t="str">
        <f>IF(AG34&lt;&gt;"",VLOOKUP(AG34,'Drop-down lists'!$CA$8:$CB$20,2,FALSE),"-")</f>
        <v>-</v>
      </c>
      <c r="AI34" s="20"/>
      <c r="AJ34" s="59"/>
      <c r="AK34" s="20" t="str">
        <f>IF(AJ34&lt;&gt;"",VLOOKUP(AJ34,'Drop-down lists'!$CA$8:$CB$20,2,FALSE),"-")</f>
        <v>-</v>
      </c>
      <c r="AL34" s="20"/>
      <c r="AM34" s="20"/>
      <c r="AN34" s="157" t="s">
        <v>395</v>
      </c>
      <c r="AO34" s="58">
        <f>IF(AN34&lt;&gt;"",VLOOKUP(AN34,'Drop-down lists'!$AG$8:$AH$9,2,FALSE),"")</f>
        <v>1</v>
      </c>
      <c r="AP34" s="58"/>
      <c r="AQ34" s="58" t="str">
        <f>IF(AP34&lt;&gt;"",VLOOKUP(AP34,'Drop-down lists'!$AJ$8:$AK$10,2,FALSE),"-")</f>
        <v>-</v>
      </c>
      <c r="AR34" s="427">
        <v>3797841.7471340308</v>
      </c>
      <c r="AS34" s="428">
        <v>113.08148718576837</v>
      </c>
      <c r="AT34" s="58"/>
      <c r="AU34" s="423">
        <v>2.96E-3</v>
      </c>
      <c r="AV34" s="12">
        <v>6</v>
      </c>
      <c r="AW34" s="12">
        <v>7</v>
      </c>
      <c r="AX34" s="12">
        <v>2018</v>
      </c>
      <c r="AY34" s="12"/>
      <c r="AZ34" s="12"/>
      <c r="BA34" s="95">
        <v>31</v>
      </c>
      <c r="BB34" s="95">
        <v>31</v>
      </c>
      <c r="BC34" s="13"/>
    </row>
    <row r="35" spans="1:55" s="3" customFormat="1" ht="12.45" x14ac:dyDescent="0.3">
      <c r="A35" s="413" t="s">
        <v>1949</v>
      </c>
      <c r="B35" s="12" t="str">
        <f>IF(A35&lt;&gt;"",VLOOKUP(A35,'Drop-down lists'!$U$8:$V$251,2,FALSE),"-")</f>
        <v>SE</v>
      </c>
      <c r="C35" s="12"/>
      <c r="D35" s="12" t="str">
        <f>IF(C35&lt;&gt;"",VLOOKUP(C35,'Drop-down lists'!$U$8:$V$251,2,FALSE),"-")</f>
        <v>-</v>
      </c>
      <c r="E35" s="413" t="s">
        <v>3384</v>
      </c>
      <c r="F35" s="12"/>
      <c r="G35" s="12"/>
      <c r="H35" s="12"/>
      <c r="I35" s="12"/>
      <c r="J35" s="103" t="s">
        <v>516</v>
      </c>
      <c r="K35" s="103">
        <f>IF(J35&lt;&gt;"",VLOOKUP(J35,'Drop-down lists'!$X$8:$Y$9,2,FALSE),"-")</f>
        <v>1</v>
      </c>
      <c r="L35" s="12">
        <v>18</v>
      </c>
      <c r="M35" s="12">
        <v>6</v>
      </c>
      <c r="N35" s="12">
        <v>53</v>
      </c>
      <c r="O35" s="426">
        <v>18.114667000000001</v>
      </c>
      <c r="P35" s="103" t="s">
        <v>517</v>
      </c>
      <c r="Q35" s="103">
        <f>IF(P35&lt;&gt;"",VLOOKUP(P35,'Drop-down lists'!$Z$8:$AA$9,2,FALSE),"-")</f>
        <v>1</v>
      </c>
      <c r="R35" s="12">
        <v>59</v>
      </c>
      <c r="S35" s="12">
        <v>19</v>
      </c>
      <c r="T35" s="12">
        <v>2</v>
      </c>
      <c r="U35" s="426">
        <v>59.317138999999997</v>
      </c>
      <c r="V35" s="12"/>
      <c r="W35" s="12" t="str">
        <f>IF(V35&lt;&gt;"",VLOOKUP(V35,'Drop-down lists'!$AD$8:$AE$15,2,FALSE),"-")</f>
        <v>-</v>
      </c>
      <c r="X35" s="17"/>
      <c r="Y35" s="58" t="s">
        <v>3186</v>
      </c>
      <c r="Z35" s="12">
        <f>IF(Y35&lt;&gt;"",VLOOKUP(Y35,'Drop-down lists'!$A$8:$B$19,2,FALSE),"")</f>
        <v>4</v>
      </c>
      <c r="AA35" s="12"/>
      <c r="AB35" s="59" t="s">
        <v>3381</v>
      </c>
      <c r="AC35" s="20" t="e">
        <f>IF(AB35&lt;&gt;"",VLOOKUP(AB35,'Drop-down lists'!$C$8:$D$20,2,FALSE),"-")</f>
        <v>#N/A</v>
      </c>
      <c r="AD35" s="59" t="s">
        <v>3396</v>
      </c>
      <c r="AE35" s="59" t="s">
        <v>3392</v>
      </c>
      <c r="AF35" s="20"/>
      <c r="AG35" s="59"/>
      <c r="AH35" s="20" t="str">
        <f>IF(AG35&lt;&gt;"",VLOOKUP(AG35,'Drop-down lists'!$CA$8:$CB$20,2,FALSE),"-")</f>
        <v>-</v>
      </c>
      <c r="AI35" s="20"/>
      <c r="AJ35" s="59"/>
      <c r="AK35" s="20" t="str">
        <f>IF(AJ35&lt;&gt;"",VLOOKUP(AJ35,'Drop-down lists'!$CA$8:$CB$20,2,FALSE),"-")</f>
        <v>-</v>
      </c>
      <c r="AL35" s="20"/>
      <c r="AM35" s="20"/>
      <c r="AN35" s="157" t="s">
        <v>395</v>
      </c>
      <c r="AO35" s="58">
        <f>IF(AN35&lt;&gt;"",VLOOKUP(AN35,'Drop-down lists'!$AG$8:$AH$9,2,FALSE),"")</f>
        <v>1</v>
      </c>
      <c r="AP35" s="58"/>
      <c r="AQ35" s="58" t="str">
        <f>IF(AP35&lt;&gt;"",VLOOKUP(AP35,'Drop-down lists'!$AJ$8:$AK$10,2,FALSE),"-")</f>
        <v>-</v>
      </c>
      <c r="AR35" s="427">
        <v>45291.828943861918</v>
      </c>
      <c r="AS35" s="428">
        <v>1.3485731411005484</v>
      </c>
      <c r="AT35" s="58"/>
      <c r="AU35" s="423">
        <v>3.5299999999999997E-5</v>
      </c>
      <c r="AV35" s="12">
        <v>6</v>
      </c>
      <c r="AW35" s="12">
        <v>7</v>
      </c>
      <c r="AX35" s="12">
        <v>2018</v>
      </c>
      <c r="AY35" s="12"/>
      <c r="AZ35" s="12"/>
      <c r="BA35" s="95">
        <v>32</v>
      </c>
      <c r="BB35" s="95">
        <v>32</v>
      </c>
      <c r="BC35" s="13"/>
    </row>
    <row r="36" spans="1:55" s="3" customFormat="1" ht="12.45" x14ac:dyDescent="0.3">
      <c r="A36" s="413" t="s">
        <v>1949</v>
      </c>
      <c r="B36" s="12" t="str">
        <f>IF(A36&lt;&gt;"",VLOOKUP(A36,'Drop-down lists'!$U$8:$V$251,2,FALSE),"-")</f>
        <v>SE</v>
      </c>
      <c r="C36" s="12"/>
      <c r="D36" s="12" t="str">
        <f>IF(C36&lt;&gt;"",VLOOKUP(C36,'Drop-down lists'!$U$8:$V$251,2,FALSE),"-")</f>
        <v>-</v>
      </c>
      <c r="E36" s="413" t="s">
        <v>3384</v>
      </c>
      <c r="F36" s="12"/>
      <c r="G36" s="12"/>
      <c r="H36" s="12"/>
      <c r="I36" s="12"/>
      <c r="J36" s="103" t="s">
        <v>516</v>
      </c>
      <c r="K36" s="103">
        <f>IF(J36&lt;&gt;"",VLOOKUP(J36,'Drop-down lists'!$X$8:$Y$9,2,FALSE),"-")</f>
        <v>1</v>
      </c>
      <c r="L36" s="12">
        <v>18</v>
      </c>
      <c r="M36" s="12">
        <v>6</v>
      </c>
      <c r="N36" s="12">
        <v>53</v>
      </c>
      <c r="O36" s="426">
        <v>18.114667000000001</v>
      </c>
      <c r="P36" s="103" t="s">
        <v>517</v>
      </c>
      <c r="Q36" s="103">
        <f>IF(P36&lt;&gt;"",VLOOKUP(P36,'Drop-down lists'!$Z$8:$AA$9,2,FALSE),"-")</f>
        <v>1</v>
      </c>
      <c r="R36" s="12">
        <v>59</v>
      </c>
      <c r="S36" s="12">
        <v>19</v>
      </c>
      <c r="T36" s="12">
        <v>2</v>
      </c>
      <c r="U36" s="426">
        <v>59.317138999999997</v>
      </c>
      <c r="V36" s="12"/>
      <c r="W36" s="12" t="str">
        <f>IF(V36&lt;&gt;"",VLOOKUP(V36,'Drop-down lists'!$AD$8:$AE$15,2,FALSE),"-")</f>
        <v>-</v>
      </c>
      <c r="X36" s="17"/>
      <c r="Y36" s="58" t="s">
        <v>3186</v>
      </c>
      <c r="Z36" s="12">
        <f>IF(Y36&lt;&gt;"",VLOOKUP(Y36,'Drop-down lists'!$A$8:$B$19,2,FALSE),"")</f>
        <v>4</v>
      </c>
      <c r="AA36" s="12"/>
      <c r="AB36" s="59" t="s">
        <v>3382</v>
      </c>
      <c r="AC36" s="20" t="e">
        <f>IF(AB36&lt;&gt;"",VLOOKUP(AB36,'Drop-down lists'!$C$8:$D$20,2,FALSE),"-")</f>
        <v>#N/A</v>
      </c>
      <c r="AD36" s="59" t="s">
        <v>3396</v>
      </c>
      <c r="AE36" s="59" t="s">
        <v>3392</v>
      </c>
      <c r="AF36" s="20"/>
      <c r="AG36" s="59"/>
      <c r="AH36" s="20" t="str">
        <f>IF(AG36&lt;&gt;"",VLOOKUP(AG36,'Drop-down lists'!$CA$8:$CB$20,2,FALSE),"-")</f>
        <v>-</v>
      </c>
      <c r="AI36" s="20"/>
      <c r="AJ36" s="59"/>
      <c r="AK36" s="20" t="str">
        <f>IF(AJ36&lt;&gt;"",VLOOKUP(AJ36,'Drop-down lists'!$CA$8:$CB$20,2,FALSE),"-")</f>
        <v>-</v>
      </c>
      <c r="AL36" s="20"/>
      <c r="AM36" s="20"/>
      <c r="AN36" s="157" t="s">
        <v>395</v>
      </c>
      <c r="AO36" s="58">
        <f>IF(AN36&lt;&gt;"",VLOOKUP(AN36,'Drop-down lists'!$AG$8:$AH$9,2,FALSE),"")</f>
        <v>1</v>
      </c>
      <c r="AP36" s="58"/>
      <c r="AQ36" s="58" t="str">
        <f>IF(AP36&lt;&gt;"",VLOOKUP(AP36,'Drop-down lists'!$AJ$8:$AK$10,2,FALSE),"-")</f>
        <v>-</v>
      </c>
      <c r="AR36" s="427">
        <v>101233.01143543073</v>
      </c>
      <c r="AS36" s="428">
        <v>3.0142328847828117</v>
      </c>
      <c r="AT36" s="58"/>
      <c r="AU36" s="423">
        <v>7.8899999999999993E-5</v>
      </c>
      <c r="AV36" s="12">
        <v>6</v>
      </c>
      <c r="AW36" s="12">
        <v>7</v>
      </c>
      <c r="AX36" s="12">
        <v>2018</v>
      </c>
      <c r="AY36" s="12"/>
      <c r="AZ36" s="12"/>
      <c r="BA36" s="95">
        <v>33</v>
      </c>
      <c r="BB36" s="95">
        <v>33</v>
      </c>
      <c r="BC36" s="13"/>
    </row>
    <row r="37" spans="1:55" s="3" customFormat="1" ht="12.45" x14ac:dyDescent="0.3">
      <c r="A37" s="413" t="s">
        <v>1949</v>
      </c>
      <c r="B37" s="12" t="str">
        <f>IF(A37&lt;&gt;"",VLOOKUP(A37,'Drop-down lists'!$U$8:$V$251,2,FALSE),"-")</f>
        <v>SE</v>
      </c>
      <c r="C37" s="12"/>
      <c r="D37" s="12" t="str">
        <f>IF(C37&lt;&gt;"",VLOOKUP(C37,'Drop-down lists'!$U$8:$V$251,2,FALSE),"-")</f>
        <v>-</v>
      </c>
      <c r="E37" s="413" t="s">
        <v>3384</v>
      </c>
      <c r="F37" s="12"/>
      <c r="G37" s="12"/>
      <c r="H37" s="12"/>
      <c r="I37" s="12"/>
      <c r="J37" s="103" t="s">
        <v>516</v>
      </c>
      <c r="K37" s="103">
        <f>IF(J37&lt;&gt;"",VLOOKUP(J37,'Drop-down lists'!$X$8:$Y$9,2,FALSE),"-")</f>
        <v>1</v>
      </c>
      <c r="L37" s="12">
        <v>18</v>
      </c>
      <c r="M37" s="12">
        <v>6</v>
      </c>
      <c r="N37" s="12">
        <v>53</v>
      </c>
      <c r="O37" s="426">
        <v>18.114667000000001</v>
      </c>
      <c r="P37" s="103" t="s">
        <v>517</v>
      </c>
      <c r="Q37" s="103">
        <f>IF(P37&lt;&gt;"",VLOOKUP(P37,'Drop-down lists'!$Z$8:$AA$9,2,FALSE),"-")</f>
        <v>1</v>
      </c>
      <c r="R37" s="12">
        <v>59</v>
      </c>
      <c r="S37" s="12">
        <v>19</v>
      </c>
      <c r="T37" s="12">
        <v>2</v>
      </c>
      <c r="U37" s="426">
        <v>59.317138999999997</v>
      </c>
      <c r="V37" s="12"/>
      <c r="W37" s="12" t="str">
        <f>IF(V37&lt;&gt;"",VLOOKUP(V37,'Drop-down lists'!$AD$8:$AE$15,2,FALSE),"-")</f>
        <v>-</v>
      </c>
      <c r="X37" s="17"/>
      <c r="Y37" s="58" t="s">
        <v>3186</v>
      </c>
      <c r="Z37" s="12">
        <f>IF(Y37&lt;&gt;"",VLOOKUP(Y37,'Drop-down lists'!$A$8:$B$19,2,FALSE),"")</f>
        <v>4</v>
      </c>
      <c r="AA37" s="12"/>
      <c r="AB37" s="59" t="s">
        <v>3383</v>
      </c>
      <c r="AC37" s="20" t="e">
        <f>IF(AB37&lt;&gt;"",VLOOKUP(AB37,'Drop-down lists'!$C$8:$D$20,2,FALSE),"-")</f>
        <v>#N/A</v>
      </c>
      <c r="AD37" s="59" t="s">
        <v>3396</v>
      </c>
      <c r="AE37" s="59" t="s">
        <v>3392</v>
      </c>
      <c r="AF37" s="20"/>
      <c r="AG37" s="59"/>
      <c r="AH37" s="20" t="str">
        <f>IF(AG37&lt;&gt;"",VLOOKUP(AG37,'Drop-down lists'!$CA$8:$CB$20,2,FALSE),"-")</f>
        <v>-</v>
      </c>
      <c r="AI37" s="20"/>
      <c r="AJ37" s="59"/>
      <c r="AK37" s="20" t="str">
        <f>IF(AJ37&lt;&gt;"",VLOOKUP(AJ37,'Drop-down lists'!$CA$8:$CB$20,2,FALSE),"-")</f>
        <v>-</v>
      </c>
      <c r="AL37" s="20"/>
      <c r="AM37" s="20"/>
      <c r="AN37" s="157" t="s">
        <v>395</v>
      </c>
      <c r="AO37" s="58">
        <f>IF(AN37&lt;&gt;"",VLOOKUP(AN37,'Drop-down lists'!$AG$8:$AH$9,2,FALSE),"")</f>
        <v>1</v>
      </c>
      <c r="AP37" s="58"/>
      <c r="AQ37" s="58" t="str">
        <f>IF(AP37&lt;&gt;"",VLOOKUP(AP37,'Drop-down lists'!$AJ$8:$AK$10,2,FALSE),"-")</f>
        <v>-</v>
      </c>
      <c r="AR37" s="427">
        <v>147551.28409473432</v>
      </c>
      <c r="AS37" s="428">
        <v>4.3933685899876229</v>
      </c>
      <c r="AT37" s="58"/>
      <c r="AU37" s="423">
        <v>1.15E-4</v>
      </c>
      <c r="AV37" s="12">
        <v>6</v>
      </c>
      <c r="AW37" s="12">
        <v>7</v>
      </c>
      <c r="AX37" s="12">
        <v>2018</v>
      </c>
      <c r="AY37" s="12"/>
      <c r="AZ37" s="12"/>
      <c r="BA37" s="95">
        <v>34</v>
      </c>
      <c r="BB37" s="95">
        <v>34</v>
      </c>
      <c r="BC37" s="13"/>
    </row>
    <row r="38" spans="1:55" s="3" customFormat="1" ht="12.45" x14ac:dyDescent="0.3">
      <c r="A38" s="413" t="s">
        <v>1949</v>
      </c>
      <c r="B38" s="12" t="str">
        <f>IF(A38&lt;&gt;"",VLOOKUP(A38,'Drop-down lists'!$U$8:$V$251,2,FALSE),"-")</f>
        <v>SE</v>
      </c>
      <c r="C38" s="12"/>
      <c r="D38" s="12" t="str">
        <f>IF(C38&lt;&gt;"",VLOOKUP(C38,'Drop-down lists'!$U$8:$V$251,2,FALSE),"-")</f>
        <v>-</v>
      </c>
      <c r="E38" s="413" t="s">
        <v>3385</v>
      </c>
      <c r="F38" s="12"/>
      <c r="G38" s="12"/>
      <c r="H38" s="12"/>
      <c r="I38" s="12"/>
      <c r="J38" s="103" t="s">
        <v>516</v>
      </c>
      <c r="K38" s="103">
        <f>IF(J38&lt;&gt;"",VLOOKUP(J38,'Drop-down lists'!$X$8:$Y$9,2,FALSE),"-")</f>
        <v>1</v>
      </c>
      <c r="L38" s="12">
        <v>18</v>
      </c>
      <c r="M38" s="12">
        <v>6</v>
      </c>
      <c r="N38" s="12">
        <v>53</v>
      </c>
      <c r="O38" s="426">
        <v>18.114667000000001</v>
      </c>
      <c r="P38" s="103" t="s">
        <v>517</v>
      </c>
      <c r="Q38" s="103">
        <f>IF(P38&lt;&gt;"",VLOOKUP(P38,'Drop-down lists'!$Z$8:$AA$9,2,FALSE),"-")</f>
        <v>1</v>
      </c>
      <c r="R38" s="12">
        <v>59</v>
      </c>
      <c r="S38" s="12">
        <v>19</v>
      </c>
      <c r="T38" s="12">
        <v>2</v>
      </c>
      <c r="U38" s="426">
        <v>59.317138999999997</v>
      </c>
      <c r="V38" s="12"/>
      <c r="W38" s="12" t="str">
        <f>IF(V38&lt;&gt;"",VLOOKUP(V38,'Drop-down lists'!$AD$8:$AE$15,2,FALSE),"-")</f>
        <v>-</v>
      </c>
      <c r="X38" s="17"/>
      <c r="Y38" s="58" t="s">
        <v>3186</v>
      </c>
      <c r="Z38" s="12">
        <f>IF(Y38&lt;&gt;"",VLOOKUP(Y38,'Drop-down lists'!$A$8:$B$19,2,FALSE),"")</f>
        <v>4</v>
      </c>
      <c r="AA38" s="12"/>
      <c r="AB38" s="59" t="s">
        <v>3367</v>
      </c>
      <c r="AC38" s="20" t="e">
        <f>IF(AB38&lt;&gt;"",VLOOKUP(AB38,'Drop-down lists'!$C$8:$D$20,2,FALSE),"-")</f>
        <v>#N/A</v>
      </c>
      <c r="AD38" s="59" t="s">
        <v>3393</v>
      </c>
      <c r="AE38" s="59" t="s">
        <v>3386</v>
      </c>
      <c r="AF38" s="20"/>
      <c r="AG38" s="59"/>
      <c r="AH38" s="20" t="str">
        <f>IF(AG38&lt;&gt;"",VLOOKUP(AG38,'Drop-down lists'!$CA$8:$CB$20,2,FALSE),"-")</f>
        <v>-</v>
      </c>
      <c r="AI38" s="20"/>
      <c r="AJ38" s="59"/>
      <c r="AK38" s="20" t="str">
        <f>IF(AJ38&lt;&gt;"",VLOOKUP(AJ38,'Drop-down lists'!$CA$8:$CB$20,2,FALSE),"-")</f>
        <v>-</v>
      </c>
      <c r="AL38" s="20"/>
      <c r="AM38" s="20"/>
      <c r="AN38" s="157" t="s">
        <v>395</v>
      </c>
      <c r="AO38" s="58">
        <f>IF(AN38&lt;&gt;"",VLOOKUP(AN38,'Drop-down lists'!$AG$8:$AH$9,2,FALSE),"")</f>
        <v>1</v>
      </c>
      <c r="AP38" s="58"/>
      <c r="AQ38" s="58" t="str">
        <f>IF(AP38&lt;&gt;"",VLOOKUP(AP38,'Drop-down lists'!$AJ$8:$AK$10,2,FALSE),"-")</f>
        <v>-</v>
      </c>
      <c r="AR38" s="427">
        <v>32918.618032595674</v>
      </c>
      <c r="AS38" s="428">
        <v>1.1171729461954685</v>
      </c>
      <c r="AT38" s="58"/>
      <c r="AU38" s="423">
        <v>3.8500000000000001E-5</v>
      </c>
      <c r="AV38" s="12">
        <v>6</v>
      </c>
      <c r="AW38" s="12">
        <v>7</v>
      </c>
      <c r="AX38" s="12">
        <v>2018</v>
      </c>
      <c r="AY38" s="12"/>
      <c r="AZ38" s="12"/>
      <c r="BA38" s="95">
        <v>35</v>
      </c>
      <c r="BB38" s="95">
        <v>35</v>
      </c>
      <c r="BC38" s="13"/>
    </row>
    <row r="39" spans="1:55" s="3" customFormat="1" ht="12.45" x14ac:dyDescent="0.3">
      <c r="A39" s="413" t="s">
        <v>1949</v>
      </c>
      <c r="B39" s="12" t="str">
        <f>IF(A39&lt;&gt;"",VLOOKUP(A39,'Drop-down lists'!$U$8:$V$251,2,FALSE),"-")</f>
        <v>SE</v>
      </c>
      <c r="C39" s="12"/>
      <c r="D39" s="12" t="str">
        <f>IF(C39&lt;&gt;"",VLOOKUP(C39,'Drop-down lists'!$U$8:$V$251,2,FALSE),"-")</f>
        <v>-</v>
      </c>
      <c r="E39" s="413" t="s">
        <v>3385</v>
      </c>
      <c r="F39" s="12"/>
      <c r="G39" s="12"/>
      <c r="H39" s="12"/>
      <c r="I39" s="12"/>
      <c r="J39" s="103" t="s">
        <v>516</v>
      </c>
      <c r="K39" s="103">
        <f>IF(J39&lt;&gt;"",VLOOKUP(J39,'Drop-down lists'!$X$8:$Y$9,2,FALSE),"-")</f>
        <v>1</v>
      </c>
      <c r="L39" s="12">
        <v>18</v>
      </c>
      <c r="M39" s="12">
        <v>6</v>
      </c>
      <c r="N39" s="12">
        <v>53</v>
      </c>
      <c r="O39" s="426">
        <v>18.114667000000001</v>
      </c>
      <c r="P39" s="103" t="s">
        <v>517</v>
      </c>
      <c r="Q39" s="103">
        <f>IF(P39&lt;&gt;"",VLOOKUP(P39,'Drop-down lists'!$Z$8:$AA$9,2,FALSE),"-")</f>
        <v>1</v>
      </c>
      <c r="R39" s="12">
        <v>59</v>
      </c>
      <c r="S39" s="12">
        <v>19</v>
      </c>
      <c r="T39" s="12">
        <v>2</v>
      </c>
      <c r="U39" s="426">
        <v>59.317138999999997</v>
      </c>
      <c r="V39" s="12"/>
      <c r="W39" s="12" t="str">
        <f>IF(V39&lt;&gt;"",VLOOKUP(V39,'Drop-down lists'!$AD$8:$AE$15,2,FALSE),"-")</f>
        <v>-</v>
      </c>
      <c r="X39" s="17"/>
      <c r="Y39" s="58" t="s">
        <v>3186</v>
      </c>
      <c r="Z39" s="12">
        <f>IF(Y39&lt;&gt;"",VLOOKUP(Y39,'Drop-down lists'!$A$8:$B$19,2,FALSE),"")</f>
        <v>4</v>
      </c>
      <c r="AA39" s="12"/>
      <c r="AB39" s="59" t="s">
        <v>3368</v>
      </c>
      <c r="AC39" s="20" t="e">
        <f>IF(AB39&lt;&gt;"",VLOOKUP(AB39,'Drop-down lists'!$C$8:$D$20,2,FALSE),"-")</f>
        <v>#N/A</v>
      </c>
      <c r="AD39" s="59" t="s">
        <v>3394</v>
      </c>
      <c r="AE39" s="59" t="s">
        <v>3387</v>
      </c>
      <c r="AF39" s="20"/>
      <c r="AG39" s="59"/>
      <c r="AH39" s="20" t="str">
        <f>IF(AG39&lt;&gt;"",VLOOKUP(AG39,'Drop-down lists'!$CA$8:$CB$20,2,FALSE),"-")</f>
        <v>-</v>
      </c>
      <c r="AI39" s="20"/>
      <c r="AJ39" s="59"/>
      <c r="AK39" s="20" t="str">
        <f>IF(AJ39&lt;&gt;"",VLOOKUP(AJ39,'Drop-down lists'!$CA$8:$CB$20,2,FALSE),"-")</f>
        <v>-</v>
      </c>
      <c r="AL39" s="20"/>
      <c r="AM39" s="20"/>
      <c r="AN39" s="157" t="s">
        <v>395</v>
      </c>
      <c r="AO39" s="58">
        <f>IF(AN39&lt;&gt;"",VLOOKUP(AN39,'Drop-down lists'!$AG$8:$AH$9,2,FALSE),"")</f>
        <v>1</v>
      </c>
      <c r="AP39" s="58"/>
      <c r="AQ39" s="58" t="str">
        <f>IF(AP39&lt;&gt;"",VLOOKUP(AP39,'Drop-down lists'!$AJ$8:$AK$10,2,FALSE),"-")</f>
        <v>-</v>
      </c>
      <c r="AR39" s="427">
        <v>30781.04543307647</v>
      </c>
      <c r="AS39" s="428">
        <v>1.0446292483905677</v>
      </c>
      <c r="AT39" s="58"/>
      <c r="AU39" s="423">
        <v>3.6000000000000001E-5</v>
      </c>
      <c r="AV39" s="12">
        <v>6</v>
      </c>
      <c r="AW39" s="12">
        <v>7</v>
      </c>
      <c r="AX39" s="12">
        <v>2018</v>
      </c>
      <c r="AY39" s="12"/>
      <c r="AZ39" s="12"/>
      <c r="BA39" s="95">
        <v>36</v>
      </c>
      <c r="BB39" s="95">
        <v>36</v>
      </c>
      <c r="BC39" s="13"/>
    </row>
    <row r="40" spans="1:55" s="3" customFormat="1" ht="12.45" x14ac:dyDescent="0.3">
      <c r="A40" s="413" t="s">
        <v>1949</v>
      </c>
      <c r="B40" s="12" t="str">
        <f>IF(A40&lt;&gt;"",VLOOKUP(A40,'Drop-down lists'!$U$8:$V$251,2,FALSE),"-")</f>
        <v>SE</v>
      </c>
      <c r="C40" s="12"/>
      <c r="D40" s="12" t="str">
        <f>IF(C40&lt;&gt;"",VLOOKUP(C40,'Drop-down lists'!$U$8:$V$251,2,FALSE),"-")</f>
        <v>-</v>
      </c>
      <c r="E40" s="413" t="s">
        <v>3385</v>
      </c>
      <c r="F40" s="12"/>
      <c r="G40" s="12"/>
      <c r="H40" s="12"/>
      <c r="I40" s="12"/>
      <c r="J40" s="103" t="s">
        <v>516</v>
      </c>
      <c r="K40" s="103">
        <f>IF(J40&lt;&gt;"",VLOOKUP(J40,'Drop-down lists'!$X$8:$Y$9,2,FALSE),"-")</f>
        <v>1</v>
      </c>
      <c r="L40" s="12">
        <v>18</v>
      </c>
      <c r="M40" s="12">
        <v>6</v>
      </c>
      <c r="N40" s="12">
        <v>53</v>
      </c>
      <c r="O40" s="426">
        <v>18.114667000000001</v>
      </c>
      <c r="P40" s="103" t="s">
        <v>517</v>
      </c>
      <c r="Q40" s="103">
        <f>IF(P40&lt;&gt;"",VLOOKUP(P40,'Drop-down lists'!$Z$8:$AA$9,2,FALSE),"-")</f>
        <v>1</v>
      </c>
      <c r="R40" s="12">
        <v>59</v>
      </c>
      <c r="S40" s="12">
        <v>19</v>
      </c>
      <c r="T40" s="12">
        <v>2</v>
      </c>
      <c r="U40" s="426">
        <v>59.317138999999997</v>
      </c>
      <c r="V40" s="12"/>
      <c r="W40" s="12" t="str">
        <f>IF(V40&lt;&gt;"",VLOOKUP(V40,'Drop-down lists'!$AD$8:$AE$15,2,FALSE),"-")</f>
        <v>-</v>
      </c>
      <c r="X40" s="17"/>
      <c r="Y40" s="58" t="s">
        <v>3186</v>
      </c>
      <c r="Z40" s="12">
        <f>IF(Y40&lt;&gt;"",VLOOKUP(Y40,'Drop-down lists'!$A$8:$B$19,2,FALSE),"")</f>
        <v>4</v>
      </c>
      <c r="AA40" s="12"/>
      <c r="AB40" s="59" t="s">
        <v>3369</v>
      </c>
      <c r="AC40" s="20" t="e">
        <f>IF(AB40&lt;&gt;"",VLOOKUP(AB40,'Drop-down lists'!$C$8:$D$20,2,FALSE),"-")</f>
        <v>#N/A</v>
      </c>
      <c r="AD40" s="59" t="s">
        <v>3393</v>
      </c>
      <c r="AE40" s="59" t="s">
        <v>3388</v>
      </c>
      <c r="AF40" s="20"/>
      <c r="AG40" s="59"/>
      <c r="AH40" s="20" t="str">
        <f>IF(AG40&lt;&gt;"",VLOOKUP(AG40,'Drop-down lists'!$CA$8:$CB$20,2,FALSE),"-")</f>
        <v>-</v>
      </c>
      <c r="AI40" s="20"/>
      <c r="AJ40" s="59"/>
      <c r="AK40" s="20" t="str">
        <f>IF(AJ40&lt;&gt;"",VLOOKUP(AJ40,'Drop-down lists'!$CA$8:$CB$20,2,FALSE),"-")</f>
        <v>-</v>
      </c>
      <c r="AL40" s="20"/>
      <c r="AM40" s="20"/>
      <c r="AN40" s="157" t="s">
        <v>395</v>
      </c>
      <c r="AO40" s="58">
        <f>IF(AN40&lt;&gt;"",VLOOKUP(AN40,'Drop-down lists'!$AG$8:$AH$9,2,FALSE),"")</f>
        <v>1</v>
      </c>
      <c r="AP40" s="58"/>
      <c r="AQ40" s="58" t="str">
        <f>IF(AP40&lt;&gt;"",VLOOKUP(AP40,'Drop-down lists'!$AJ$8:$AK$10,2,FALSE),"-")</f>
        <v>-</v>
      </c>
      <c r="AR40" s="427">
        <v>27360.929273845755</v>
      </c>
      <c r="AS40" s="428">
        <v>0.92855933190272699</v>
      </c>
      <c r="AT40" s="58"/>
      <c r="AU40" s="423">
        <v>3.1999999999999999E-5</v>
      </c>
      <c r="AV40" s="12">
        <v>6</v>
      </c>
      <c r="AW40" s="12">
        <v>7</v>
      </c>
      <c r="AX40" s="12">
        <v>2018</v>
      </c>
      <c r="AY40" s="12"/>
      <c r="AZ40" s="12"/>
      <c r="BA40" s="95">
        <v>37</v>
      </c>
      <c r="BB40" s="95">
        <v>37</v>
      </c>
      <c r="BC40" s="13"/>
    </row>
    <row r="41" spans="1:55" s="3" customFormat="1" ht="12.45" x14ac:dyDescent="0.3">
      <c r="A41" s="413" t="s">
        <v>1949</v>
      </c>
      <c r="B41" s="12" t="str">
        <f>IF(A41&lt;&gt;"",VLOOKUP(A41,'Drop-down lists'!$U$8:$V$251,2,FALSE),"-")</f>
        <v>SE</v>
      </c>
      <c r="C41" s="12"/>
      <c r="D41" s="12" t="str">
        <f>IF(C41&lt;&gt;"",VLOOKUP(C41,'Drop-down lists'!$U$8:$V$251,2,FALSE),"-")</f>
        <v>-</v>
      </c>
      <c r="E41" s="413" t="s">
        <v>3385</v>
      </c>
      <c r="F41" s="12"/>
      <c r="G41" s="12"/>
      <c r="H41" s="12"/>
      <c r="I41" s="12"/>
      <c r="J41" s="103" t="s">
        <v>516</v>
      </c>
      <c r="K41" s="103">
        <f>IF(J41&lt;&gt;"",VLOOKUP(J41,'Drop-down lists'!$X$8:$Y$9,2,FALSE),"-")</f>
        <v>1</v>
      </c>
      <c r="L41" s="12">
        <v>18</v>
      </c>
      <c r="M41" s="12">
        <v>6</v>
      </c>
      <c r="N41" s="12">
        <v>53</v>
      </c>
      <c r="O41" s="426">
        <v>18.114667000000001</v>
      </c>
      <c r="P41" s="103" t="s">
        <v>517</v>
      </c>
      <c r="Q41" s="103">
        <f>IF(P41&lt;&gt;"",VLOOKUP(P41,'Drop-down lists'!$Z$8:$AA$9,2,FALSE),"-")</f>
        <v>1</v>
      </c>
      <c r="R41" s="12">
        <v>59</v>
      </c>
      <c r="S41" s="12">
        <v>19</v>
      </c>
      <c r="T41" s="12">
        <v>2</v>
      </c>
      <c r="U41" s="426">
        <v>59.317138999999997</v>
      </c>
      <c r="V41" s="12"/>
      <c r="W41" s="12" t="str">
        <f>IF(V41&lt;&gt;"",VLOOKUP(V41,'Drop-down lists'!$AD$8:$AE$15,2,FALSE),"-")</f>
        <v>-</v>
      </c>
      <c r="X41" s="17"/>
      <c r="Y41" s="58" t="s">
        <v>3186</v>
      </c>
      <c r="Z41" s="12">
        <f>IF(Y41&lt;&gt;"",VLOOKUP(Y41,'Drop-down lists'!$A$8:$B$19,2,FALSE),"")</f>
        <v>4</v>
      </c>
      <c r="AA41" s="12"/>
      <c r="AB41" s="59" t="s">
        <v>3370</v>
      </c>
      <c r="AC41" s="20" t="e">
        <f>IF(AB41&lt;&gt;"",VLOOKUP(AB41,'Drop-down lists'!$C$8:$D$20,2,FALSE),"-")</f>
        <v>#N/A</v>
      </c>
      <c r="AD41" s="59" t="s">
        <v>3393</v>
      </c>
      <c r="AE41" s="59" t="s">
        <v>2971</v>
      </c>
      <c r="AF41" s="20"/>
      <c r="AG41" s="59"/>
      <c r="AH41" s="20" t="str">
        <f>IF(AG41&lt;&gt;"",VLOOKUP(AG41,'Drop-down lists'!$CA$8:$CB$20,2,FALSE),"-")</f>
        <v>-</v>
      </c>
      <c r="AI41" s="20"/>
      <c r="AJ41" s="59"/>
      <c r="AK41" s="20" t="str">
        <f>IF(AJ41&lt;&gt;"",VLOOKUP(AJ41,'Drop-down lists'!$CA$8:$CB$20,2,FALSE),"-")</f>
        <v>-</v>
      </c>
      <c r="AL41" s="20"/>
      <c r="AM41" s="20"/>
      <c r="AN41" s="157" t="s">
        <v>395</v>
      </c>
      <c r="AO41" s="58">
        <f>IF(AN41&lt;&gt;"",VLOOKUP(AN41,'Drop-down lists'!$AG$8:$AH$9,2,FALSE),"")</f>
        <v>1</v>
      </c>
      <c r="AP41" s="58"/>
      <c r="AQ41" s="58" t="str">
        <f>IF(AP41&lt;&gt;"",VLOOKUP(AP41,'Drop-down lists'!$AJ$8:$AK$10,2,FALSE),"-")</f>
        <v>-</v>
      </c>
      <c r="AR41" s="427">
        <v>65580.727353249036</v>
      </c>
      <c r="AS41" s="428">
        <v>2.2256406486543487</v>
      </c>
      <c r="AT41" s="58"/>
      <c r="AU41" s="423">
        <v>7.6699999999999994E-5</v>
      </c>
      <c r="AV41" s="12">
        <v>6</v>
      </c>
      <c r="AW41" s="12">
        <v>7</v>
      </c>
      <c r="AX41" s="12">
        <v>2018</v>
      </c>
      <c r="AY41" s="12"/>
      <c r="AZ41" s="12"/>
      <c r="BA41" s="95">
        <v>38</v>
      </c>
      <c r="BB41" s="95">
        <v>38</v>
      </c>
      <c r="BC41" s="13"/>
    </row>
    <row r="42" spans="1:55" s="3" customFormat="1" ht="12.45" x14ac:dyDescent="0.3">
      <c r="A42" s="413" t="s">
        <v>1949</v>
      </c>
      <c r="B42" s="12" t="str">
        <f>IF(A42&lt;&gt;"",VLOOKUP(A42,'Drop-down lists'!$U$8:$V$251,2,FALSE),"-")</f>
        <v>SE</v>
      </c>
      <c r="C42" s="12"/>
      <c r="D42" s="12" t="str">
        <f>IF(C42&lt;&gt;"",VLOOKUP(C42,'Drop-down lists'!$U$8:$V$251,2,FALSE),"-")</f>
        <v>-</v>
      </c>
      <c r="E42" s="413" t="s">
        <v>3385</v>
      </c>
      <c r="F42" s="12"/>
      <c r="G42" s="12"/>
      <c r="H42" s="12"/>
      <c r="I42" s="12"/>
      <c r="J42" s="103" t="s">
        <v>516</v>
      </c>
      <c r="K42" s="103">
        <f>IF(J42&lt;&gt;"",VLOOKUP(J42,'Drop-down lists'!$X$8:$Y$9,2,FALSE),"-")</f>
        <v>1</v>
      </c>
      <c r="L42" s="12">
        <v>18</v>
      </c>
      <c r="M42" s="12">
        <v>6</v>
      </c>
      <c r="N42" s="12">
        <v>53</v>
      </c>
      <c r="O42" s="426">
        <v>18.114667000000001</v>
      </c>
      <c r="P42" s="103" t="s">
        <v>517</v>
      </c>
      <c r="Q42" s="103">
        <f>IF(P42&lt;&gt;"",VLOOKUP(P42,'Drop-down lists'!$Z$8:$AA$9,2,FALSE),"-")</f>
        <v>1</v>
      </c>
      <c r="R42" s="12">
        <v>59</v>
      </c>
      <c r="S42" s="12">
        <v>19</v>
      </c>
      <c r="T42" s="12">
        <v>2</v>
      </c>
      <c r="U42" s="426">
        <v>59.317138999999997</v>
      </c>
      <c r="V42" s="12"/>
      <c r="W42" s="12" t="str">
        <f>IF(V42&lt;&gt;"",VLOOKUP(V42,'Drop-down lists'!$AD$8:$AE$15,2,FALSE),"-")</f>
        <v>-</v>
      </c>
      <c r="X42" s="17"/>
      <c r="Y42" s="58" t="s">
        <v>3186</v>
      </c>
      <c r="Z42" s="12">
        <f>IF(Y42&lt;&gt;"",VLOOKUP(Y42,'Drop-down lists'!$A$8:$B$19,2,FALSE),"")</f>
        <v>4</v>
      </c>
      <c r="AA42" s="12"/>
      <c r="AB42" s="59" t="s">
        <v>3371</v>
      </c>
      <c r="AC42" s="20" t="e">
        <f>IF(AB42&lt;&gt;"",VLOOKUP(AB42,'Drop-down lists'!$C$8:$D$20,2,FALSE),"-")</f>
        <v>#N/A</v>
      </c>
      <c r="AD42" s="59" t="s">
        <v>3394</v>
      </c>
      <c r="AE42" s="59" t="s">
        <v>3387</v>
      </c>
      <c r="AF42" s="20"/>
      <c r="AG42" s="59"/>
      <c r="AH42" s="20" t="str">
        <f>IF(AG42&lt;&gt;"",VLOOKUP(AG42,'Drop-down lists'!$CA$8:$CB$20,2,FALSE),"-")</f>
        <v>-</v>
      </c>
      <c r="AI42" s="20"/>
      <c r="AJ42" s="59"/>
      <c r="AK42" s="20" t="str">
        <f>IF(AJ42&lt;&gt;"",VLOOKUP(AJ42,'Drop-down lists'!$CA$8:$CB$20,2,FALSE),"-")</f>
        <v>-</v>
      </c>
      <c r="AL42" s="20"/>
      <c r="AM42" s="20"/>
      <c r="AN42" s="157" t="s">
        <v>395</v>
      </c>
      <c r="AO42" s="58">
        <f>IF(AN42&lt;&gt;"",VLOOKUP(AN42,'Drop-down lists'!$AG$8:$AH$9,2,FALSE),"")</f>
        <v>1</v>
      </c>
      <c r="AP42" s="58"/>
      <c r="AQ42" s="58" t="str">
        <f>IF(AP42&lt;&gt;"",VLOOKUP(AP42,'Drop-down lists'!$AJ$8:$AK$10,2,FALSE),"-")</f>
        <v>-</v>
      </c>
      <c r="AR42" s="427">
        <v>124834.23981192126</v>
      </c>
      <c r="AS42" s="428">
        <v>4.2365519518061916</v>
      </c>
      <c r="AT42" s="58"/>
      <c r="AU42" s="423">
        <v>1.46E-4</v>
      </c>
      <c r="AV42" s="12">
        <v>6</v>
      </c>
      <c r="AW42" s="12">
        <v>7</v>
      </c>
      <c r="AX42" s="12">
        <v>2018</v>
      </c>
      <c r="AY42" s="12"/>
      <c r="AZ42" s="12"/>
      <c r="BA42" s="95">
        <v>39</v>
      </c>
      <c r="BB42" s="95">
        <v>39</v>
      </c>
      <c r="BC42" s="13"/>
    </row>
    <row r="43" spans="1:55" s="3" customFormat="1" ht="12.45" x14ac:dyDescent="0.3">
      <c r="A43" s="413" t="s">
        <v>1949</v>
      </c>
      <c r="B43" s="12" t="str">
        <f>IF(A43&lt;&gt;"",VLOOKUP(A43,'Drop-down lists'!$U$8:$V$251,2,FALSE),"-")</f>
        <v>SE</v>
      </c>
      <c r="C43" s="12"/>
      <c r="D43" s="12" t="str">
        <f>IF(C43&lt;&gt;"",VLOOKUP(C43,'Drop-down lists'!$U$8:$V$251,2,FALSE),"-")</f>
        <v>-</v>
      </c>
      <c r="E43" s="413" t="s">
        <v>3385</v>
      </c>
      <c r="F43" s="12"/>
      <c r="G43" s="12"/>
      <c r="H43" s="12"/>
      <c r="I43" s="12"/>
      <c r="J43" s="103" t="s">
        <v>516</v>
      </c>
      <c r="K43" s="103">
        <f>IF(J43&lt;&gt;"",VLOOKUP(J43,'Drop-down lists'!$X$8:$Y$9,2,FALSE),"-")</f>
        <v>1</v>
      </c>
      <c r="L43" s="12">
        <v>18</v>
      </c>
      <c r="M43" s="12">
        <v>6</v>
      </c>
      <c r="N43" s="12">
        <v>53</v>
      </c>
      <c r="O43" s="426">
        <v>18.114667000000001</v>
      </c>
      <c r="P43" s="103" t="s">
        <v>517</v>
      </c>
      <c r="Q43" s="103">
        <f>IF(P43&lt;&gt;"",VLOOKUP(P43,'Drop-down lists'!$Z$8:$AA$9,2,FALSE),"-")</f>
        <v>1</v>
      </c>
      <c r="R43" s="12">
        <v>59</v>
      </c>
      <c r="S43" s="12">
        <v>19</v>
      </c>
      <c r="T43" s="12">
        <v>2</v>
      </c>
      <c r="U43" s="426">
        <v>59.317138999999997</v>
      </c>
      <c r="V43" s="12"/>
      <c r="W43" s="12" t="str">
        <f>IF(V43&lt;&gt;"",VLOOKUP(V43,'Drop-down lists'!$AD$8:$AE$15,2,FALSE),"-")</f>
        <v>-</v>
      </c>
      <c r="X43" s="17"/>
      <c r="Y43" s="58" t="s">
        <v>3186</v>
      </c>
      <c r="Z43" s="12">
        <f>IF(Y43&lt;&gt;"",VLOOKUP(Y43,'Drop-down lists'!$A$8:$B$19,2,FALSE),"")</f>
        <v>4</v>
      </c>
      <c r="AA43" s="12"/>
      <c r="AB43" s="59" t="s">
        <v>3372</v>
      </c>
      <c r="AC43" s="20" t="e">
        <f>IF(AB43&lt;&gt;"",VLOOKUP(AB43,'Drop-down lists'!$C$8:$D$20,2,FALSE),"-")</f>
        <v>#N/A</v>
      </c>
      <c r="AD43" s="59" t="s">
        <v>3393</v>
      </c>
      <c r="AE43" s="59" t="s">
        <v>3389</v>
      </c>
      <c r="AF43" s="20"/>
      <c r="AG43" s="59"/>
      <c r="AH43" s="20" t="str">
        <f>IF(AG43&lt;&gt;"",VLOOKUP(AG43,'Drop-down lists'!$CA$8:$CB$20,2,FALSE),"-")</f>
        <v>-</v>
      </c>
      <c r="AI43" s="20"/>
      <c r="AJ43" s="59"/>
      <c r="AK43" s="20" t="str">
        <f>IF(AJ43&lt;&gt;"",VLOOKUP(AJ43,'Drop-down lists'!$CA$8:$CB$20,2,FALSE),"-")</f>
        <v>-</v>
      </c>
      <c r="AL43" s="20"/>
      <c r="AM43" s="20"/>
      <c r="AN43" s="157" t="s">
        <v>395</v>
      </c>
      <c r="AO43" s="58">
        <f>IF(AN43&lt;&gt;"",VLOOKUP(AN43,'Drop-down lists'!$AG$8:$AH$9,2,FALSE),"")</f>
        <v>1</v>
      </c>
      <c r="AP43" s="58"/>
      <c r="AQ43" s="58" t="str">
        <f>IF(AP43&lt;&gt;"",VLOOKUP(AP43,'Drop-down lists'!$AJ$8:$AK$10,2,FALSE),"-")</f>
        <v>-</v>
      </c>
      <c r="AR43" s="427">
        <v>121414.12365269053</v>
      </c>
      <c r="AS43" s="428">
        <v>4.1204820353183509</v>
      </c>
      <c r="AT43" s="58"/>
      <c r="AU43" s="423">
        <v>1.4200000000000001E-4</v>
      </c>
      <c r="AV43" s="12">
        <v>6</v>
      </c>
      <c r="AW43" s="12">
        <v>7</v>
      </c>
      <c r="AX43" s="12">
        <v>2018</v>
      </c>
      <c r="AY43" s="12"/>
      <c r="AZ43" s="12"/>
      <c r="BA43" s="95">
        <v>40</v>
      </c>
      <c r="BB43" s="95">
        <v>40</v>
      </c>
      <c r="BC43" s="13"/>
    </row>
    <row r="44" spans="1:55" s="3" customFormat="1" ht="12.45" x14ac:dyDescent="0.3">
      <c r="A44" s="413" t="s">
        <v>1949</v>
      </c>
      <c r="B44" s="12" t="str">
        <f>IF(A44&lt;&gt;"",VLOOKUP(A44,'Drop-down lists'!$U$8:$V$251,2,FALSE),"-")</f>
        <v>SE</v>
      </c>
      <c r="C44" s="12"/>
      <c r="D44" s="12" t="str">
        <f>IF(C44&lt;&gt;"",VLOOKUP(C44,'Drop-down lists'!$U$8:$V$251,2,FALSE),"-")</f>
        <v>-</v>
      </c>
      <c r="E44" s="413" t="s">
        <v>3385</v>
      </c>
      <c r="F44" s="12"/>
      <c r="G44" s="12"/>
      <c r="H44" s="12"/>
      <c r="I44" s="12"/>
      <c r="J44" s="103" t="s">
        <v>516</v>
      </c>
      <c r="K44" s="103">
        <f>IF(J44&lt;&gt;"",VLOOKUP(J44,'Drop-down lists'!$X$8:$Y$9,2,FALSE),"-")</f>
        <v>1</v>
      </c>
      <c r="L44" s="12">
        <v>18</v>
      </c>
      <c r="M44" s="12">
        <v>6</v>
      </c>
      <c r="N44" s="12">
        <v>53</v>
      </c>
      <c r="O44" s="426">
        <v>18.114667000000001</v>
      </c>
      <c r="P44" s="103" t="s">
        <v>517</v>
      </c>
      <c r="Q44" s="103">
        <f>IF(P44&lt;&gt;"",VLOOKUP(P44,'Drop-down lists'!$Z$8:$AA$9,2,FALSE),"-")</f>
        <v>1</v>
      </c>
      <c r="R44" s="12">
        <v>59</v>
      </c>
      <c r="S44" s="12">
        <v>19</v>
      </c>
      <c r="T44" s="12">
        <v>2</v>
      </c>
      <c r="U44" s="426">
        <v>59.317138999999997</v>
      </c>
      <c r="V44" s="12"/>
      <c r="W44" s="12" t="str">
        <f>IF(V44&lt;&gt;"",VLOOKUP(V44,'Drop-down lists'!$AD$8:$AE$15,2,FALSE),"-")</f>
        <v>-</v>
      </c>
      <c r="X44" s="17"/>
      <c r="Y44" s="58" t="s">
        <v>3186</v>
      </c>
      <c r="Z44" s="12">
        <f>IF(Y44&lt;&gt;"",VLOOKUP(Y44,'Drop-down lists'!$A$8:$B$19,2,FALSE),"")</f>
        <v>4</v>
      </c>
      <c r="AA44" s="12"/>
      <c r="AB44" s="59" t="s">
        <v>3373</v>
      </c>
      <c r="AC44" s="20" t="e">
        <f>IF(AB44&lt;&gt;"",VLOOKUP(AB44,'Drop-down lists'!$C$8:$D$20,2,FALSE),"-")</f>
        <v>#N/A</v>
      </c>
      <c r="AD44" s="59" t="s">
        <v>3395</v>
      </c>
      <c r="AE44" s="59" t="s">
        <v>3389</v>
      </c>
      <c r="AF44" s="20"/>
      <c r="AG44" s="59"/>
      <c r="AH44" s="20" t="str">
        <f>IF(AG44&lt;&gt;"",VLOOKUP(AG44,'Drop-down lists'!$CA$8:$CB$20,2,FALSE),"-")</f>
        <v>-</v>
      </c>
      <c r="AI44" s="20"/>
      <c r="AJ44" s="59"/>
      <c r="AK44" s="20" t="str">
        <f>IF(AJ44&lt;&gt;"",VLOOKUP(AJ44,'Drop-down lists'!$CA$8:$CB$20,2,FALSE),"-")</f>
        <v>-</v>
      </c>
      <c r="AL44" s="20"/>
      <c r="AM44" s="20"/>
      <c r="AN44" s="157" t="s">
        <v>395</v>
      </c>
      <c r="AO44" s="58">
        <f>IF(AN44&lt;&gt;"",VLOOKUP(AN44,'Drop-down lists'!$AG$8:$AH$9,2,FALSE),"")</f>
        <v>1</v>
      </c>
      <c r="AP44" s="58"/>
      <c r="AQ44" s="58" t="str">
        <f>IF(AP44&lt;&gt;"",VLOOKUP(AP44,'Drop-down lists'!$AJ$8:$AK$10,2,FALSE),"-")</f>
        <v>-</v>
      </c>
      <c r="AR44" s="427">
        <v>555768.87587499176</v>
      </c>
      <c r="AS44" s="428">
        <v>18.86136142927414</v>
      </c>
      <c r="AT44" s="58"/>
      <c r="AU44" s="423">
        <v>6.4999999999999997E-4</v>
      </c>
      <c r="AV44" s="12">
        <v>6</v>
      </c>
      <c r="AW44" s="12">
        <v>7</v>
      </c>
      <c r="AX44" s="12">
        <v>2018</v>
      </c>
      <c r="AY44" s="12"/>
      <c r="AZ44" s="12"/>
      <c r="BA44" s="95">
        <v>41</v>
      </c>
      <c r="BB44" s="95">
        <v>41</v>
      </c>
      <c r="BC44" s="13"/>
    </row>
    <row r="45" spans="1:55" s="3" customFormat="1" ht="12.45" x14ac:dyDescent="0.3">
      <c r="A45" s="413" t="s">
        <v>1949</v>
      </c>
      <c r="B45" s="12" t="str">
        <f>IF(A45&lt;&gt;"",VLOOKUP(A45,'Drop-down lists'!$U$8:$V$251,2,FALSE),"-")</f>
        <v>SE</v>
      </c>
      <c r="C45" s="12"/>
      <c r="D45" s="12" t="str">
        <f>IF(C45&lt;&gt;"",VLOOKUP(C45,'Drop-down lists'!$U$8:$V$251,2,FALSE),"-")</f>
        <v>-</v>
      </c>
      <c r="E45" s="413" t="s">
        <v>3385</v>
      </c>
      <c r="F45" s="12"/>
      <c r="G45" s="12"/>
      <c r="H45" s="12"/>
      <c r="I45" s="12"/>
      <c r="J45" s="103" t="s">
        <v>516</v>
      </c>
      <c r="K45" s="103">
        <f>IF(J45&lt;&gt;"",VLOOKUP(J45,'Drop-down lists'!$X$8:$Y$9,2,FALSE),"-")</f>
        <v>1</v>
      </c>
      <c r="L45" s="12">
        <v>18</v>
      </c>
      <c r="M45" s="12">
        <v>6</v>
      </c>
      <c r="N45" s="12">
        <v>53</v>
      </c>
      <c r="O45" s="426">
        <v>18.114667000000001</v>
      </c>
      <c r="P45" s="103" t="s">
        <v>517</v>
      </c>
      <c r="Q45" s="103">
        <f>IF(P45&lt;&gt;"",VLOOKUP(P45,'Drop-down lists'!$Z$8:$AA$9,2,FALSE),"-")</f>
        <v>1</v>
      </c>
      <c r="R45" s="12">
        <v>59</v>
      </c>
      <c r="S45" s="12">
        <v>19</v>
      </c>
      <c r="T45" s="12">
        <v>2</v>
      </c>
      <c r="U45" s="426">
        <v>59.317138999999997</v>
      </c>
      <c r="V45" s="12"/>
      <c r="W45" s="12" t="str">
        <f>IF(V45&lt;&gt;"",VLOOKUP(V45,'Drop-down lists'!$AD$8:$AE$15,2,FALSE),"-")</f>
        <v>-</v>
      </c>
      <c r="X45" s="17"/>
      <c r="Y45" s="58" t="s">
        <v>3186</v>
      </c>
      <c r="Z45" s="12">
        <f>IF(Y45&lt;&gt;"",VLOOKUP(Y45,'Drop-down lists'!$A$8:$B$19,2,FALSE),"")</f>
        <v>4</v>
      </c>
      <c r="AA45" s="12"/>
      <c r="AB45" s="59" t="s">
        <v>3374</v>
      </c>
      <c r="AC45" s="20" t="e">
        <f>IF(AB45&lt;&gt;"",VLOOKUP(AB45,'Drop-down lists'!$C$8:$D$20,2,FALSE),"-")</f>
        <v>#N/A</v>
      </c>
      <c r="AD45" s="59" t="s">
        <v>3393</v>
      </c>
      <c r="AE45" s="59" t="s">
        <v>3389</v>
      </c>
      <c r="AF45" s="20"/>
      <c r="AG45" s="59"/>
      <c r="AH45" s="20" t="str">
        <f>IF(AG45&lt;&gt;"",VLOOKUP(AG45,'Drop-down lists'!$CA$8:$CB$20,2,FALSE),"-")</f>
        <v>-</v>
      </c>
      <c r="AI45" s="20"/>
      <c r="AJ45" s="59"/>
      <c r="AK45" s="20" t="str">
        <f>IF(AJ45&lt;&gt;"",VLOOKUP(AJ45,'Drop-down lists'!$CA$8:$CB$20,2,FALSE),"-")</f>
        <v>-</v>
      </c>
      <c r="AL45" s="20"/>
      <c r="AM45" s="20"/>
      <c r="AN45" s="157" t="s">
        <v>395</v>
      </c>
      <c r="AO45" s="58">
        <f>IF(AN45&lt;&gt;"",VLOOKUP(AN45,'Drop-down lists'!$AG$8:$AH$9,2,FALSE),"")</f>
        <v>1</v>
      </c>
      <c r="AP45" s="58"/>
      <c r="AQ45" s="58" t="str">
        <f>IF(AP45&lt;&gt;"",VLOOKUP(AP45,'Drop-down lists'!$AJ$8:$AK$10,2,FALSE),"-")</f>
        <v>-</v>
      </c>
      <c r="AR45" s="427">
        <v>119704.06557307516</v>
      </c>
      <c r="AS45" s="428">
        <v>4.0624470770744301</v>
      </c>
      <c r="AT45" s="58"/>
      <c r="AU45" s="423">
        <v>1.3999999999999999E-4</v>
      </c>
      <c r="AV45" s="12">
        <v>6</v>
      </c>
      <c r="AW45" s="12">
        <v>7</v>
      </c>
      <c r="AX45" s="12">
        <v>2018</v>
      </c>
      <c r="AY45" s="12"/>
      <c r="AZ45" s="12"/>
      <c r="BA45" s="95">
        <v>42</v>
      </c>
      <c r="BB45" s="95">
        <v>42</v>
      </c>
      <c r="BC45" s="13"/>
    </row>
    <row r="46" spans="1:55" s="3" customFormat="1" ht="12.45" x14ac:dyDescent="0.3">
      <c r="A46" s="413" t="s">
        <v>1949</v>
      </c>
      <c r="B46" s="12" t="str">
        <f>IF(A46&lt;&gt;"",VLOOKUP(A46,'Drop-down lists'!$U$8:$V$251,2,FALSE),"-")</f>
        <v>SE</v>
      </c>
      <c r="C46" s="12"/>
      <c r="D46" s="12" t="str">
        <f>IF(C46&lt;&gt;"",VLOOKUP(C46,'Drop-down lists'!$U$8:$V$251,2,FALSE),"-")</f>
        <v>-</v>
      </c>
      <c r="E46" s="413" t="s">
        <v>3385</v>
      </c>
      <c r="F46" s="12"/>
      <c r="G46" s="12"/>
      <c r="H46" s="12"/>
      <c r="I46" s="12"/>
      <c r="J46" s="103" t="s">
        <v>516</v>
      </c>
      <c r="K46" s="103">
        <f>IF(J46&lt;&gt;"",VLOOKUP(J46,'Drop-down lists'!$X$8:$Y$9,2,FALSE),"-")</f>
        <v>1</v>
      </c>
      <c r="L46" s="12">
        <v>18</v>
      </c>
      <c r="M46" s="12">
        <v>6</v>
      </c>
      <c r="N46" s="12">
        <v>53</v>
      </c>
      <c r="O46" s="426">
        <v>18.114667000000001</v>
      </c>
      <c r="P46" s="103" t="s">
        <v>517</v>
      </c>
      <c r="Q46" s="103">
        <f>IF(P46&lt;&gt;"",VLOOKUP(P46,'Drop-down lists'!$Z$8:$AA$9,2,FALSE),"-")</f>
        <v>1</v>
      </c>
      <c r="R46" s="12">
        <v>59</v>
      </c>
      <c r="S46" s="12">
        <v>19</v>
      </c>
      <c r="T46" s="12">
        <v>2</v>
      </c>
      <c r="U46" s="426">
        <v>59.317138999999997</v>
      </c>
      <c r="V46" s="12"/>
      <c r="W46" s="12" t="str">
        <f>IF(V46&lt;&gt;"",VLOOKUP(V46,'Drop-down lists'!$AD$8:$AE$15,2,FALSE),"-")</f>
        <v>-</v>
      </c>
      <c r="X46" s="17"/>
      <c r="Y46" s="58" t="s">
        <v>3186</v>
      </c>
      <c r="Z46" s="12">
        <f>IF(Y46&lt;&gt;"",VLOOKUP(Y46,'Drop-down lists'!$A$8:$B$19,2,FALSE),"")</f>
        <v>4</v>
      </c>
      <c r="AA46" s="12"/>
      <c r="AB46" s="59" t="s">
        <v>3375</v>
      </c>
      <c r="AC46" s="20" t="e">
        <f>IF(AB46&lt;&gt;"",VLOOKUP(AB46,'Drop-down lists'!$C$8:$D$20,2,FALSE),"-")</f>
        <v>#N/A</v>
      </c>
      <c r="AD46" s="59" t="s">
        <v>3393</v>
      </c>
      <c r="AE46" s="59" t="s">
        <v>3390</v>
      </c>
      <c r="AF46" s="20"/>
      <c r="AG46" s="59"/>
      <c r="AH46" s="20" t="str">
        <f>IF(AG46&lt;&gt;"",VLOOKUP(AG46,'Drop-down lists'!$CA$8:$CB$20,2,FALSE),"-")</f>
        <v>-</v>
      </c>
      <c r="AI46" s="20"/>
      <c r="AJ46" s="59"/>
      <c r="AK46" s="20" t="str">
        <f>IF(AJ46&lt;&gt;"",VLOOKUP(AJ46,'Drop-down lists'!$CA$8:$CB$20,2,FALSE),"-")</f>
        <v>-</v>
      </c>
      <c r="AL46" s="20"/>
      <c r="AM46" s="20"/>
      <c r="AN46" s="157" t="s">
        <v>395</v>
      </c>
      <c r="AO46" s="58">
        <f>IF(AN46&lt;&gt;"",VLOOKUP(AN46,'Drop-down lists'!$AG$8:$AH$9,2,FALSE),"")</f>
        <v>1</v>
      </c>
      <c r="AP46" s="58"/>
      <c r="AQ46" s="58" t="str">
        <f>IF(AP46&lt;&gt;"",VLOOKUP(AP46,'Drop-down lists'!$AJ$8:$AK$10,2,FALSE),"-")</f>
        <v>-</v>
      </c>
      <c r="AR46" s="427">
        <v>1368046.4636922874</v>
      </c>
      <c r="AS46" s="428">
        <v>46.42796659513634</v>
      </c>
      <c r="AT46" s="58"/>
      <c r="AU46" s="423">
        <v>1.6000000000000001E-3</v>
      </c>
      <c r="AV46" s="12">
        <v>6</v>
      </c>
      <c r="AW46" s="12">
        <v>7</v>
      </c>
      <c r="AX46" s="12">
        <v>2018</v>
      </c>
      <c r="AY46" s="12"/>
      <c r="AZ46" s="12"/>
      <c r="BA46" s="95">
        <v>43</v>
      </c>
      <c r="BB46" s="95">
        <v>43</v>
      </c>
      <c r="BC46" s="13"/>
    </row>
    <row r="47" spans="1:55" s="3" customFormat="1" ht="12.45" x14ac:dyDescent="0.3">
      <c r="A47" s="413" t="s">
        <v>1949</v>
      </c>
      <c r="B47" s="12" t="str">
        <f>IF(A47&lt;&gt;"",VLOOKUP(A47,'Drop-down lists'!$U$8:$V$251,2,FALSE),"-")</f>
        <v>SE</v>
      </c>
      <c r="C47" s="12"/>
      <c r="D47" s="12" t="str">
        <f>IF(C47&lt;&gt;"",VLOOKUP(C47,'Drop-down lists'!$U$8:$V$251,2,FALSE),"-")</f>
        <v>-</v>
      </c>
      <c r="E47" s="413" t="s">
        <v>3385</v>
      </c>
      <c r="F47" s="12"/>
      <c r="G47" s="12"/>
      <c r="H47" s="12"/>
      <c r="I47" s="12"/>
      <c r="J47" s="103" t="s">
        <v>516</v>
      </c>
      <c r="K47" s="103">
        <f>IF(J47&lt;&gt;"",VLOOKUP(J47,'Drop-down lists'!$X$8:$Y$9,2,FALSE),"-")</f>
        <v>1</v>
      </c>
      <c r="L47" s="12">
        <v>18</v>
      </c>
      <c r="M47" s="12">
        <v>6</v>
      </c>
      <c r="N47" s="12">
        <v>53</v>
      </c>
      <c r="O47" s="426">
        <v>18.114667000000001</v>
      </c>
      <c r="P47" s="103" t="s">
        <v>517</v>
      </c>
      <c r="Q47" s="103">
        <f>IF(P47&lt;&gt;"",VLOOKUP(P47,'Drop-down lists'!$Z$8:$AA$9,2,FALSE),"-")</f>
        <v>1</v>
      </c>
      <c r="R47" s="12">
        <v>59</v>
      </c>
      <c r="S47" s="12">
        <v>19</v>
      </c>
      <c r="T47" s="12">
        <v>2</v>
      </c>
      <c r="U47" s="426">
        <v>59.317138999999997</v>
      </c>
      <c r="V47" s="12"/>
      <c r="W47" s="12" t="str">
        <f>IF(V47&lt;&gt;"",VLOOKUP(V47,'Drop-down lists'!$AD$8:$AE$15,2,FALSE),"-")</f>
        <v>-</v>
      </c>
      <c r="X47" s="17"/>
      <c r="Y47" s="58" t="s">
        <v>3186</v>
      </c>
      <c r="Z47" s="12">
        <f>IF(Y47&lt;&gt;"",VLOOKUP(Y47,'Drop-down lists'!$A$8:$B$19,2,FALSE),"")</f>
        <v>4</v>
      </c>
      <c r="AA47" s="12"/>
      <c r="AB47" s="59" t="s">
        <v>3376</v>
      </c>
      <c r="AC47" s="20" t="e">
        <f>IF(AB47&lt;&gt;"",VLOOKUP(AB47,'Drop-down lists'!$C$8:$D$20,2,FALSE),"-")</f>
        <v>#N/A</v>
      </c>
      <c r="AD47" s="59" t="s">
        <v>3393</v>
      </c>
      <c r="AE47" s="59" t="s">
        <v>1541</v>
      </c>
      <c r="AF47" s="20"/>
      <c r="AG47" s="59"/>
      <c r="AH47" s="20" t="str">
        <f>IF(AG47&lt;&gt;"",VLOOKUP(AG47,'Drop-down lists'!$CA$8:$CB$20,2,FALSE),"-")</f>
        <v>-</v>
      </c>
      <c r="AI47" s="20"/>
      <c r="AJ47" s="59"/>
      <c r="AK47" s="20" t="str">
        <f>IF(AJ47&lt;&gt;"",VLOOKUP(AJ47,'Drop-down lists'!$CA$8:$CB$20,2,FALSE),"-")</f>
        <v>-</v>
      </c>
      <c r="AL47" s="20"/>
      <c r="AM47" s="20"/>
      <c r="AN47" s="157" t="s">
        <v>395</v>
      </c>
      <c r="AO47" s="58">
        <f>IF(AN47&lt;&gt;"",VLOOKUP(AN47,'Drop-down lists'!$AG$8:$AH$9,2,FALSE),"")</f>
        <v>1</v>
      </c>
      <c r="AP47" s="58"/>
      <c r="AQ47" s="58" t="str">
        <f>IF(AP47&lt;&gt;"",VLOOKUP(AP47,'Drop-down lists'!$AJ$8:$AK$10,2,FALSE),"-")</f>
        <v>-</v>
      </c>
      <c r="AR47" s="427">
        <v>31123.057048999541</v>
      </c>
      <c r="AS47" s="428">
        <v>1.0562362400393519</v>
      </c>
      <c r="AT47" s="58"/>
      <c r="AU47" s="423">
        <v>3.6399999999999997E-5</v>
      </c>
      <c r="AV47" s="12">
        <v>6</v>
      </c>
      <c r="AW47" s="12">
        <v>7</v>
      </c>
      <c r="AX47" s="12">
        <v>2018</v>
      </c>
      <c r="AY47" s="12"/>
      <c r="AZ47" s="12"/>
      <c r="BA47" s="95">
        <v>44</v>
      </c>
      <c r="BB47" s="95">
        <v>44</v>
      </c>
      <c r="BC47" s="13"/>
    </row>
    <row r="48" spans="1:55" s="3" customFormat="1" ht="12.45" x14ac:dyDescent="0.3">
      <c r="A48" s="413" t="s">
        <v>1949</v>
      </c>
      <c r="B48" s="12" t="str">
        <f>IF(A48&lt;&gt;"",VLOOKUP(A48,'Drop-down lists'!$U$8:$V$251,2,FALSE),"-")</f>
        <v>SE</v>
      </c>
      <c r="C48" s="12"/>
      <c r="D48" s="12" t="str">
        <f>IF(C48&lt;&gt;"",VLOOKUP(C48,'Drop-down lists'!$U$8:$V$251,2,FALSE),"-")</f>
        <v>-</v>
      </c>
      <c r="E48" s="413" t="s">
        <v>3385</v>
      </c>
      <c r="F48" s="12"/>
      <c r="G48" s="12"/>
      <c r="H48" s="12"/>
      <c r="I48" s="12"/>
      <c r="J48" s="103" t="s">
        <v>516</v>
      </c>
      <c r="K48" s="103">
        <f>IF(J48&lt;&gt;"",VLOOKUP(J48,'Drop-down lists'!$X$8:$Y$9,2,FALSE),"-")</f>
        <v>1</v>
      </c>
      <c r="L48" s="12">
        <v>18</v>
      </c>
      <c r="M48" s="12">
        <v>6</v>
      </c>
      <c r="N48" s="12">
        <v>53</v>
      </c>
      <c r="O48" s="426">
        <v>18.114667000000001</v>
      </c>
      <c r="P48" s="103" t="s">
        <v>517</v>
      </c>
      <c r="Q48" s="103">
        <f>IF(P48&lt;&gt;"",VLOOKUP(P48,'Drop-down lists'!$Z$8:$AA$9,2,FALSE),"-")</f>
        <v>1</v>
      </c>
      <c r="R48" s="12">
        <v>59</v>
      </c>
      <c r="S48" s="12">
        <v>19</v>
      </c>
      <c r="T48" s="12">
        <v>2</v>
      </c>
      <c r="U48" s="426">
        <v>59.317138999999997</v>
      </c>
      <c r="V48" s="12"/>
      <c r="W48" s="12" t="str">
        <f>IF(V48&lt;&gt;"",VLOOKUP(V48,'Drop-down lists'!$AD$8:$AE$15,2,FALSE),"-")</f>
        <v>-</v>
      </c>
      <c r="X48" s="17"/>
      <c r="Y48" s="58" t="s">
        <v>3186</v>
      </c>
      <c r="Z48" s="12">
        <f>IF(Y48&lt;&gt;"",VLOOKUP(Y48,'Drop-down lists'!$A$8:$B$19,2,FALSE),"")</f>
        <v>4</v>
      </c>
      <c r="AA48" s="12"/>
      <c r="AB48" s="59" t="s">
        <v>3377</v>
      </c>
      <c r="AC48" s="20" t="e">
        <f>IF(AB48&lt;&gt;"",VLOOKUP(AB48,'Drop-down lists'!$C$8:$D$20,2,FALSE),"-")</f>
        <v>#N/A</v>
      </c>
      <c r="AD48" s="59" t="s">
        <v>3393</v>
      </c>
      <c r="AE48" s="59" t="s">
        <v>1541</v>
      </c>
      <c r="AF48" s="20"/>
      <c r="AG48" s="59"/>
      <c r="AH48" s="20" t="str">
        <f>IF(AG48&lt;&gt;"",VLOOKUP(AG48,'Drop-down lists'!$CA$8:$CB$20,2,FALSE),"-")</f>
        <v>-</v>
      </c>
      <c r="AI48" s="20"/>
      <c r="AJ48" s="59"/>
      <c r="AK48" s="20" t="str">
        <f>IF(AJ48&lt;&gt;"",VLOOKUP(AJ48,'Drop-down lists'!$CA$8:$CB$20,2,FALSE),"-")</f>
        <v>-</v>
      </c>
      <c r="AL48" s="20"/>
      <c r="AM48" s="20"/>
      <c r="AN48" s="157" t="s">
        <v>395</v>
      </c>
      <c r="AO48" s="58">
        <f>IF(AN48&lt;&gt;"",VLOOKUP(AN48,'Drop-down lists'!$AG$8:$AH$9,2,FALSE),"")</f>
        <v>1</v>
      </c>
      <c r="AP48" s="58"/>
      <c r="AQ48" s="58" t="str">
        <f>IF(AP48&lt;&gt;"",VLOOKUP(AP48,'Drop-down lists'!$AJ$8:$AK$10,2,FALSE),"-")</f>
        <v>-</v>
      </c>
      <c r="AR48" s="427">
        <v>91488.10725942174</v>
      </c>
      <c r="AS48" s="428">
        <v>3.1048702660497431</v>
      </c>
      <c r="AT48" s="58"/>
      <c r="AU48" s="423">
        <v>1.07E-4</v>
      </c>
      <c r="AV48" s="12">
        <v>6</v>
      </c>
      <c r="AW48" s="12">
        <v>7</v>
      </c>
      <c r="AX48" s="12">
        <v>2018</v>
      </c>
      <c r="AY48" s="12"/>
      <c r="AZ48" s="12"/>
      <c r="BA48" s="95">
        <v>45</v>
      </c>
      <c r="BB48" s="95">
        <v>45</v>
      </c>
      <c r="BC48" s="13"/>
    </row>
    <row r="49" spans="1:55" s="3" customFormat="1" ht="12.45" x14ac:dyDescent="0.3">
      <c r="A49" s="413" t="s">
        <v>1949</v>
      </c>
      <c r="B49" s="12" t="str">
        <f>IF(A49&lt;&gt;"",VLOOKUP(A49,'Drop-down lists'!$U$8:$V$251,2,FALSE),"-")</f>
        <v>SE</v>
      </c>
      <c r="C49" s="12"/>
      <c r="D49" s="12" t="str">
        <f>IF(C49&lt;&gt;"",VLOOKUP(C49,'Drop-down lists'!$U$8:$V$251,2,FALSE),"-")</f>
        <v>-</v>
      </c>
      <c r="E49" s="413" t="s">
        <v>3385</v>
      </c>
      <c r="F49" s="12"/>
      <c r="G49" s="12"/>
      <c r="H49" s="12"/>
      <c r="I49" s="12"/>
      <c r="J49" s="103" t="s">
        <v>516</v>
      </c>
      <c r="K49" s="103">
        <f>IF(J49&lt;&gt;"",VLOOKUP(J49,'Drop-down lists'!$X$8:$Y$9,2,FALSE),"-")</f>
        <v>1</v>
      </c>
      <c r="L49" s="12">
        <v>18</v>
      </c>
      <c r="M49" s="12">
        <v>6</v>
      </c>
      <c r="N49" s="12">
        <v>53</v>
      </c>
      <c r="O49" s="426">
        <v>18.114667000000001</v>
      </c>
      <c r="P49" s="103" t="s">
        <v>517</v>
      </c>
      <c r="Q49" s="103">
        <f>IF(P49&lt;&gt;"",VLOOKUP(P49,'Drop-down lists'!$Z$8:$AA$9,2,FALSE),"-")</f>
        <v>1</v>
      </c>
      <c r="R49" s="12">
        <v>59</v>
      </c>
      <c r="S49" s="12">
        <v>19</v>
      </c>
      <c r="T49" s="12">
        <v>2</v>
      </c>
      <c r="U49" s="426">
        <v>59.317138999999997</v>
      </c>
      <c r="V49" s="12"/>
      <c r="W49" s="12" t="str">
        <f>IF(V49&lt;&gt;"",VLOOKUP(V49,'Drop-down lists'!$AD$8:$AE$15,2,FALSE),"-")</f>
        <v>-</v>
      </c>
      <c r="X49" s="17"/>
      <c r="Y49" s="58" t="s">
        <v>3186</v>
      </c>
      <c r="Z49" s="12">
        <f>IF(Y49&lt;&gt;"",VLOOKUP(Y49,'Drop-down lists'!$A$8:$B$19,2,FALSE),"")</f>
        <v>4</v>
      </c>
      <c r="AA49" s="12"/>
      <c r="AB49" s="59" t="s">
        <v>3378</v>
      </c>
      <c r="AC49" s="20" t="e">
        <f>IF(AB49&lt;&gt;"",VLOOKUP(AB49,'Drop-down lists'!$C$8:$D$20,2,FALSE),"-")</f>
        <v>#N/A</v>
      </c>
      <c r="AD49" s="59" t="s">
        <v>3395</v>
      </c>
      <c r="AE49" s="59" t="s">
        <v>3391</v>
      </c>
      <c r="AF49" s="20"/>
      <c r="AG49" s="59"/>
      <c r="AH49" s="20" t="str">
        <f>IF(AG49&lt;&gt;"",VLOOKUP(AG49,'Drop-down lists'!$CA$8:$CB$20,2,FALSE),"-")</f>
        <v>-</v>
      </c>
      <c r="AI49" s="20"/>
      <c r="AJ49" s="59"/>
      <c r="AK49" s="20" t="str">
        <f>IF(AJ49&lt;&gt;"",VLOOKUP(AJ49,'Drop-down lists'!$CA$8:$CB$20,2,FALSE),"-")</f>
        <v>-</v>
      </c>
      <c r="AL49" s="20"/>
      <c r="AM49" s="20"/>
      <c r="AN49" s="157" t="s">
        <v>395</v>
      </c>
      <c r="AO49" s="58">
        <f>IF(AN49&lt;&gt;"",VLOOKUP(AN49,'Drop-down lists'!$AG$8:$AH$9,2,FALSE),"")</f>
        <v>1</v>
      </c>
      <c r="AP49" s="58"/>
      <c r="AQ49" s="58" t="str">
        <f>IF(AP49&lt;&gt;"",VLOOKUP(AP49,'Drop-down lists'!$AJ$8:$AK$10,2,FALSE),"-")</f>
        <v>-</v>
      </c>
      <c r="AR49" s="427">
        <v>52840.794660114603</v>
      </c>
      <c r="AS49" s="428">
        <v>1.7932802097371412</v>
      </c>
      <c r="AT49" s="58"/>
      <c r="AU49" s="423">
        <v>6.1799999999999998E-5</v>
      </c>
      <c r="AV49" s="12">
        <v>6</v>
      </c>
      <c r="AW49" s="12">
        <v>7</v>
      </c>
      <c r="AX49" s="12">
        <v>2018</v>
      </c>
      <c r="AY49" s="12"/>
      <c r="AZ49" s="12"/>
      <c r="BA49" s="95">
        <v>46</v>
      </c>
      <c r="BB49" s="95">
        <v>46</v>
      </c>
      <c r="BC49" s="13"/>
    </row>
    <row r="50" spans="1:55" s="3" customFormat="1" ht="12.45" x14ac:dyDescent="0.3">
      <c r="A50" s="413" t="s">
        <v>1949</v>
      </c>
      <c r="B50" s="12" t="str">
        <f>IF(A50&lt;&gt;"",VLOOKUP(A50,'Drop-down lists'!$U$8:$V$251,2,FALSE),"-")</f>
        <v>SE</v>
      </c>
      <c r="C50" s="12"/>
      <c r="D50" s="12" t="str">
        <f>IF(C50&lt;&gt;"",VLOOKUP(C50,'Drop-down lists'!$U$8:$V$251,2,FALSE),"-")</f>
        <v>-</v>
      </c>
      <c r="E50" s="413" t="s">
        <v>3385</v>
      </c>
      <c r="F50" s="12"/>
      <c r="G50" s="12"/>
      <c r="H50" s="12"/>
      <c r="I50" s="12"/>
      <c r="J50" s="103" t="s">
        <v>516</v>
      </c>
      <c r="K50" s="103">
        <f>IF(J50&lt;&gt;"",VLOOKUP(J50,'Drop-down lists'!$X$8:$Y$9,2,FALSE),"-")</f>
        <v>1</v>
      </c>
      <c r="L50" s="12">
        <v>18</v>
      </c>
      <c r="M50" s="12">
        <v>6</v>
      </c>
      <c r="N50" s="12">
        <v>53</v>
      </c>
      <c r="O50" s="426">
        <v>18.114667000000001</v>
      </c>
      <c r="P50" s="103" t="s">
        <v>517</v>
      </c>
      <c r="Q50" s="103">
        <f>IF(P50&lt;&gt;"",VLOOKUP(P50,'Drop-down lists'!$Z$8:$AA$9,2,FALSE),"-")</f>
        <v>1</v>
      </c>
      <c r="R50" s="12">
        <v>59</v>
      </c>
      <c r="S50" s="12">
        <v>19</v>
      </c>
      <c r="T50" s="12">
        <v>2</v>
      </c>
      <c r="U50" s="426">
        <v>59.317138999999997</v>
      </c>
      <c r="V50" s="12"/>
      <c r="W50" s="12" t="str">
        <f>IF(V50&lt;&gt;"",VLOOKUP(V50,'Drop-down lists'!$AD$8:$AE$15,2,FALSE),"-")</f>
        <v>-</v>
      </c>
      <c r="X50" s="17"/>
      <c r="Y50" s="58" t="s">
        <v>3186</v>
      </c>
      <c r="Z50" s="12">
        <f>IF(Y50&lt;&gt;"",VLOOKUP(Y50,'Drop-down lists'!$A$8:$B$19,2,FALSE),"")</f>
        <v>4</v>
      </c>
      <c r="AA50" s="12"/>
      <c r="AB50" s="59" t="s">
        <v>3379</v>
      </c>
      <c r="AC50" s="20" t="e">
        <f>IF(AB50&lt;&gt;"",VLOOKUP(AB50,'Drop-down lists'!$C$8:$D$20,2,FALSE),"-")</f>
        <v>#N/A</v>
      </c>
      <c r="AD50" s="59" t="s">
        <v>3395</v>
      </c>
      <c r="AE50" s="59" t="s">
        <v>3391</v>
      </c>
      <c r="AF50" s="20"/>
      <c r="AG50" s="59"/>
      <c r="AH50" s="20" t="str">
        <f>IF(AG50&lt;&gt;"",VLOOKUP(AG50,'Drop-down lists'!$CA$8:$CB$20,2,FALSE),"-")</f>
        <v>-</v>
      </c>
      <c r="AI50" s="20"/>
      <c r="AJ50" s="59"/>
      <c r="AK50" s="20" t="str">
        <f>IF(AJ50&lt;&gt;"",VLOOKUP(AJ50,'Drop-down lists'!$CA$8:$CB$20,2,FALSE),"-")</f>
        <v>-</v>
      </c>
      <c r="AL50" s="20"/>
      <c r="AM50" s="20"/>
      <c r="AN50" s="157" t="s">
        <v>395</v>
      </c>
      <c r="AO50" s="58">
        <f>IF(AN50&lt;&gt;"",VLOOKUP(AN50,'Drop-down lists'!$AG$8:$AH$9,2,FALSE),"")</f>
        <v>1</v>
      </c>
      <c r="AP50" s="58"/>
      <c r="AQ50" s="58" t="str">
        <f>IF(AP50&lt;&gt;"",VLOOKUP(AP50,'Drop-down lists'!$AJ$8:$AK$10,2,FALSE),"-")</f>
        <v>-</v>
      </c>
      <c r="AR50" s="427">
        <v>88923.020139998684</v>
      </c>
      <c r="AS50" s="428">
        <v>3.0178178286838624</v>
      </c>
      <c r="AT50" s="58"/>
      <c r="AU50" s="423">
        <v>1.0399999999999999E-4</v>
      </c>
      <c r="AV50" s="12">
        <v>6</v>
      </c>
      <c r="AW50" s="12">
        <v>7</v>
      </c>
      <c r="AX50" s="12">
        <v>2018</v>
      </c>
      <c r="AY50" s="12"/>
      <c r="AZ50" s="12"/>
      <c r="BA50" s="95">
        <v>47</v>
      </c>
      <c r="BB50" s="95">
        <v>47</v>
      </c>
      <c r="BC50" s="13"/>
    </row>
    <row r="51" spans="1:55" s="3" customFormat="1" ht="12.45" x14ac:dyDescent="0.3">
      <c r="A51" s="413" t="s">
        <v>1949</v>
      </c>
      <c r="B51" s="12" t="str">
        <f>IF(A51&lt;&gt;"",VLOOKUP(A51,'Drop-down lists'!$U$8:$V$251,2,FALSE),"-")</f>
        <v>SE</v>
      </c>
      <c r="C51" s="12"/>
      <c r="D51" s="12" t="str">
        <f>IF(C51&lt;&gt;"",VLOOKUP(C51,'Drop-down lists'!$U$8:$V$251,2,FALSE),"-")</f>
        <v>-</v>
      </c>
      <c r="E51" s="413" t="s">
        <v>3385</v>
      </c>
      <c r="F51" s="12"/>
      <c r="G51" s="12"/>
      <c r="H51" s="12"/>
      <c r="I51" s="12"/>
      <c r="J51" s="103" t="s">
        <v>516</v>
      </c>
      <c r="K51" s="103">
        <f>IF(J51&lt;&gt;"",VLOOKUP(J51,'Drop-down lists'!$X$8:$Y$9,2,FALSE),"-")</f>
        <v>1</v>
      </c>
      <c r="L51" s="12">
        <v>18</v>
      </c>
      <c r="M51" s="12">
        <v>6</v>
      </c>
      <c r="N51" s="12">
        <v>53</v>
      </c>
      <c r="O51" s="426">
        <v>18.114667000000001</v>
      </c>
      <c r="P51" s="103" t="s">
        <v>517</v>
      </c>
      <c r="Q51" s="103">
        <f>IF(P51&lt;&gt;"",VLOOKUP(P51,'Drop-down lists'!$Z$8:$AA$9,2,FALSE),"-")</f>
        <v>1</v>
      </c>
      <c r="R51" s="12">
        <v>59</v>
      </c>
      <c r="S51" s="12">
        <v>19</v>
      </c>
      <c r="T51" s="12">
        <v>2</v>
      </c>
      <c r="U51" s="426">
        <v>59.317138999999997</v>
      </c>
      <c r="V51" s="12"/>
      <c r="W51" s="12" t="str">
        <f>IF(V51&lt;&gt;"",VLOOKUP(V51,'Drop-down lists'!$AD$8:$AE$15,2,FALSE),"-")</f>
        <v>-</v>
      </c>
      <c r="X51" s="17"/>
      <c r="Y51" s="58" t="s">
        <v>3186</v>
      </c>
      <c r="Z51" s="12">
        <f>IF(Y51&lt;&gt;"",VLOOKUP(Y51,'Drop-down lists'!$A$8:$B$19,2,FALSE),"")</f>
        <v>4</v>
      </c>
      <c r="AA51" s="12"/>
      <c r="AB51" s="59" t="s">
        <v>3380</v>
      </c>
      <c r="AC51" s="20" t="e">
        <f>IF(AB51&lt;&gt;"",VLOOKUP(AB51,'Drop-down lists'!$C$8:$D$20,2,FALSE),"-")</f>
        <v>#N/A</v>
      </c>
      <c r="AD51" s="59" t="s">
        <v>3395</v>
      </c>
      <c r="AE51" s="59" t="s">
        <v>3391</v>
      </c>
      <c r="AF51" s="20"/>
      <c r="AG51" s="59"/>
      <c r="AH51" s="20" t="str">
        <f>IF(AG51&lt;&gt;"",VLOOKUP(AG51,'Drop-down lists'!$CA$8:$CB$20,2,FALSE),"-")</f>
        <v>-</v>
      </c>
      <c r="AI51" s="20"/>
      <c r="AJ51" s="59"/>
      <c r="AK51" s="20" t="str">
        <f>IF(AJ51&lt;&gt;"",VLOOKUP(AJ51,'Drop-down lists'!$CA$8:$CB$20,2,FALSE),"-")</f>
        <v>-</v>
      </c>
      <c r="AL51" s="20"/>
      <c r="AM51" s="20"/>
      <c r="AN51" s="157" t="s">
        <v>395</v>
      </c>
      <c r="AO51" s="58">
        <f>IF(AN51&lt;&gt;"",VLOOKUP(AN51,'Drop-down lists'!$AG$8:$AH$9,2,FALSE),"")</f>
        <v>1</v>
      </c>
      <c r="AP51" s="58"/>
      <c r="AQ51" s="58" t="str">
        <f>IF(AP51&lt;&gt;"",VLOOKUP(AP51,'Drop-down lists'!$AJ$8:$AK$10,2,FALSE),"-")</f>
        <v>-</v>
      </c>
      <c r="AR51" s="427">
        <v>724209.59671710478</v>
      </c>
      <c r="AS51" s="428">
        <v>24.577804816300304</v>
      </c>
      <c r="AT51" s="58"/>
      <c r="AU51" s="423">
        <v>8.4699999999999999E-4</v>
      </c>
      <c r="AV51" s="12">
        <v>6</v>
      </c>
      <c r="AW51" s="12">
        <v>7</v>
      </c>
      <c r="AX51" s="12">
        <v>2018</v>
      </c>
      <c r="AY51" s="12"/>
      <c r="AZ51" s="12"/>
      <c r="BA51" s="95">
        <v>48</v>
      </c>
      <c r="BB51" s="95">
        <v>48</v>
      </c>
      <c r="BC51" s="13"/>
    </row>
    <row r="52" spans="1:55" s="3" customFormat="1" ht="12.45" x14ac:dyDescent="0.3">
      <c r="A52" s="413" t="s">
        <v>1949</v>
      </c>
      <c r="B52" s="12" t="str">
        <f>IF(A52&lt;&gt;"",VLOOKUP(A52,'Drop-down lists'!$U$8:$V$251,2,FALSE),"-")</f>
        <v>SE</v>
      </c>
      <c r="C52" s="12"/>
      <c r="D52" s="12" t="str">
        <f>IF(C52&lt;&gt;"",VLOOKUP(C52,'Drop-down lists'!$U$8:$V$251,2,FALSE),"-")</f>
        <v>-</v>
      </c>
      <c r="E52" s="413" t="s">
        <v>3385</v>
      </c>
      <c r="F52" s="12"/>
      <c r="G52" s="12"/>
      <c r="H52" s="12"/>
      <c r="I52" s="12"/>
      <c r="J52" s="103" t="s">
        <v>516</v>
      </c>
      <c r="K52" s="103">
        <f>IF(J52&lt;&gt;"",VLOOKUP(J52,'Drop-down lists'!$X$8:$Y$9,2,FALSE),"-")</f>
        <v>1</v>
      </c>
      <c r="L52" s="12">
        <v>18</v>
      </c>
      <c r="M52" s="12">
        <v>6</v>
      </c>
      <c r="N52" s="12">
        <v>53</v>
      </c>
      <c r="O52" s="426">
        <v>18.114667000000001</v>
      </c>
      <c r="P52" s="103" t="s">
        <v>517</v>
      </c>
      <c r="Q52" s="103">
        <f>IF(P52&lt;&gt;"",VLOOKUP(P52,'Drop-down lists'!$Z$8:$AA$9,2,FALSE),"-")</f>
        <v>1</v>
      </c>
      <c r="R52" s="12">
        <v>59</v>
      </c>
      <c r="S52" s="12">
        <v>19</v>
      </c>
      <c r="T52" s="12">
        <v>2</v>
      </c>
      <c r="U52" s="426">
        <v>59.317138999999997</v>
      </c>
      <c r="V52" s="12"/>
      <c r="W52" s="12" t="str">
        <f>IF(V52&lt;&gt;"",VLOOKUP(V52,'Drop-down lists'!$AD$8:$AE$15,2,FALSE),"-")</f>
        <v>-</v>
      </c>
      <c r="X52" s="17"/>
      <c r="Y52" s="58" t="s">
        <v>3186</v>
      </c>
      <c r="Z52" s="12">
        <f>IF(Y52&lt;&gt;"",VLOOKUP(Y52,'Drop-down lists'!$A$8:$B$19,2,FALSE),"")</f>
        <v>4</v>
      </c>
      <c r="AA52" s="12"/>
      <c r="AB52" s="59" t="s">
        <v>3381</v>
      </c>
      <c r="AC52" s="20" t="e">
        <f>IF(AB52&lt;&gt;"",VLOOKUP(AB52,'Drop-down lists'!$C$8:$D$20,2,FALSE),"-")</f>
        <v>#N/A</v>
      </c>
      <c r="AD52" s="59" t="s">
        <v>3396</v>
      </c>
      <c r="AE52" s="59" t="s">
        <v>3392</v>
      </c>
      <c r="AF52" s="20"/>
      <c r="AG52" s="59"/>
      <c r="AH52" s="20" t="str">
        <f>IF(AG52&lt;&gt;"",VLOOKUP(AG52,'Drop-down lists'!$CA$8:$CB$20,2,FALSE),"-")</f>
        <v>-</v>
      </c>
      <c r="AI52" s="20"/>
      <c r="AJ52" s="59"/>
      <c r="AK52" s="20" t="str">
        <f>IF(AJ52&lt;&gt;"",VLOOKUP(AJ52,'Drop-down lists'!$CA$8:$CB$20,2,FALSE),"-")</f>
        <v>-</v>
      </c>
      <c r="AL52" s="20"/>
      <c r="AM52" s="20"/>
      <c r="AN52" s="157" t="s">
        <v>395</v>
      </c>
      <c r="AO52" s="58">
        <f>IF(AN52&lt;&gt;"",VLOOKUP(AN52,'Drop-down lists'!$AG$8:$AH$9,2,FALSE),"")</f>
        <v>1</v>
      </c>
      <c r="AP52" s="58"/>
      <c r="AQ52" s="58" t="str">
        <f>IF(AP52&lt;&gt;"",VLOOKUP(AP52,'Drop-down lists'!$AJ$8:$AK$10,2,FALSE),"-")</f>
        <v>-</v>
      </c>
      <c r="AR52" s="427">
        <v>29156.490257441881</v>
      </c>
      <c r="AS52" s="428">
        <v>0.98949603805884345</v>
      </c>
      <c r="AT52" s="58"/>
      <c r="AU52" s="423">
        <v>3.4100000000000002E-5</v>
      </c>
      <c r="AV52" s="12">
        <v>6</v>
      </c>
      <c r="AW52" s="12">
        <v>7</v>
      </c>
      <c r="AX52" s="12">
        <v>2018</v>
      </c>
      <c r="AY52" s="12"/>
      <c r="AZ52" s="12"/>
      <c r="BA52" s="95">
        <v>49</v>
      </c>
      <c r="BB52" s="95">
        <v>49</v>
      </c>
      <c r="BC52" s="13"/>
    </row>
    <row r="53" spans="1:55" s="3" customFormat="1" ht="12.45" x14ac:dyDescent="0.3">
      <c r="A53" s="413" t="s">
        <v>1949</v>
      </c>
      <c r="B53" s="12" t="str">
        <f>IF(A53&lt;&gt;"",VLOOKUP(A53,'Drop-down lists'!$U$8:$V$251,2,FALSE),"-")</f>
        <v>SE</v>
      </c>
      <c r="C53" s="12"/>
      <c r="D53" s="12" t="str">
        <f>IF(C53&lt;&gt;"",VLOOKUP(C53,'Drop-down lists'!$U$8:$V$251,2,FALSE),"-")</f>
        <v>-</v>
      </c>
      <c r="E53" s="413" t="s">
        <v>3385</v>
      </c>
      <c r="F53" s="12"/>
      <c r="G53" s="12"/>
      <c r="H53" s="12"/>
      <c r="I53" s="12"/>
      <c r="J53" s="103" t="s">
        <v>516</v>
      </c>
      <c r="K53" s="103">
        <f>IF(J53&lt;&gt;"",VLOOKUP(J53,'Drop-down lists'!$X$8:$Y$9,2,FALSE),"-")</f>
        <v>1</v>
      </c>
      <c r="L53" s="12">
        <v>18</v>
      </c>
      <c r="M53" s="12">
        <v>6</v>
      </c>
      <c r="N53" s="12">
        <v>53</v>
      </c>
      <c r="O53" s="426">
        <v>18.114667000000001</v>
      </c>
      <c r="P53" s="103" t="s">
        <v>517</v>
      </c>
      <c r="Q53" s="103">
        <f>IF(P53&lt;&gt;"",VLOOKUP(P53,'Drop-down lists'!$Z$8:$AA$9,2,FALSE),"-")</f>
        <v>1</v>
      </c>
      <c r="R53" s="12">
        <v>59</v>
      </c>
      <c r="S53" s="12">
        <v>19</v>
      </c>
      <c r="T53" s="12">
        <v>2</v>
      </c>
      <c r="U53" s="426">
        <v>59.317138999999997</v>
      </c>
      <c r="V53" s="12"/>
      <c r="W53" s="12" t="str">
        <f>IF(V53&lt;&gt;"",VLOOKUP(V53,'Drop-down lists'!$AD$8:$AE$15,2,FALSE),"-")</f>
        <v>-</v>
      </c>
      <c r="X53" s="17"/>
      <c r="Y53" s="58" t="s">
        <v>3186</v>
      </c>
      <c r="Z53" s="12">
        <f>IF(Y53&lt;&gt;"",VLOOKUP(Y53,'Drop-down lists'!$A$8:$B$19,2,FALSE),"")</f>
        <v>4</v>
      </c>
      <c r="AA53" s="12"/>
      <c r="AB53" s="59" t="s">
        <v>3382</v>
      </c>
      <c r="AC53" s="20" t="e">
        <f>IF(AB53&lt;&gt;"",VLOOKUP(AB53,'Drop-down lists'!$C$8:$D$20,2,FALSE),"-")</f>
        <v>#N/A</v>
      </c>
      <c r="AD53" s="59" t="s">
        <v>3396</v>
      </c>
      <c r="AE53" s="59" t="s">
        <v>3392</v>
      </c>
      <c r="AF53" s="20"/>
      <c r="AG53" s="59"/>
      <c r="AH53" s="20" t="str">
        <f>IF(AG53&lt;&gt;"",VLOOKUP(AG53,'Drop-down lists'!$CA$8:$CB$20,2,FALSE),"-")</f>
        <v>-</v>
      </c>
      <c r="AI53" s="20"/>
      <c r="AJ53" s="59"/>
      <c r="AK53" s="20" t="str">
        <f>IF(AJ53&lt;&gt;"",VLOOKUP(AJ53,'Drop-down lists'!$CA$8:$CB$20,2,FALSE),"-")</f>
        <v>-</v>
      </c>
      <c r="AL53" s="20"/>
      <c r="AM53" s="20"/>
      <c r="AN53" s="157" t="s">
        <v>395</v>
      </c>
      <c r="AO53" s="58">
        <f>IF(AN53&lt;&gt;"",VLOOKUP(AN53,'Drop-down lists'!$AG$8:$AH$9,2,FALSE),"")</f>
        <v>1</v>
      </c>
      <c r="AP53" s="58"/>
      <c r="AQ53" s="58" t="str">
        <f>IF(AP53&lt;&gt;"",VLOOKUP(AP53,'Drop-down lists'!$AJ$8:$AK$10,2,FALSE),"-")</f>
        <v>-</v>
      </c>
      <c r="AR53" s="427">
        <v>42067.428758537841</v>
      </c>
      <c r="AS53" s="428">
        <v>1.4276599728004427</v>
      </c>
      <c r="AT53" s="58"/>
      <c r="AU53" s="423">
        <v>4.9200000000000003E-5</v>
      </c>
      <c r="AV53" s="12">
        <v>6</v>
      </c>
      <c r="AW53" s="12">
        <v>7</v>
      </c>
      <c r="AX53" s="12">
        <v>2018</v>
      </c>
      <c r="AY53" s="12"/>
      <c r="AZ53" s="12"/>
      <c r="BA53" s="95">
        <v>50</v>
      </c>
      <c r="BB53" s="95">
        <v>50</v>
      </c>
      <c r="BC53" s="13"/>
    </row>
    <row r="54" spans="1:55" s="3" customFormat="1" ht="12.45" x14ac:dyDescent="0.3">
      <c r="A54" s="413" t="s">
        <v>1949</v>
      </c>
      <c r="B54" s="12" t="str">
        <f>IF(A54&lt;&gt;"",VLOOKUP(A54,'Drop-down lists'!$U$8:$V$251,2,FALSE),"-")</f>
        <v>SE</v>
      </c>
      <c r="C54" s="12"/>
      <c r="D54" s="12" t="str">
        <f>IF(C54&lt;&gt;"",VLOOKUP(C54,'Drop-down lists'!$U$8:$V$251,2,FALSE),"-")</f>
        <v>-</v>
      </c>
      <c r="E54" s="413" t="s">
        <v>3385</v>
      </c>
      <c r="F54" s="12"/>
      <c r="G54" s="12"/>
      <c r="H54" s="12"/>
      <c r="I54" s="12"/>
      <c r="J54" s="103" t="s">
        <v>516</v>
      </c>
      <c r="K54" s="103">
        <f>IF(J54&lt;&gt;"",VLOOKUP(J54,'Drop-down lists'!$X$8:$Y$9,2,FALSE),"-")</f>
        <v>1</v>
      </c>
      <c r="L54" s="12">
        <v>18</v>
      </c>
      <c r="M54" s="12">
        <v>6</v>
      </c>
      <c r="N54" s="12">
        <v>53</v>
      </c>
      <c r="O54" s="426">
        <v>18.114667000000001</v>
      </c>
      <c r="P54" s="103" t="s">
        <v>517</v>
      </c>
      <c r="Q54" s="103">
        <f>IF(P54&lt;&gt;"",VLOOKUP(P54,'Drop-down lists'!$Z$8:$AA$9,2,FALSE),"-")</f>
        <v>1</v>
      </c>
      <c r="R54" s="12">
        <v>59</v>
      </c>
      <c r="S54" s="12">
        <v>19</v>
      </c>
      <c r="T54" s="12">
        <v>2</v>
      </c>
      <c r="U54" s="426">
        <v>59.317138999999997</v>
      </c>
      <c r="V54" s="12"/>
      <c r="W54" s="12" t="str">
        <f>IF(V54&lt;&gt;"",VLOOKUP(V54,'Drop-down lists'!$AD$8:$AE$15,2,FALSE),"-")</f>
        <v>-</v>
      </c>
      <c r="X54" s="17"/>
      <c r="Y54" s="58" t="s">
        <v>3186</v>
      </c>
      <c r="Z54" s="12">
        <f>IF(Y54&lt;&gt;"",VLOOKUP(Y54,'Drop-down lists'!$A$8:$B$19,2,FALSE),"")</f>
        <v>4</v>
      </c>
      <c r="AA54" s="12"/>
      <c r="AB54" s="59" t="s">
        <v>3383</v>
      </c>
      <c r="AC54" s="20" t="e">
        <f>IF(AB54&lt;&gt;"",VLOOKUP(AB54,'Drop-down lists'!$C$8:$D$20,2,FALSE),"-")</f>
        <v>#N/A</v>
      </c>
      <c r="AD54" s="59" t="s">
        <v>3396</v>
      </c>
      <c r="AE54" s="59" t="s">
        <v>3392</v>
      </c>
      <c r="AF54" s="20"/>
      <c r="AG54" s="59"/>
      <c r="AH54" s="20" t="str">
        <f>IF(AG54&lt;&gt;"",VLOOKUP(AG54,'Drop-down lists'!$CA$8:$CB$20,2,FALSE),"-")</f>
        <v>-</v>
      </c>
      <c r="AI54" s="20"/>
      <c r="AJ54" s="59"/>
      <c r="AK54" s="20" t="str">
        <f>IF(AJ54&lt;&gt;"",VLOOKUP(AJ54,'Drop-down lists'!$CA$8:$CB$20,2,FALSE),"-")</f>
        <v>-</v>
      </c>
      <c r="AL54" s="20"/>
      <c r="AM54" s="20"/>
      <c r="AN54" s="157" t="s">
        <v>395</v>
      </c>
      <c r="AO54" s="58">
        <f>IF(AN54&lt;&gt;"",VLOOKUP(AN54,'Drop-down lists'!$AG$8:$AH$9,2,FALSE),"")</f>
        <v>1</v>
      </c>
      <c r="AP54" s="58"/>
      <c r="AQ54" s="58" t="str">
        <f>IF(AP54&lt;&gt;"",VLOOKUP(AP54,'Drop-down lists'!$AJ$8:$AK$10,2,FALSE),"-")</f>
        <v>-</v>
      </c>
      <c r="AR54" s="427">
        <v>81826.279109594951</v>
      </c>
      <c r="AS54" s="428">
        <v>2.7769727519715928</v>
      </c>
      <c r="AT54" s="58"/>
      <c r="AU54" s="423">
        <v>9.5699999999999995E-5</v>
      </c>
      <c r="AV54" s="12">
        <v>6</v>
      </c>
      <c r="AW54" s="12">
        <v>7</v>
      </c>
      <c r="AX54" s="12">
        <v>2018</v>
      </c>
      <c r="AY54" s="12"/>
      <c r="AZ54" s="12"/>
      <c r="BA54" s="95">
        <v>51</v>
      </c>
      <c r="BB54" s="95">
        <v>51</v>
      </c>
      <c r="BC54" s="13"/>
    </row>
    <row r="55" spans="1:55" s="3" customFormat="1" ht="12.45" x14ac:dyDescent="0.3">
      <c r="A55" s="58"/>
      <c r="B55" s="12" t="str">
        <f>IF(A55&lt;&gt;"",VLOOKUP(A55,'Drop-down lists'!$U$8:$V$251,2,FALSE),"-")</f>
        <v>-</v>
      </c>
      <c r="C55" s="12"/>
      <c r="D55" s="12" t="str">
        <f>IF(C55&lt;&gt;"",VLOOKUP(C55,'Drop-down lists'!$U$8:$V$251,2,FALSE),"-")</f>
        <v>-</v>
      </c>
      <c r="E55" s="413"/>
      <c r="F55" s="12"/>
      <c r="G55" s="12"/>
      <c r="H55" s="12"/>
      <c r="I55" s="12"/>
      <c r="J55" s="103"/>
      <c r="K55" s="103" t="str">
        <f>IF(J55&lt;&gt;"",VLOOKUP(J55,'Drop-down lists'!$X$8:$Y$9,2,FALSE),"-")</f>
        <v>-</v>
      </c>
      <c r="L55" s="12"/>
      <c r="M55" s="12"/>
      <c r="N55" s="12"/>
      <c r="O55" s="158"/>
      <c r="P55" s="103"/>
      <c r="Q55" s="103" t="str">
        <f>IF(P55&lt;&gt;"",VLOOKUP(P55,'Drop-down lists'!$Z$8:$AA$9,2,FALSE),"-")</f>
        <v>-</v>
      </c>
      <c r="R55" s="12"/>
      <c r="S55" s="12"/>
      <c r="T55" s="12"/>
      <c r="U55" s="158"/>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20"/>
      <c r="AJ55" s="59"/>
      <c r="AK55" s="20" t="str">
        <f>IF(AJ55&lt;&gt;"",VLOOKUP(AJ55,'Drop-down lists'!$CA$8:$CB$20,2,FALSE),"-")</f>
        <v>-</v>
      </c>
      <c r="AL55" s="20"/>
      <c r="AM55" s="20"/>
      <c r="AN55" s="157" t="s">
        <v>395</v>
      </c>
      <c r="AO55" s="58">
        <f>IF(AN55&lt;&gt;"",VLOOKUP(AN55,'Drop-down lists'!$AG$8:$AH$9,2,FALSE),"")</f>
        <v>1</v>
      </c>
      <c r="AP55" s="58"/>
      <c r="AQ55" s="58" t="str">
        <f>IF(AP55&lt;&gt;"",VLOOKUP(AP55,'Drop-down lists'!$AJ$8:$AK$10,2,FALSE),"-")</f>
        <v>-</v>
      </c>
      <c r="AR55" s="58"/>
      <c r="AS55" s="58"/>
      <c r="AT55" s="58"/>
      <c r="AU55" s="58"/>
      <c r="AV55" s="12"/>
      <c r="AW55" s="12"/>
      <c r="AX55" s="12"/>
      <c r="AY55" s="12"/>
      <c r="AZ55" s="12"/>
      <c r="BA55" s="95"/>
      <c r="BB55" s="95"/>
      <c r="BC55" s="13"/>
    </row>
    <row r="56" spans="1:55" s="3" customFormat="1" ht="12.45" x14ac:dyDescent="0.3">
      <c r="A56" s="58"/>
      <c r="B56" s="12" t="str">
        <f>IF(A56&lt;&gt;"",VLOOKUP(A56,'Drop-down lists'!$U$8:$V$251,2,FALSE),"-")</f>
        <v>-</v>
      </c>
      <c r="C56" s="12"/>
      <c r="D56" s="12" t="str">
        <f>IF(C56&lt;&gt;"",VLOOKUP(C56,'Drop-down lists'!$U$8:$V$251,2,FALSE),"-")</f>
        <v>-</v>
      </c>
      <c r="E56" s="58"/>
      <c r="F56" s="12"/>
      <c r="G56" s="12"/>
      <c r="H56" s="12"/>
      <c r="I56" s="12"/>
      <c r="J56" s="103"/>
      <c r="K56" s="103" t="str">
        <f>IF(J56&lt;&gt;"",VLOOKUP(J56,'Drop-down lists'!$X$8:$Y$9,2,FALSE),"-")</f>
        <v>-</v>
      </c>
      <c r="L56" s="12"/>
      <c r="M56" s="12"/>
      <c r="N56" s="12"/>
      <c r="O56" s="158"/>
      <c r="P56" s="103"/>
      <c r="Q56" s="103" t="str">
        <f>IF(P56&lt;&gt;"",VLOOKUP(P56,'Drop-down lists'!$Z$8:$AA$9,2,FALSE),"-")</f>
        <v>-</v>
      </c>
      <c r="R56" s="12"/>
      <c r="S56" s="12"/>
      <c r="T56" s="12"/>
      <c r="U56" s="158"/>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20"/>
      <c r="AJ56" s="59"/>
      <c r="AK56" s="20" t="str">
        <f>IF(AJ56&lt;&gt;"",VLOOKUP(AJ56,'Drop-down lists'!$CA$8:$CB$20,2,FALSE),"-")</f>
        <v>-</v>
      </c>
      <c r="AL56" s="20"/>
      <c r="AM56" s="20"/>
      <c r="AN56" s="157" t="s">
        <v>395</v>
      </c>
      <c r="AO56" s="58">
        <f>IF(AN56&lt;&gt;"",VLOOKUP(AN56,'Drop-down lists'!$AG$8:$AH$9,2,FALSE),"")</f>
        <v>1</v>
      </c>
      <c r="AP56" s="58"/>
      <c r="AQ56" s="58" t="str">
        <f>IF(AP56&lt;&gt;"",VLOOKUP(AP56,'Drop-down lists'!$AJ$8:$AK$10,2,FALSE),"-")</f>
        <v>-</v>
      </c>
      <c r="AR56" s="58"/>
      <c r="AS56" s="58"/>
      <c r="AT56" s="58"/>
      <c r="AU56" s="58"/>
      <c r="AV56" s="12"/>
      <c r="AW56" s="12"/>
      <c r="AX56" s="12"/>
      <c r="AY56" s="12"/>
      <c r="AZ56" s="12"/>
      <c r="BA56" s="95"/>
      <c r="BB56" s="95"/>
      <c r="BC56" s="13"/>
    </row>
    <row r="57" spans="1:55" s="3" customFormat="1" ht="12.45" x14ac:dyDescent="0.3">
      <c r="A57" s="58"/>
      <c r="B57" s="12" t="str">
        <f>IF(A57&lt;&gt;"",VLOOKUP(A57,'Drop-down lists'!$U$8:$V$251,2,FALSE),"-")</f>
        <v>-</v>
      </c>
      <c r="C57" s="12"/>
      <c r="D57" s="12" t="str">
        <f>IF(C57&lt;&gt;"",VLOOKUP(C57,'Drop-down lists'!$U$8:$V$251,2,FALSE),"-")</f>
        <v>-</v>
      </c>
      <c r="E57" s="58"/>
      <c r="F57" s="12"/>
      <c r="G57" s="12"/>
      <c r="H57" s="12"/>
      <c r="I57" s="12"/>
      <c r="J57" s="103"/>
      <c r="K57" s="103" t="str">
        <f>IF(J57&lt;&gt;"",VLOOKUP(J57,'Drop-down lists'!$X$8:$Y$9,2,FALSE),"-")</f>
        <v>-</v>
      </c>
      <c r="L57" s="12"/>
      <c r="M57" s="12"/>
      <c r="N57" s="12"/>
      <c r="O57" s="158"/>
      <c r="P57" s="103"/>
      <c r="Q57" s="103" t="str">
        <f>IF(P57&lt;&gt;"",VLOOKUP(P57,'Drop-down lists'!$Z$8:$AA$9,2,FALSE),"-")</f>
        <v>-</v>
      </c>
      <c r="R57" s="12"/>
      <c r="S57" s="12"/>
      <c r="T57" s="12"/>
      <c r="U57" s="158"/>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20"/>
      <c r="AJ57" s="59"/>
      <c r="AK57" s="20" t="str">
        <f>IF(AJ57&lt;&gt;"",VLOOKUP(AJ57,'Drop-down lists'!$CA$8:$CB$20,2,FALSE),"-")</f>
        <v>-</v>
      </c>
      <c r="AL57" s="20"/>
      <c r="AM57" s="20"/>
      <c r="AN57" s="157" t="s">
        <v>395</v>
      </c>
      <c r="AO57" s="58">
        <f>IF(AN57&lt;&gt;"",VLOOKUP(AN57,'Drop-down lists'!$AG$8:$AH$9,2,FALSE),"")</f>
        <v>1</v>
      </c>
      <c r="AP57" s="58"/>
      <c r="AQ57" s="58" t="str">
        <f>IF(AP57&lt;&gt;"",VLOOKUP(AP57,'Drop-down lists'!$AJ$8:$AK$10,2,FALSE),"-")</f>
        <v>-</v>
      </c>
      <c r="AR57" s="58"/>
      <c r="AS57" s="58"/>
      <c r="AT57" s="58"/>
      <c r="AU57" s="58"/>
      <c r="AV57" s="12"/>
      <c r="AW57" s="12"/>
      <c r="AX57" s="12"/>
      <c r="AY57" s="12"/>
      <c r="AZ57" s="12"/>
      <c r="BA57" s="95"/>
      <c r="BB57" s="95"/>
      <c r="BC57" s="13"/>
    </row>
    <row r="58" spans="1:55" s="3" customFormat="1" ht="12.45" x14ac:dyDescent="0.3">
      <c r="A58" s="58"/>
      <c r="B58" s="12" t="str">
        <f>IF(A58&lt;&gt;"",VLOOKUP(A58,'Drop-down lists'!$U$8:$V$251,2,FALSE),"-")</f>
        <v>-</v>
      </c>
      <c r="C58" s="12"/>
      <c r="D58" s="12" t="str">
        <f>IF(C58&lt;&gt;"",VLOOKUP(C58,'Drop-down lists'!$U$8:$V$251,2,FALSE),"-")</f>
        <v>-</v>
      </c>
      <c r="E58" s="58"/>
      <c r="F58" s="12"/>
      <c r="G58" s="12"/>
      <c r="H58" s="12"/>
      <c r="I58" s="12"/>
      <c r="J58" s="103"/>
      <c r="K58" s="103" t="str">
        <f>IF(J58&lt;&gt;"",VLOOKUP(J58,'Drop-down lists'!$X$8:$Y$9,2,FALSE),"-")</f>
        <v>-</v>
      </c>
      <c r="L58" s="12"/>
      <c r="M58" s="12"/>
      <c r="N58" s="12"/>
      <c r="O58" s="158"/>
      <c r="P58" s="103"/>
      <c r="Q58" s="103" t="str">
        <f>IF(P58&lt;&gt;"",VLOOKUP(P58,'Drop-down lists'!$Z$8:$AA$9,2,FALSE),"-")</f>
        <v>-</v>
      </c>
      <c r="R58" s="12"/>
      <c r="S58" s="12"/>
      <c r="T58" s="12"/>
      <c r="U58" s="158"/>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20"/>
      <c r="AJ58" s="59"/>
      <c r="AK58" s="20" t="str">
        <f>IF(AJ58&lt;&gt;"",VLOOKUP(AJ58,'Drop-down lists'!$CA$8:$CB$20,2,FALSE),"-")</f>
        <v>-</v>
      </c>
      <c r="AL58" s="20"/>
      <c r="AM58" s="20"/>
      <c r="AN58" s="157" t="s">
        <v>395</v>
      </c>
      <c r="AO58" s="58">
        <f>IF(AN58&lt;&gt;"",VLOOKUP(AN58,'Drop-down lists'!$AG$8:$AH$9,2,FALSE),"")</f>
        <v>1</v>
      </c>
      <c r="AP58" s="58"/>
      <c r="AQ58" s="58" t="str">
        <f>IF(AP58&lt;&gt;"",VLOOKUP(AP58,'Drop-down lists'!$AJ$8:$AK$10,2,FALSE),"-")</f>
        <v>-</v>
      </c>
      <c r="AR58" s="58"/>
      <c r="AS58" s="58"/>
      <c r="AT58" s="58"/>
      <c r="AU58" s="58"/>
      <c r="AV58" s="12"/>
      <c r="AW58" s="12"/>
      <c r="AX58" s="12"/>
      <c r="AY58" s="12"/>
      <c r="AZ58" s="12"/>
      <c r="BA58" s="95"/>
      <c r="BB58" s="95"/>
      <c r="BC58" s="13"/>
    </row>
    <row r="59" spans="1:55" s="3" customFormat="1" ht="12.45" x14ac:dyDescent="0.3">
      <c r="A59" s="58"/>
      <c r="B59" s="12" t="str">
        <f>IF(A59&lt;&gt;"",VLOOKUP(A59,'Drop-down lists'!$U$8:$V$251,2,FALSE),"-")</f>
        <v>-</v>
      </c>
      <c r="C59" s="12"/>
      <c r="D59" s="12" t="str">
        <f>IF(C59&lt;&gt;"",VLOOKUP(C59,'Drop-down lists'!$U$8:$V$251,2,FALSE),"-")</f>
        <v>-</v>
      </c>
      <c r="E59" s="58"/>
      <c r="F59" s="12"/>
      <c r="G59" s="12"/>
      <c r="H59" s="12"/>
      <c r="I59" s="12"/>
      <c r="J59" s="103"/>
      <c r="K59" s="103" t="str">
        <f>IF(J59&lt;&gt;"",VLOOKUP(J59,'Drop-down lists'!$X$8:$Y$9,2,FALSE),"-")</f>
        <v>-</v>
      </c>
      <c r="L59" s="12"/>
      <c r="M59" s="12"/>
      <c r="N59" s="12"/>
      <c r="O59" s="158"/>
      <c r="P59" s="103"/>
      <c r="Q59" s="103" t="str">
        <f>IF(P59&lt;&gt;"",VLOOKUP(P59,'Drop-down lists'!$Z$8:$AA$9,2,FALSE),"-")</f>
        <v>-</v>
      </c>
      <c r="R59" s="12"/>
      <c r="S59" s="12"/>
      <c r="T59" s="12"/>
      <c r="U59" s="158"/>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20"/>
      <c r="AJ59" s="59"/>
      <c r="AK59" s="20" t="str">
        <f>IF(AJ59&lt;&gt;"",VLOOKUP(AJ59,'Drop-down lists'!$CA$8:$CB$20,2,FALSE),"-")</f>
        <v>-</v>
      </c>
      <c r="AL59" s="20"/>
      <c r="AM59" s="20"/>
      <c r="AN59" s="157" t="s">
        <v>395</v>
      </c>
      <c r="AO59" s="58">
        <f>IF(AN59&lt;&gt;"",VLOOKUP(AN59,'Drop-down lists'!$AG$8:$AH$9,2,FALSE),"")</f>
        <v>1</v>
      </c>
      <c r="AP59" s="58"/>
      <c r="AQ59" s="58" t="str">
        <f>IF(AP59&lt;&gt;"",VLOOKUP(AP59,'Drop-down lists'!$AJ$8:$AK$10,2,FALSE),"-")</f>
        <v>-</v>
      </c>
      <c r="AR59" s="58"/>
      <c r="AS59" s="58"/>
      <c r="AT59" s="58"/>
      <c r="AU59" s="58"/>
      <c r="AV59" s="12"/>
      <c r="AW59" s="12"/>
      <c r="AX59" s="12"/>
      <c r="AY59" s="12"/>
      <c r="AZ59" s="12"/>
      <c r="BA59" s="95"/>
      <c r="BB59" s="95"/>
      <c r="BC59" s="13"/>
    </row>
    <row r="60" spans="1:55" s="3" customFormat="1" ht="12.45" x14ac:dyDescent="0.3">
      <c r="A60" s="58"/>
      <c r="B60" s="12" t="str">
        <f>IF(A60&lt;&gt;"",VLOOKUP(A60,'Drop-down lists'!$U$8:$V$251,2,FALSE),"-")</f>
        <v>-</v>
      </c>
      <c r="C60" s="12"/>
      <c r="D60" s="12" t="str">
        <f>IF(C60&lt;&gt;"",VLOOKUP(C60,'Drop-down lists'!$U$8:$V$251,2,FALSE),"-")</f>
        <v>-</v>
      </c>
      <c r="E60" s="58"/>
      <c r="F60" s="12"/>
      <c r="G60" s="12"/>
      <c r="H60" s="12"/>
      <c r="I60" s="12"/>
      <c r="J60" s="103"/>
      <c r="K60" s="103" t="str">
        <f>IF(J60&lt;&gt;"",VLOOKUP(J60,'Drop-down lists'!$X$8:$Y$9,2,FALSE),"-")</f>
        <v>-</v>
      </c>
      <c r="L60" s="12"/>
      <c r="M60" s="12"/>
      <c r="N60" s="12"/>
      <c r="O60" s="158"/>
      <c r="P60" s="103"/>
      <c r="Q60" s="103" t="str">
        <f>IF(P60&lt;&gt;"",VLOOKUP(P60,'Drop-down lists'!$Z$8:$AA$9,2,FALSE),"-")</f>
        <v>-</v>
      </c>
      <c r="R60" s="12"/>
      <c r="S60" s="12"/>
      <c r="T60" s="12"/>
      <c r="U60" s="158"/>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20"/>
      <c r="AJ60" s="59"/>
      <c r="AK60" s="20" t="str">
        <f>IF(AJ60&lt;&gt;"",VLOOKUP(AJ60,'Drop-down lists'!$CA$8:$CB$20,2,FALSE),"-")</f>
        <v>-</v>
      </c>
      <c r="AL60" s="20"/>
      <c r="AM60" s="20"/>
      <c r="AN60" s="157" t="s">
        <v>395</v>
      </c>
      <c r="AO60" s="58">
        <f>IF(AN60&lt;&gt;"",VLOOKUP(AN60,'Drop-down lists'!$AG$8:$AH$9,2,FALSE),"")</f>
        <v>1</v>
      </c>
      <c r="AP60" s="58"/>
      <c r="AQ60" s="58" t="str">
        <f>IF(AP60&lt;&gt;"",VLOOKUP(AP60,'Drop-down lists'!$AJ$8:$AK$10,2,FALSE),"-")</f>
        <v>-</v>
      </c>
      <c r="AR60" s="58"/>
      <c r="AS60" s="58"/>
      <c r="AT60" s="58"/>
      <c r="AU60" s="58"/>
      <c r="AV60" s="12"/>
      <c r="AW60" s="12"/>
      <c r="AX60" s="12"/>
      <c r="AY60" s="12"/>
      <c r="AZ60" s="12"/>
      <c r="BA60" s="95"/>
      <c r="BB60" s="95"/>
      <c r="BC60" s="13"/>
    </row>
    <row r="61" spans="1:55" s="3" customFormat="1" ht="12.45" x14ac:dyDescent="0.3">
      <c r="A61" s="58"/>
      <c r="B61" s="12" t="str">
        <f>IF(A61&lt;&gt;"",VLOOKUP(A61,'Drop-down lists'!$U$8:$V$251,2,FALSE),"-")</f>
        <v>-</v>
      </c>
      <c r="C61" s="12"/>
      <c r="D61" s="12" t="str">
        <f>IF(C61&lt;&gt;"",VLOOKUP(C61,'Drop-down lists'!$U$8:$V$251,2,FALSE),"-")</f>
        <v>-</v>
      </c>
      <c r="E61" s="58"/>
      <c r="F61" s="12"/>
      <c r="G61" s="12"/>
      <c r="H61" s="12"/>
      <c r="I61" s="12"/>
      <c r="J61" s="103"/>
      <c r="K61" s="103" t="str">
        <f>IF(J61&lt;&gt;"",VLOOKUP(J61,'Drop-down lists'!$X$8:$Y$9,2,FALSE),"-")</f>
        <v>-</v>
      </c>
      <c r="L61" s="12"/>
      <c r="M61" s="12"/>
      <c r="N61" s="12"/>
      <c r="O61" s="158"/>
      <c r="P61" s="103"/>
      <c r="Q61" s="103" t="str">
        <f>IF(P61&lt;&gt;"",VLOOKUP(P61,'Drop-down lists'!$Z$8:$AA$9,2,FALSE),"-")</f>
        <v>-</v>
      </c>
      <c r="R61" s="12"/>
      <c r="S61" s="12"/>
      <c r="T61" s="12"/>
      <c r="U61" s="158"/>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20"/>
      <c r="AJ61" s="59"/>
      <c r="AK61" s="20" t="str">
        <f>IF(AJ61&lt;&gt;"",VLOOKUP(AJ61,'Drop-down lists'!$CA$8:$CB$20,2,FALSE),"-")</f>
        <v>-</v>
      </c>
      <c r="AL61" s="20"/>
      <c r="AM61" s="20"/>
      <c r="AN61" s="157" t="s">
        <v>395</v>
      </c>
      <c r="AO61" s="58">
        <f>IF(AN61&lt;&gt;"",VLOOKUP(AN61,'Drop-down lists'!$AG$8:$AH$9,2,FALSE),"")</f>
        <v>1</v>
      </c>
      <c r="AP61" s="58"/>
      <c r="AQ61" s="58" t="str">
        <f>IF(AP61&lt;&gt;"",VLOOKUP(AP61,'Drop-down lists'!$AJ$8:$AK$10,2,FALSE),"-")</f>
        <v>-</v>
      </c>
      <c r="AR61" s="58"/>
      <c r="AS61" s="58"/>
      <c r="AT61" s="58"/>
      <c r="AU61" s="58"/>
      <c r="AV61" s="12"/>
      <c r="AW61" s="12"/>
      <c r="AX61" s="12"/>
      <c r="AY61" s="12"/>
      <c r="AZ61" s="12"/>
      <c r="BA61" s="95"/>
      <c r="BB61" s="95"/>
      <c r="BC61" s="13"/>
    </row>
    <row r="62" spans="1:55" s="3" customFormat="1" ht="12.45" x14ac:dyDescent="0.3">
      <c r="A62" s="58"/>
      <c r="B62" s="12" t="str">
        <f>IF(A62&lt;&gt;"",VLOOKUP(A62,'Drop-down lists'!$U$8:$V$251,2,FALSE),"-")</f>
        <v>-</v>
      </c>
      <c r="C62" s="12"/>
      <c r="D62" s="12" t="str">
        <f>IF(C62&lt;&gt;"",VLOOKUP(C62,'Drop-down lists'!$U$8:$V$251,2,FALSE),"-")</f>
        <v>-</v>
      </c>
      <c r="E62" s="58"/>
      <c r="F62" s="12"/>
      <c r="G62" s="12"/>
      <c r="H62" s="12"/>
      <c r="I62" s="12"/>
      <c r="J62" s="103"/>
      <c r="K62" s="103" t="str">
        <f>IF(J62&lt;&gt;"",VLOOKUP(J62,'Drop-down lists'!$X$8:$Y$9,2,FALSE),"-")</f>
        <v>-</v>
      </c>
      <c r="L62" s="12"/>
      <c r="M62" s="12"/>
      <c r="N62" s="12"/>
      <c r="O62" s="158"/>
      <c r="P62" s="103"/>
      <c r="Q62" s="103" t="str">
        <f>IF(P62&lt;&gt;"",VLOOKUP(P62,'Drop-down lists'!$Z$8:$AA$9,2,FALSE),"-")</f>
        <v>-</v>
      </c>
      <c r="R62" s="12"/>
      <c r="S62" s="12"/>
      <c r="T62" s="12"/>
      <c r="U62" s="158"/>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20"/>
      <c r="AJ62" s="59"/>
      <c r="AK62" s="20" t="str">
        <f>IF(AJ62&lt;&gt;"",VLOOKUP(AJ62,'Drop-down lists'!$CA$8:$CB$20,2,FALSE),"-")</f>
        <v>-</v>
      </c>
      <c r="AL62" s="20"/>
      <c r="AM62" s="20"/>
      <c r="AN62" s="157" t="s">
        <v>395</v>
      </c>
      <c r="AO62" s="58">
        <f>IF(AN62&lt;&gt;"",VLOOKUP(AN62,'Drop-down lists'!$AG$8:$AH$9,2,FALSE),"")</f>
        <v>1</v>
      </c>
      <c r="AP62" s="58"/>
      <c r="AQ62" s="58" t="str">
        <f>IF(AP62&lt;&gt;"",VLOOKUP(AP62,'Drop-down lists'!$AJ$8:$AK$10,2,FALSE),"-")</f>
        <v>-</v>
      </c>
      <c r="AR62" s="58"/>
      <c r="AS62" s="58"/>
      <c r="AT62" s="58"/>
      <c r="AU62" s="58"/>
      <c r="AV62" s="12"/>
      <c r="AW62" s="12"/>
      <c r="AX62" s="12"/>
      <c r="AY62" s="12"/>
      <c r="AZ62" s="12"/>
      <c r="BA62" s="95"/>
      <c r="BB62" s="95"/>
      <c r="BC62" s="13"/>
    </row>
    <row r="63" spans="1:55" s="3" customFormat="1" ht="12.45" x14ac:dyDescent="0.3">
      <c r="A63" s="58"/>
      <c r="B63" s="12" t="str">
        <f>IF(A63&lt;&gt;"",VLOOKUP(A63,'Drop-down lists'!$U$8:$V$251,2,FALSE),"-")</f>
        <v>-</v>
      </c>
      <c r="C63" s="12"/>
      <c r="D63" s="12" t="str">
        <f>IF(C63&lt;&gt;"",VLOOKUP(C63,'Drop-down lists'!$U$8:$V$251,2,FALSE),"-")</f>
        <v>-</v>
      </c>
      <c r="E63" s="58"/>
      <c r="F63" s="12"/>
      <c r="G63" s="12"/>
      <c r="H63" s="12"/>
      <c r="I63" s="12"/>
      <c r="J63" s="103"/>
      <c r="K63" s="103" t="str">
        <f>IF(J63&lt;&gt;"",VLOOKUP(J63,'Drop-down lists'!$X$8:$Y$9,2,FALSE),"-")</f>
        <v>-</v>
      </c>
      <c r="L63" s="12"/>
      <c r="M63" s="12"/>
      <c r="N63" s="12"/>
      <c r="O63" s="158"/>
      <c r="P63" s="103"/>
      <c r="Q63" s="103" t="str">
        <f>IF(P63&lt;&gt;"",VLOOKUP(P63,'Drop-down lists'!$Z$8:$AA$9,2,FALSE),"-")</f>
        <v>-</v>
      </c>
      <c r="R63" s="12"/>
      <c r="S63" s="12"/>
      <c r="T63" s="12"/>
      <c r="U63" s="158"/>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20"/>
      <c r="AJ63" s="59"/>
      <c r="AK63" s="20" t="str">
        <f>IF(AJ63&lt;&gt;"",VLOOKUP(AJ63,'Drop-down lists'!$CA$8:$CB$20,2,FALSE),"-")</f>
        <v>-</v>
      </c>
      <c r="AL63" s="20"/>
      <c r="AM63" s="20"/>
      <c r="AN63" s="157" t="s">
        <v>395</v>
      </c>
      <c r="AO63" s="58">
        <f>IF(AN63&lt;&gt;"",VLOOKUP(AN63,'Drop-down lists'!$AG$8:$AH$9,2,FALSE),"")</f>
        <v>1</v>
      </c>
      <c r="AP63" s="58"/>
      <c r="AQ63" s="58" t="str">
        <f>IF(AP63&lt;&gt;"",VLOOKUP(AP63,'Drop-down lists'!$AJ$8:$AK$10,2,FALSE),"-")</f>
        <v>-</v>
      </c>
      <c r="AR63" s="58"/>
      <c r="AS63" s="58"/>
      <c r="AT63" s="58"/>
      <c r="AU63" s="58"/>
      <c r="AV63" s="12"/>
      <c r="AW63" s="12"/>
      <c r="AX63" s="12"/>
      <c r="AY63" s="12"/>
      <c r="AZ63" s="12"/>
      <c r="BA63" s="95"/>
      <c r="BB63" s="95"/>
      <c r="BC63" s="13"/>
    </row>
    <row r="64" spans="1:55" s="3" customFormat="1" ht="12.45" x14ac:dyDescent="0.3">
      <c r="A64" s="58"/>
      <c r="B64" s="12" t="str">
        <f>IF(A64&lt;&gt;"",VLOOKUP(A64,'Drop-down lists'!$U$8:$V$251,2,FALSE),"-")</f>
        <v>-</v>
      </c>
      <c r="C64" s="12"/>
      <c r="D64" s="12" t="str">
        <f>IF(C64&lt;&gt;"",VLOOKUP(C64,'Drop-down lists'!$U$8:$V$251,2,FALSE),"-")</f>
        <v>-</v>
      </c>
      <c r="E64" s="58"/>
      <c r="F64" s="12"/>
      <c r="G64" s="12"/>
      <c r="H64" s="12"/>
      <c r="I64" s="12"/>
      <c r="J64" s="103"/>
      <c r="K64" s="103" t="str">
        <f>IF(J64&lt;&gt;"",VLOOKUP(J64,'Drop-down lists'!$X$8:$Y$9,2,FALSE),"-")</f>
        <v>-</v>
      </c>
      <c r="L64" s="12"/>
      <c r="M64" s="12"/>
      <c r="N64" s="12"/>
      <c r="O64" s="158"/>
      <c r="P64" s="103"/>
      <c r="Q64" s="103" t="str">
        <f>IF(P64&lt;&gt;"",VLOOKUP(P64,'Drop-down lists'!$Z$8:$AA$9,2,FALSE),"-")</f>
        <v>-</v>
      </c>
      <c r="R64" s="12"/>
      <c r="S64" s="12"/>
      <c r="T64" s="12"/>
      <c r="U64" s="158"/>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20"/>
      <c r="AJ64" s="59"/>
      <c r="AK64" s="20" t="str">
        <f>IF(AJ64&lt;&gt;"",VLOOKUP(AJ64,'Drop-down lists'!$CA$8:$CB$20,2,FALSE),"-")</f>
        <v>-</v>
      </c>
      <c r="AL64" s="20"/>
      <c r="AM64" s="20"/>
      <c r="AN64" s="157" t="s">
        <v>395</v>
      </c>
      <c r="AO64" s="58">
        <f>IF(AN64&lt;&gt;"",VLOOKUP(AN64,'Drop-down lists'!$AG$8:$AH$9,2,FALSE),"")</f>
        <v>1</v>
      </c>
      <c r="AP64" s="58"/>
      <c r="AQ64" s="58" t="str">
        <f>IF(AP64&lt;&gt;"",VLOOKUP(AP64,'Drop-down lists'!$AJ$8:$AK$10,2,FALSE),"-")</f>
        <v>-</v>
      </c>
      <c r="AR64" s="58"/>
      <c r="AS64" s="58"/>
      <c r="AT64" s="58"/>
      <c r="AU64" s="58"/>
      <c r="AV64" s="12"/>
      <c r="AW64" s="12"/>
      <c r="AX64" s="12"/>
      <c r="AY64" s="12"/>
      <c r="AZ64" s="12"/>
      <c r="BA64" s="95"/>
      <c r="BB64" s="95"/>
      <c r="BC64" s="13"/>
    </row>
    <row r="65" spans="1:55" s="3" customFormat="1" ht="12.45" x14ac:dyDescent="0.3">
      <c r="A65" s="58"/>
      <c r="B65" s="12" t="str">
        <f>IF(A65&lt;&gt;"",VLOOKUP(A65,'Drop-down lists'!$U$8:$V$251,2,FALSE),"-")</f>
        <v>-</v>
      </c>
      <c r="C65" s="12"/>
      <c r="D65" s="12" t="str">
        <f>IF(C65&lt;&gt;"",VLOOKUP(C65,'Drop-down lists'!$U$8:$V$251,2,FALSE),"-")</f>
        <v>-</v>
      </c>
      <c r="E65" s="58"/>
      <c r="F65" s="12"/>
      <c r="G65" s="12"/>
      <c r="H65" s="12"/>
      <c r="I65" s="12"/>
      <c r="J65" s="103"/>
      <c r="K65" s="103" t="str">
        <f>IF(J65&lt;&gt;"",VLOOKUP(J65,'Drop-down lists'!$X$8:$Y$9,2,FALSE),"-")</f>
        <v>-</v>
      </c>
      <c r="L65" s="12"/>
      <c r="M65" s="12"/>
      <c r="N65" s="12"/>
      <c r="O65" s="158"/>
      <c r="P65" s="103"/>
      <c r="Q65" s="103" t="str">
        <f>IF(P65&lt;&gt;"",VLOOKUP(P65,'Drop-down lists'!$Z$8:$AA$9,2,FALSE),"-")</f>
        <v>-</v>
      </c>
      <c r="R65" s="12"/>
      <c r="S65" s="12"/>
      <c r="T65" s="12"/>
      <c r="U65" s="158"/>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20"/>
      <c r="AJ65" s="59"/>
      <c r="AK65" s="20" t="str">
        <f>IF(AJ65&lt;&gt;"",VLOOKUP(AJ65,'Drop-down lists'!$CA$8:$CB$20,2,FALSE),"-")</f>
        <v>-</v>
      </c>
      <c r="AL65" s="20"/>
      <c r="AM65" s="20"/>
      <c r="AN65" s="157" t="s">
        <v>395</v>
      </c>
      <c r="AO65" s="58">
        <f>IF(AN65&lt;&gt;"",VLOOKUP(AN65,'Drop-down lists'!$AG$8:$AH$9,2,FALSE),"")</f>
        <v>1</v>
      </c>
      <c r="AP65" s="58"/>
      <c r="AQ65" s="58" t="str">
        <f>IF(AP65&lt;&gt;"",VLOOKUP(AP65,'Drop-down lists'!$AJ$8:$AK$10,2,FALSE),"-")</f>
        <v>-</v>
      </c>
      <c r="AR65" s="58"/>
      <c r="AS65" s="58"/>
      <c r="AT65" s="58"/>
      <c r="AU65" s="58"/>
      <c r="AV65" s="12"/>
      <c r="AW65" s="12"/>
      <c r="AX65" s="12"/>
      <c r="AY65" s="12"/>
      <c r="AZ65" s="12"/>
      <c r="BA65" s="95"/>
      <c r="BB65" s="95"/>
      <c r="BC65" s="13"/>
    </row>
    <row r="66" spans="1:55" s="3" customFormat="1" ht="12.45" x14ac:dyDescent="0.3">
      <c r="A66" s="58"/>
      <c r="B66" s="12" t="str">
        <f>IF(A66&lt;&gt;"",VLOOKUP(A66,'Drop-down lists'!$U$8:$V$251,2,FALSE),"-")</f>
        <v>-</v>
      </c>
      <c r="C66" s="12"/>
      <c r="D66" s="12" t="str">
        <f>IF(C66&lt;&gt;"",VLOOKUP(C66,'Drop-down lists'!$U$8:$V$251,2,FALSE),"-")</f>
        <v>-</v>
      </c>
      <c r="E66" s="58"/>
      <c r="F66" s="12"/>
      <c r="G66" s="12"/>
      <c r="H66" s="12"/>
      <c r="I66" s="12"/>
      <c r="J66" s="103"/>
      <c r="K66" s="103" t="str">
        <f>IF(J66&lt;&gt;"",VLOOKUP(J66,'Drop-down lists'!$X$8:$Y$9,2,FALSE),"-")</f>
        <v>-</v>
      </c>
      <c r="L66" s="12"/>
      <c r="M66" s="12"/>
      <c r="N66" s="12"/>
      <c r="O66" s="158"/>
      <c r="P66" s="103"/>
      <c r="Q66" s="103" t="str">
        <f>IF(P66&lt;&gt;"",VLOOKUP(P66,'Drop-down lists'!$Z$8:$AA$9,2,FALSE),"-")</f>
        <v>-</v>
      </c>
      <c r="R66" s="12"/>
      <c r="S66" s="12"/>
      <c r="T66" s="12"/>
      <c r="U66" s="158"/>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20"/>
      <c r="AJ66" s="59"/>
      <c r="AK66" s="20" t="str">
        <f>IF(AJ66&lt;&gt;"",VLOOKUP(AJ66,'Drop-down lists'!$CA$8:$CB$20,2,FALSE),"-")</f>
        <v>-</v>
      </c>
      <c r="AL66" s="20"/>
      <c r="AM66" s="20"/>
      <c r="AN66" s="157" t="s">
        <v>395</v>
      </c>
      <c r="AO66" s="58">
        <f>IF(AN66&lt;&gt;"",VLOOKUP(AN66,'Drop-down lists'!$AG$8:$AH$9,2,FALSE),"")</f>
        <v>1</v>
      </c>
      <c r="AP66" s="58"/>
      <c r="AQ66" s="58" t="str">
        <f>IF(AP66&lt;&gt;"",VLOOKUP(AP66,'Drop-down lists'!$AJ$8:$AK$10,2,FALSE),"-")</f>
        <v>-</v>
      </c>
      <c r="AR66" s="58"/>
      <c r="AS66" s="58"/>
      <c r="AT66" s="58"/>
      <c r="AU66" s="58"/>
      <c r="AV66" s="12"/>
      <c r="AW66" s="12"/>
      <c r="AX66" s="12"/>
      <c r="AY66" s="12"/>
      <c r="AZ66" s="12"/>
      <c r="BA66" s="95"/>
      <c r="BB66" s="95"/>
      <c r="BC66" s="13"/>
    </row>
    <row r="67" spans="1:55" s="3" customFormat="1" ht="12.45" x14ac:dyDescent="0.3">
      <c r="A67" s="58"/>
      <c r="B67" s="12" t="str">
        <f>IF(A67&lt;&gt;"",VLOOKUP(A67,'Drop-down lists'!$U$8:$V$251,2,FALSE),"-")</f>
        <v>-</v>
      </c>
      <c r="C67" s="12"/>
      <c r="D67" s="12" t="str">
        <f>IF(C67&lt;&gt;"",VLOOKUP(C67,'Drop-down lists'!$U$8:$V$251,2,FALSE),"-")</f>
        <v>-</v>
      </c>
      <c r="E67" s="58"/>
      <c r="F67" s="12"/>
      <c r="G67" s="12"/>
      <c r="H67" s="12"/>
      <c r="I67" s="12"/>
      <c r="J67" s="103"/>
      <c r="K67" s="103" t="str">
        <f>IF(J67&lt;&gt;"",VLOOKUP(J67,'Drop-down lists'!$X$8:$Y$9,2,FALSE),"-")</f>
        <v>-</v>
      </c>
      <c r="L67" s="12"/>
      <c r="M67" s="12"/>
      <c r="N67" s="12"/>
      <c r="O67" s="158"/>
      <c r="P67" s="103"/>
      <c r="Q67" s="103" t="str">
        <f>IF(P67&lt;&gt;"",VLOOKUP(P67,'Drop-down lists'!$Z$8:$AA$9,2,FALSE),"-")</f>
        <v>-</v>
      </c>
      <c r="R67" s="12"/>
      <c r="S67" s="12"/>
      <c r="T67" s="12"/>
      <c r="U67" s="158"/>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20"/>
      <c r="AJ67" s="59"/>
      <c r="AK67" s="20" t="str">
        <f>IF(AJ67&lt;&gt;"",VLOOKUP(AJ67,'Drop-down lists'!$CA$8:$CB$20,2,FALSE),"-")</f>
        <v>-</v>
      </c>
      <c r="AL67" s="20"/>
      <c r="AM67" s="20"/>
      <c r="AN67" s="157" t="s">
        <v>395</v>
      </c>
      <c r="AO67" s="58">
        <f>IF(AN67&lt;&gt;"",VLOOKUP(AN67,'Drop-down lists'!$AG$8:$AH$9,2,FALSE),"")</f>
        <v>1</v>
      </c>
      <c r="AP67" s="58"/>
      <c r="AQ67" s="58" t="str">
        <f>IF(AP67&lt;&gt;"",VLOOKUP(AP67,'Drop-down lists'!$AJ$8:$AK$10,2,FALSE),"-")</f>
        <v>-</v>
      </c>
      <c r="AR67" s="58"/>
      <c r="AS67" s="58"/>
      <c r="AT67" s="58"/>
      <c r="AU67" s="58"/>
      <c r="AV67" s="12"/>
      <c r="AW67" s="12"/>
      <c r="AX67" s="12"/>
      <c r="AY67" s="12"/>
      <c r="AZ67" s="12"/>
      <c r="BA67" s="95"/>
      <c r="BB67" s="95"/>
      <c r="BC67" s="13"/>
    </row>
    <row r="68" spans="1:55" s="3" customFormat="1" ht="12.45" x14ac:dyDescent="0.3">
      <c r="A68" s="58"/>
      <c r="B68" s="12" t="str">
        <f>IF(A68&lt;&gt;"",VLOOKUP(A68,'Drop-down lists'!$U$8:$V$251,2,FALSE),"-")</f>
        <v>-</v>
      </c>
      <c r="C68" s="12"/>
      <c r="D68" s="12" t="str">
        <f>IF(C68&lt;&gt;"",VLOOKUP(C68,'Drop-down lists'!$U$8:$V$251,2,FALSE),"-")</f>
        <v>-</v>
      </c>
      <c r="E68" s="58"/>
      <c r="F68" s="12"/>
      <c r="G68" s="12"/>
      <c r="H68" s="12"/>
      <c r="I68" s="12"/>
      <c r="J68" s="103"/>
      <c r="K68" s="103" t="str">
        <f>IF(J68&lt;&gt;"",VLOOKUP(J68,'Drop-down lists'!$X$8:$Y$9,2,FALSE),"-")</f>
        <v>-</v>
      </c>
      <c r="L68" s="12"/>
      <c r="M68" s="12"/>
      <c r="N68" s="12"/>
      <c r="O68" s="158"/>
      <c r="P68" s="103"/>
      <c r="Q68" s="103" t="str">
        <f>IF(P68&lt;&gt;"",VLOOKUP(P68,'Drop-down lists'!$Z$8:$AA$9,2,FALSE),"-")</f>
        <v>-</v>
      </c>
      <c r="R68" s="12"/>
      <c r="S68" s="12"/>
      <c r="T68" s="12"/>
      <c r="U68" s="158"/>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20"/>
      <c r="AJ68" s="59"/>
      <c r="AK68" s="20" t="str">
        <f>IF(AJ68&lt;&gt;"",VLOOKUP(AJ68,'Drop-down lists'!$CA$8:$CB$20,2,FALSE),"-")</f>
        <v>-</v>
      </c>
      <c r="AL68" s="20"/>
      <c r="AM68" s="20"/>
      <c r="AN68" s="157" t="s">
        <v>395</v>
      </c>
      <c r="AO68" s="58">
        <f>IF(AN68&lt;&gt;"",VLOOKUP(AN68,'Drop-down lists'!$AG$8:$AH$9,2,FALSE),"")</f>
        <v>1</v>
      </c>
      <c r="AP68" s="58"/>
      <c r="AQ68" s="58" t="str">
        <f>IF(AP68&lt;&gt;"",VLOOKUP(AP68,'Drop-down lists'!$AJ$8:$AK$10,2,FALSE),"-")</f>
        <v>-</v>
      </c>
      <c r="AR68" s="58"/>
      <c r="AS68" s="58"/>
      <c r="AT68" s="58"/>
      <c r="AU68" s="58"/>
      <c r="AV68" s="12"/>
      <c r="AW68" s="12"/>
      <c r="AX68" s="12"/>
      <c r="AY68" s="12"/>
      <c r="AZ68" s="12"/>
      <c r="BA68" s="95"/>
      <c r="BB68" s="95"/>
      <c r="BC68" s="13"/>
    </row>
    <row r="69" spans="1:55" s="3" customFormat="1" ht="12.45" x14ac:dyDescent="0.3">
      <c r="A69" s="58"/>
      <c r="B69" s="12" t="str">
        <f>IF(A69&lt;&gt;"",VLOOKUP(A69,'Drop-down lists'!$U$8:$V$251,2,FALSE),"-")</f>
        <v>-</v>
      </c>
      <c r="C69" s="12"/>
      <c r="D69" s="12" t="str">
        <f>IF(C69&lt;&gt;"",VLOOKUP(C69,'Drop-down lists'!$U$8:$V$251,2,FALSE),"-")</f>
        <v>-</v>
      </c>
      <c r="E69" s="58"/>
      <c r="F69" s="12"/>
      <c r="G69" s="12"/>
      <c r="H69" s="12"/>
      <c r="I69" s="12"/>
      <c r="J69" s="103"/>
      <c r="K69" s="103" t="str">
        <f>IF(J69&lt;&gt;"",VLOOKUP(J69,'Drop-down lists'!$X$8:$Y$9,2,FALSE),"-")</f>
        <v>-</v>
      </c>
      <c r="L69" s="12"/>
      <c r="M69" s="12"/>
      <c r="N69" s="12"/>
      <c r="O69" s="158"/>
      <c r="P69" s="103"/>
      <c r="Q69" s="103" t="str">
        <f>IF(P69&lt;&gt;"",VLOOKUP(P69,'Drop-down lists'!$Z$8:$AA$9,2,FALSE),"-")</f>
        <v>-</v>
      </c>
      <c r="R69" s="12"/>
      <c r="S69" s="12"/>
      <c r="T69" s="12"/>
      <c r="U69" s="158"/>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20"/>
      <c r="AJ69" s="59"/>
      <c r="AK69" s="20" t="str">
        <f>IF(AJ69&lt;&gt;"",VLOOKUP(AJ69,'Drop-down lists'!$CA$8:$CB$20,2,FALSE),"-")</f>
        <v>-</v>
      </c>
      <c r="AL69" s="20"/>
      <c r="AM69" s="20"/>
      <c r="AN69" s="157" t="s">
        <v>395</v>
      </c>
      <c r="AO69" s="58">
        <f>IF(AN69&lt;&gt;"",VLOOKUP(AN69,'Drop-down lists'!$AG$8:$AH$9,2,FALSE),"")</f>
        <v>1</v>
      </c>
      <c r="AP69" s="58"/>
      <c r="AQ69" s="58" t="str">
        <f>IF(AP69&lt;&gt;"",VLOOKUP(AP69,'Drop-down lists'!$AJ$8:$AK$10,2,FALSE),"-")</f>
        <v>-</v>
      </c>
      <c r="AR69" s="58"/>
      <c r="AS69" s="58"/>
      <c r="AT69" s="58"/>
      <c r="AU69" s="58"/>
      <c r="AV69" s="12"/>
      <c r="AW69" s="12"/>
      <c r="AX69" s="12"/>
      <c r="AY69" s="12"/>
      <c r="AZ69" s="12"/>
      <c r="BA69" s="95"/>
      <c r="BB69" s="95"/>
      <c r="BC69" s="13"/>
    </row>
    <row r="70" spans="1:55" s="3" customFormat="1" ht="12.45" x14ac:dyDescent="0.3">
      <c r="A70" s="58"/>
      <c r="B70" s="12" t="str">
        <f>IF(A70&lt;&gt;"",VLOOKUP(A70,'Drop-down lists'!$U$8:$V$251,2,FALSE),"-")</f>
        <v>-</v>
      </c>
      <c r="C70" s="12"/>
      <c r="D70" s="12" t="str">
        <f>IF(C70&lt;&gt;"",VLOOKUP(C70,'Drop-down lists'!$U$8:$V$251,2,FALSE),"-")</f>
        <v>-</v>
      </c>
      <c r="E70" s="58"/>
      <c r="F70" s="12"/>
      <c r="G70" s="12"/>
      <c r="H70" s="12"/>
      <c r="I70" s="12"/>
      <c r="J70" s="103"/>
      <c r="K70" s="103" t="str">
        <f>IF(J70&lt;&gt;"",VLOOKUP(J70,'Drop-down lists'!$X$8:$Y$9,2,FALSE),"-")</f>
        <v>-</v>
      </c>
      <c r="L70" s="12"/>
      <c r="M70" s="12"/>
      <c r="N70" s="12"/>
      <c r="O70" s="158"/>
      <c r="P70" s="103"/>
      <c r="Q70" s="103" t="str">
        <f>IF(P70&lt;&gt;"",VLOOKUP(P70,'Drop-down lists'!$Z$8:$AA$9,2,FALSE),"-")</f>
        <v>-</v>
      </c>
      <c r="R70" s="12"/>
      <c r="S70" s="12"/>
      <c r="T70" s="12"/>
      <c r="U70" s="158"/>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20"/>
      <c r="AJ70" s="59"/>
      <c r="AK70" s="20" t="str">
        <f>IF(AJ70&lt;&gt;"",VLOOKUP(AJ70,'Drop-down lists'!$CA$8:$CB$20,2,FALSE),"-")</f>
        <v>-</v>
      </c>
      <c r="AL70" s="20"/>
      <c r="AM70" s="20"/>
      <c r="AN70" s="157" t="s">
        <v>395</v>
      </c>
      <c r="AO70" s="58">
        <f>IF(AN70&lt;&gt;"",VLOOKUP(AN70,'Drop-down lists'!$AG$8:$AH$9,2,FALSE),"")</f>
        <v>1</v>
      </c>
      <c r="AP70" s="58"/>
      <c r="AQ70" s="58" t="str">
        <f>IF(AP70&lt;&gt;"",VLOOKUP(AP70,'Drop-down lists'!$AJ$8:$AK$10,2,FALSE),"-")</f>
        <v>-</v>
      </c>
      <c r="AR70" s="58"/>
      <c r="AS70" s="58"/>
      <c r="AT70" s="58"/>
      <c r="AU70" s="58"/>
      <c r="AV70" s="12"/>
      <c r="AW70" s="12"/>
      <c r="AX70" s="12"/>
      <c r="AY70" s="12"/>
      <c r="AZ70" s="12"/>
      <c r="BA70" s="95"/>
      <c r="BB70" s="95"/>
      <c r="BC70" s="13"/>
    </row>
    <row r="71" spans="1:55" s="3" customFormat="1" ht="12.45" x14ac:dyDescent="0.3">
      <c r="A71" s="58"/>
      <c r="B71" s="12" t="str">
        <f>IF(A71&lt;&gt;"",VLOOKUP(A71,'Drop-down lists'!$U$8:$V$251,2,FALSE),"-")</f>
        <v>-</v>
      </c>
      <c r="C71" s="12"/>
      <c r="D71" s="12" t="str">
        <f>IF(C71&lt;&gt;"",VLOOKUP(C71,'Drop-down lists'!$U$8:$V$251,2,FALSE),"-")</f>
        <v>-</v>
      </c>
      <c r="E71" s="58"/>
      <c r="F71" s="12"/>
      <c r="G71" s="12"/>
      <c r="H71" s="12"/>
      <c r="I71" s="12"/>
      <c r="J71" s="103"/>
      <c r="K71" s="103" t="str">
        <f>IF(J71&lt;&gt;"",VLOOKUP(J71,'Drop-down lists'!$X$8:$Y$9,2,FALSE),"-")</f>
        <v>-</v>
      </c>
      <c r="L71" s="12"/>
      <c r="M71" s="12"/>
      <c r="N71" s="12"/>
      <c r="O71" s="158"/>
      <c r="P71" s="103"/>
      <c r="Q71" s="103" t="str">
        <f>IF(P71&lt;&gt;"",VLOOKUP(P71,'Drop-down lists'!$Z$8:$AA$9,2,FALSE),"-")</f>
        <v>-</v>
      </c>
      <c r="R71" s="12"/>
      <c r="S71" s="12"/>
      <c r="T71" s="12"/>
      <c r="U71" s="158"/>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20"/>
      <c r="AJ71" s="59"/>
      <c r="AK71" s="20" t="str">
        <f>IF(AJ71&lt;&gt;"",VLOOKUP(AJ71,'Drop-down lists'!$CA$8:$CB$20,2,FALSE),"-")</f>
        <v>-</v>
      </c>
      <c r="AL71" s="20"/>
      <c r="AM71" s="20"/>
      <c r="AN71" s="157" t="s">
        <v>395</v>
      </c>
      <c r="AO71" s="58">
        <f>IF(AN71&lt;&gt;"",VLOOKUP(AN71,'Drop-down lists'!$AG$8:$AH$9,2,FALSE),"")</f>
        <v>1</v>
      </c>
      <c r="AP71" s="58"/>
      <c r="AQ71" s="58" t="str">
        <f>IF(AP71&lt;&gt;"",VLOOKUP(AP71,'Drop-down lists'!$AJ$8:$AK$10,2,FALSE),"-")</f>
        <v>-</v>
      </c>
      <c r="AR71" s="58"/>
      <c r="AS71" s="58"/>
      <c r="AT71" s="58"/>
      <c r="AU71" s="58"/>
      <c r="AV71" s="12"/>
      <c r="AW71" s="12"/>
      <c r="AX71" s="12"/>
      <c r="AY71" s="12"/>
      <c r="AZ71" s="12"/>
      <c r="BA71" s="95"/>
      <c r="BB71" s="95"/>
      <c r="BC71" s="13"/>
    </row>
    <row r="72" spans="1:55" s="3" customFormat="1" ht="12.45" x14ac:dyDescent="0.3">
      <c r="A72" s="58"/>
      <c r="B72" s="12" t="str">
        <f>IF(A72&lt;&gt;"",VLOOKUP(A72,'Drop-down lists'!$U$8:$V$251,2,FALSE),"-")</f>
        <v>-</v>
      </c>
      <c r="C72" s="12"/>
      <c r="D72" s="12" t="str">
        <f>IF(C72&lt;&gt;"",VLOOKUP(C72,'Drop-down lists'!$U$8:$V$251,2,FALSE),"-")</f>
        <v>-</v>
      </c>
      <c r="E72" s="58"/>
      <c r="F72" s="12"/>
      <c r="G72" s="12"/>
      <c r="H72" s="12"/>
      <c r="I72" s="12"/>
      <c r="J72" s="103"/>
      <c r="K72" s="103" t="str">
        <f>IF(J72&lt;&gt;"",VLOOKUP(J72,'Drop-down lists'!$X$8:$Y$9,2,FALSE),"-")</f>
        <v>-</v>
      </c>
      <c r="L72" s="12"/>
      <c r="M72" s="12"/>
      <c r="N72" s="12"/>
      <c r="O72" s="158"/>
      <c r="P72" s="103"/>
      <c r="Q72" s="103" t="str">
        <f>IF(P72&lt;&gt;"",VLOOKUP(P72,'Drop-down lists'!$Z$8:$AA$9,2,FALSE),"-")</f>
        <v>-</v>
      </c>
      <c r="R72" s="12"/>
      <c r="S72" s="12"/>
      <c r="T72" s="12"/>
      <c r="U72" s="158"/>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20"/>
      <c r="AJ72" s="59"/>
      <c r="AK72" s="20" t="str">
        <f>IF(AJ72&lt;&gt;"",VLOOKUP(AJ72,'Drop-down lists'!$CA$8:$CB$20,2,FALSE),"-")</f>
        <v>-</v>
      </c>
      <c r="AL72" s="20"/>
      <c r="AM72" s="20"/>
      <c r="AN72" s="157" t="s">
        <v>395</v>
      </c>
      <c r="AO72" s="58">
        <f>IF(AN72&lt;&gt;"",VLOOKUP(AN72,'Drop-down lists'!$AG$8:$AH$9,2,FALSE),"")</f>
        <v>1</v>
      </c>
      <c r="AP72" s="58"/>
      <c r="AQ72" s="58" t="str">
        <f>IF(AP72&lt;&gt;"",VLOOKUP(AP72,'Drop-down lists'!$AJ$8:$AK$10,2,FALSE),"-")</f>
        <v>-</v>
      </c>
      <c r="AR72" s="58"/>
      <c r="AS72" s="58"/>
      <c r="AT72" s="58"/>
      <c r="AU72" s="58"/>
      <c r="AV72" s="12"/>
      <c r="AW72" s="12"/>
      <c r="AX72" s="12"/>
      <c r="AY72" s="12"/>
      <c r="AZ72" s="12"/>
      <c r="BA72" s="95"/>
      <c r="BB72" s="95"/>
      <c r="BC72" s="13"/>
    </row>
    <row r="73" spans="1:55" s="3" customFormat="1" ht="12.45" x14ac:dyDescent="0.3">
      <c r="A73" s="58"/>
      <c r="B73" s="12" t="str">
        <f>IF(A73&lt;&gt;"",VLOOKUP(A73,'Drop-down lists'!$U$8:$V$251,2,FALSE),"-")</f>
        <v>-</v>
      </c>
      <c r="C73" s="12"/>
      <c r="D73" s="12" t="str">
        <f>IF(C73&lt;&gt;"",VLOOKUP(C73,'Drop-down lists'!$U$8:$V$251,2,FALSE),"-")</f>
        <v>-</v>
      </c>
      <c r="E73" s="58"/>
      <c r="F73" s="12"/>
      <c r="G73" s="12"/>
      <c r="H73" s="12"/>
      <c r="I73" s="12"/>
      <c r="J73" s="103"/>
      <c r="K73" s="103" t="str">
        <f>IF(J73&lt;&gt;"",VLOOKUP(J73,'Drop-down lists'!$X$8:$Y$9,2,FALSE),"-")</f>
        <v>-</v>
      </c>
      <c r="L73" s="12"/>
      <c r="M73" s="12"/>
      <c r="N73" s="12"/>
      <c r="O73" s="158"/>
      <c r="P73" s="103"/>
      <c r="Q73" s="103" t="str">
        <f>IF(P73&lt;&gt;"",VLOOKUP(P73,'Drop-down lists'!$Z$8:$AA$9,2,FALSE),"-")</f>
        <v>-</v>
      </c>
      <c r="R73" s="12"/>
      <c r="S73" s="12"/>
      <c r="T73" s="12"/>
      <c r="U73" s="158"/>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20"/>
      <c r="AJ73" s="59"/>
      <c r="AK73" s="20" t="str">
        <f>IF(AJ73&lt;&gt;"",VLOOKUP(AJ73,'Drop-down lists'!$CA$8:$CB$20,2,FALSE),"-")</f>
        <v>-</v>
      </c>
      <c r="AL73" s="20"/>
      <c r="AM73" s="20"/>
      <c r="AN73" s="157" t="s">
        <v>395</v>
      </c>
      <c r="AO73" s="58">
        <f>IF(AN73&lt;&gt;"",VLOOKUP(AN73,'Drop-down lists'!$AG$8:$AH$9,2,FALSE),"")</f>
        <v>1</v>
      </c>
      <c r="AP73" s="58"/>
      <c r="AQ73" s="58" t="str">
        <f>IF(AP73&lt;&gt;"",VLOOKUP(AP73,'Drop-down lists'!$AJ$8:$AK$10,2,FALSE),"-")</f>
        <v>-</v>
      </c>
      <c r="AR73" s="58"/>
      <c r="AS73" s="58"/>
      <c r="AT73" s="58"/>
      <c r="AU73" s="58"/>
      <c r="AV73" s="12"/>
      <c r="AW73" s="12"/>
      <c r="AX73" s="12"/>
      <c r="AY73" s="12"/>
      <c r="AZ73" s="12"/>
      <c r="BA73" s="95"/>
      <c r="BB73" s="95"/>
      <c r="BC73" s="13"/>
    </row>
    <row r="74" spans="1:55" s="3" customFormat="1" ht="12.45" x14ac:dyDescent="0.3">
      <c r="A74" s="58"/>
      <c r="B74" s="12" t="str">
        <f>IF(A74&lt;&gt;"",VLOOKUP(A74,'Drop-down lists'!$U$8:$V$251,2,FALSE),"-")</f>
        <v>-</v>
      </c>
      <c r="C74" s="12"/>
      <c r="D74" s="12" t="str">
        <f>IF(C74&lt;&gt;"",VLOOKUP(C74,'Drop-down lists'!$U$8:$V$251,2,FALSE),"-")</f>
        <v>-</v>
      </c>
      <c r="E74" s="58"/>
      <c r="F74" s="12"/>
      <c r="G74" s="12"/>
      <c r="H74" s="12"/>
      <c r="I74" s="12"/>
      <c r="J74" s="103"/>
      <c r="K74" s="103" t="str">
        <f>IF(J74&lt;&gt;"",VLOOKUP(J74,'Drop-down lists'!$X$8:$Y$9,2,FALSE),"-")</f>
        <v>-</v>
      </c>
      <c r="L74" s="12"/>
      <c r="M74" s="12"/>
      <c r="N74" s="12"/>
      <c r="O74" s="158"/>
      <c r="P74" s="103"/>
      <c r="Q74" s="103" t="str">
        <f>IF(P74&lt;&gt;"",VLOOKUP(P74,'Drop-down lists'!$Z$8:$AA$9,2,FALSE),"-")</f>
        <v>-</v>
      </c>
      <c r="R74" s="12"/>
      <c r="S74" s="12"/>
      <c r="T74" s="12"/>
      <c r="U74" s="158"/>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20"/>
      <c r="AJ74" s="59"/>
      <c r="AK74" s="20" t="str">
        <f>IF(AJ74&lt;&gt;"",VLOOKUP(AJ74,'Drop-down lists'!$CA$8:$CB$20,2,FALSE),"-")</f>
        <v>-</v>
      </c>
      <c r="AL74" s="20"/>
      <c r="AM74" s="20"/>
      <c r="AN74" s="157" t="s">
        <v>395</v>
      </c>
      <c r="AO74" s="58">
        <f>IF(AN74&lt;&gt;"",VLOOKUP(AN74,'Drop-down lists'!$AG$8:$AH$9,2,FALSE),"")</f>
        <v>1</v>
      </c>
      <c r="AP74" s="58"/>
      <c r="AQ74" s="58" t="str">
        <f>IF(AP74&lt;&gt;"",VLOOKUP(AP74,'Drop-down lists'!$AJ$8:$AK$10,2,FALSE),"-")</f>
        <v>-</v>
      </c>
      <c r="AR74" s="58"/>
      <c r="AS74" s="58"/>
      <c r="AT74" s="58"/>
      <c r="AU74" s="58"/>
      <c r="AV74" s="12"/>
      <c r="AW74" s="12"/>
      <c r="AX74" s="12"/>
      <c r="AY74" s="12"/>
      <c r="AZ74" s="12"/>
      <c r="BA74" s="95"/>
      <c r="BB74" s="95"/>
      <c r="BC74" s="13"/>
    </row>
    <row r="75" spans="1:55" s="3" customFormat="1" ht="12.45" x14ac:dyDescent="0.3">
      <c r="A75" s="58"/>
      <c r="B75" s="12" t="str">
        <f>IF(A75&lt;&gt;"",VLOOKUP(A75,'Drop-down lists'!$U$8:$V$251,2,FALSE),"-")</f>
        <v>-</v>
      </c>
      <c r="C75" s="12"/>
      <c r="D75" s="12" t="str">
        <f>IF(C75&lt;&gt;"",VLOOKUP(C75,'Drop-down lists'!$U$8:$V$251,2,FALSE),"-")</f>
        <v>-</v>
      </c>
      <c r="E75" s="58"/>
      <c r="F75" s="12"/>
      <c r="G75" s="12"/>
      <c r="H75" s="12"/>
      <c r="I75" s="12"/>
      <c r="J75" s="103"/>
      <c r="K75" s="103" t="str">
        <f>IF(J75&lt;&gt;"",VLOOKUP(J75,'Drop-down lists'!$X$8:$Y$9,2,FALSE),"-")</f>
        <v>-</v>
      </c>
      <c r="L75" s="12"/>
      <c r="M75" s="12"/>
      <c r="N75" s="12"/>
      <c r="O75" s="158"/>
      <c r="P75" s="103"/>
      <c r="Q75" s="103" t="str">
        <f>IF(P75&lt;&gt;"",VLOOKUP(P75,'Drop-down lists'!$Z$8:$AA$9,2,FALSE),"-")</f>
        <v>-</v>
      </c>
      <c r="R75" s="12"/>
      <c r="S75" s="12"/>
      <c r="T75" s="12"/>
      <c r="U75" s="158"/>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20"/>
      <c r="AJ75" s="59"/>
      <c r="AK75" s="20" t="str">
        <f>IF(AJ75&lt;&gt;"",VLOOKUP(AJ75,'Drop-down lists'!$CA$8:$CB$20,2,FALSE),"-")</f>
        <v>-</v>
      </c>
      <c r="AL75" s="20"/>
      <c r="AM75" s="20"/>
      <c r="AN75" s="157" t="s">
        <v>395</v>
      </c>
      <c r="AO75" s="58">
        <f>IF(AN75&lt;&gt;"",VLOOKUP(AN75,'Drop-down lists'!$AG$8:$AH$9,2,FALSE),"")</f>
        <v>1</v>
      </c>
      <c r="AP75" s="58"/>
      <c r="AQ75" s="58" t="str">
        <f>IF(AP75&lt;&gt;"",VLOOKUP(AP75,'Drop-down lists'!$AJ$8:$AK$10,2,FALSE),"-")</f>
        <v>-</v>
      </c>
      <c r="AR75" s="58"/>
      <c r="AS75" s="58"/>
      <c r="AT75" s="58"/>
      <c r="AU75" s="58"/>
      <c r="AV75" s="12"/>
      <c r="AW75" s="12"/>
      <c r="AX75" s="12"/>
      <c r="AY75" s="12"/>
      <c r="AZ75" s="12"/>
      <c r="BA75" s="95"/>
      <c r="BB75" s="95"/>
      <c r="BC75" s="13"/>
    </row>
    <row r="76" spans="1:55" s="3" customFormat="1" ht="12.45" x14ac:dyDescent="0.3">
      <c r="A76" s="58"/>
      <c r="B76" s="12" t="str">
        <f>IF(A76&lt;&gt;"",VLOOKUP(A76,'Drop-down lists'!$U$8:$V$251,2,FALSE),"-")</f>
        <v>-</v>
      </c>
      <c r="C76" s="12"/>
      <c r="D76" s="12" t="str">
        <f>IF(C76&lt;&gt;"",VLOOKUP(C76,'Drop-down lists'!$U$8:$V$251,2,FALSE),"-")</f>
        <v>-</v>
      </c>
      <c r="E76" s="58"/>
      <c r="F76" s="12"/>
      <c r="G76" s="12"/>
      <c r="H76" s="12"/>
      <c r="I76" s="12"/>
      <c r="J76" s="103"/>
      <c r="K76" s="103" t="str">
        <f>IF(J76&lt;&gt;"",VLOOKUP(J76,'Drop-down lists'!$X$8:$Y$9,2,FALSE),"-")</f>
        <v>-</v>
      </c>
      <c r="L76" s="12"/>
      <c r="M76" s="12"/>
      <c r="N76" s="12"/>
      <c r="O76" s="158"/>
      <c r="P76" s="103"/>
      <c r="Q76" s="103" t="str">
        <f>IF(P76&lt;&gt;"",VLOOKUP(P76,'Drop-down lists'!$Z$8:$AA$9,2,FALSE),"-")</f>
        <v>-</v>
      </c>
      <c r="R76" s="12"/>
      <c r="S76" s="12"/>
      <c r="T76" s="12"/>
      <c r="U76" s="158"/>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20"/>
      <c r="AJ76" s="59"/>
      <c r="AK76" s="20" t="str">
        <f>IF(AJ76&lt;&gt;"",VLOOKUP(AJ76,'Drop-down lists'!$CA$8:$CB$20,2,FALSE),"-")</f>
        <v>-</v>
      </c>
      <c r="AL76" s="20"/>
      <c r="AM76" s="20"/>
      <c r="AN76" s="157" t="s">
        <v>395</v>
      </c>
      <c r="AO76" s="58">
        <f>IF(AN76&lt;&gt;"",VLOOKUP(AN76,'Drop-down lists'!$AG$8:$AH$9,2,FALSE),"")</f>
        <v>1</v>
      </c>
      <c r="AP76" s="58"/>
      <c r="AQ76" s="58" t="str">
        <f>IF(AP76&lt;&gt;"",VLOOKUP(AP76,'Drop-down lists'!$AJ$8:$AK$10,2,FALSE),"-")</f>
        <v>-</v>
      </c>
      <c r="AR76" s="58"/>
      <c r="AS76" s="58"/>
      <c r="AT76" s="58"/>
      <c r="AU76" s="58"/>
      <c r="AV76" s="12"/>
      <c r="AW76" s="12"/>
      <c r="AX76" s="12"/>
      <c r="AY76" s="12"/>
      <c r="AZ76" s="12"/>
      <c r="BA76" s="95"/>
      <c r="BB76" s="95"/>
      <c r="BC76" s="13"/>
    </row>
    <row r="77" spans="1:55" s="3" customFormat="1" ht="12.45" x14ac:dyDescent="0.3">
      <c r="A77" s="58"/>
      <c r="B77" s="12" t="str">
        <f>IF(A77&lt;&gt;"",VLOOKUP(A77,'Drop-down lists'!$U$8:$V$251,2,FALSE),"-")</f>
        <v>-</v>
      </c>
      <c r="C77" s="12"/>
      <c r="D77" s="12" t="str">
        <f>IF(C77&lt;&gt;"",VLOOKUP(C77,'Drop-down lists'!$U$8:$V$251,2,FALSE),"-")</f>
        <v>-</v>
      </c>
      <c r="E77" s="58"/>
      <c r="F77" s="12"/>
      <c r="G77" s="12"/>
      <c r="H77" s="12"/>
      <c r="I77" s="12"/>
      <c r="J77" s="103"/>
      <c r="K77" s="103" t="str">
        <f>IF(J77&lt;&gt;"",VLOOKUP(J77,'Drop-down lists'!$X$8:$Y$9,2,FALSE),"-")</f>
        <v>-</v>
      </c>
      <c r="L77" s="12"/>
      <c r="M77" s="12"/>
      <c r="N77" s="12"/>
      <c r="O77" s="158"/>
      <c r="P77" s="103"/>
      <c r="Q77" s="103" t="str">
        <f>IF(P77&lt;&gt;"",VLOOKUP(P77,'Drop-down lists'!$Z$8:$AA$9,2,FALSE),"-")</f>
        <v>-</v>
      </c>
      <c r="R77" s="12"/>
      <c r="S77" s="12"/>
      <c r="T77" s="12"/>
      <c r="U77" s="158"/>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20"/>
      <c r="AJ77" s="59"/>
      <c r="AK77" s="20" t="str">
        <f>IF(AJ77&lt;&gt;"",VLOOKUP(AJ77,'Drop-down lists'!$CA$8:$CB$20,2,FALSE),"-")</f>
        <v>-</v>
      </c>
      <c r="AL77" s="20"/>
      <c r="AM77" s="20"/>
      <c r="AN77" s="157" t="s">
        <v>395</v>
      </c>
      <c r="AO77" s="58">
        <f>IF(AN77&lt;&gt;"",VLOOKUP(AN77,'Drop-down lists'!$AG$8:$AH$9,2,FALSE),"")</f>
        <v>1</v>
      </c>
      <c r="AP77" s="58"/>
      <c r="AQ77" s="58" t="str">
        <f>IF(AP77&lt;&gt;"",VLOOKUP(AP77,'Drop-down lists'!$AJ$8:$AK$10,2,FALSE),"-")</f>
        <v>-</v>
      </c>
      <c r="AR77" s="58"/>
      <c r="AS77" s="58"/>
      <c r="AT77" s="58"/>
      <c r="AU77" s="58"/>
      <c r="AV77" s="12"/>
      <c r="AW77" s="12"/>
      <c r="AX77" s="12"/>
      <c r="AY77" s="12"/>
      <c r="AZ77" s="12"/>
      <c r="BA77" s="95"/>
      <c r="BB77" s="95"/>
      <c r="BC77" s="13"/>
    </row>
    <row r="78" spans="1:55" s="3" customFormat="1" ht="12.45" x14ac:dyDescent="0.3">
      <c r="A78" s="58"/>
      <c r="B78" s="12" t="str">
        <f>IF(A78&lt;&gt;"",VLOOKUP(A78,'Drop-down lists'!$U$8:$V$251,2,FALSE),"-")</f>
        <v>-</v>
      </c>
      <c r="C78" s="12"/>
      <c r="D78" s="12" t="str">
        <f>IF(C78&lt;&gt;"",VLOOKUP(C78,'Drop-down lists'!$U$8:$V$251,2,FALSE),"-")</f>
        <v>-</v>
      </c>
      <c r="E78" s="58"/>
      <c r="F78" s="12"/>
      <c r="G78" s="12"/>
      <c r="H78" s="12"/>
      <c r="I78" s="12"/>
      <c r="J78" s="103"/>
      <c r="K78" s="103" t="str">
        <f>IF(J78&lt;&gt;"",VLOOKUP(J78,'Drop-down lists'!$X$8:$Y$9,2,FALSE),"-")</f>
        <v>-</v>
      </c>
      <c r="L78" s="12"/>
      <c r="M78" s="12"/>
      <c r="N78" s="12"/>
      <c r="O78" s="158"/>
      <c r="P78" s="103"/>
      <c r="Q78" s="103" t="str">
        <f>IF(P78&lt;&gt;"",VLOOKUP(P78,'Drop-down lists'!$Z$8:$AA$9,2,FALSE),"-")</f>
        <v>-</v>
      </c>
      <c r="R78" s="12"/>
      <c r="S78" s="12"/>
      <c r="T78" s="12"/>
      <c r="U78" s="158"/>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20"/>
      <c r="AJ78" s="59"/>
      <c r="AK78" s="20" t="str">
        <f>IF(AJ78&lt;&gt;"",VLOOKUP(AJ78,'Drop-down lists'!$CA$8:$CB$20,2,FALSE),"-")</f>
        <v>-</v>
      </c>
      <c r="AL78" s="20"/>
      <c r="AM78" s="20"/>
      <c r="AN78" s="157" t="s">
        <v>395</v>
      </c>
      <c r="AO78" s="58">
        <f>IF(AN78&lt;&gt;"",VLOOKUP(AN78,'Drop-down lists'!$AG$8:$AH$9,2,FALSE),"")</f>
        <v>1</v>
      </c>
      <c r="AP78" s="58"/>
      <c r="AQ78" s="58" t="str">
        <f>IF(AP78&lt;&gt;"",VLOOKUP(AP78,'Drop-down lists'!$AJ$8:$AK$10,2,FALSE),"-")</f>
        <v>-</v>
      </c>
      <c r="AR78" s="58"/>
      <c r="AS78" s="58"/>
      <c r="AT78" s="58"/>
      <c r="AU78" s="58"/>
      <c r="AV78" s="12"/>
      <c r="AW78" s="12"/>
      <c r="AX78" s="12"/>
      <c r="AY78" s="12"/>
      <c r="AZ78" s="12"/>
      <c r="BA78" s="95"/>
      <c r="BB78" s="95"/>
      <c r="BC78" s="13"/>
    </row>
    <row r="79" spans="1:55" s="3" customFormat="1" ht="12.45" x14ac:dyDescent="0.3">
      <c r="A79" s="58"/>
      <c r="B79" s="12" t="str">
        <f>IF(A79&lt;&gt;"",VLOOKUP(A79,'Drop-down lists'!$U$8:$V$251,2,FALSE),"-")</f>
        <v>-</v>
      </c>
      <c r="C79" s="12"/>
      <c r="D79" s="12" t="str">
        <f>IF(C79&lt;&gt;"",VLOOKUP(C79,'Drop-down lists'!$U$8:$V$251,2,FALSE),"-")</f>
        <v>-</v>
      </c>
      <c r="E79" s="58"/>
      <c r="F79" s="12"/>
      <c r="G79" s="12"/>
      <c r="H79" s="12"/>
      <c r="I79" s="12"/>
      <c r="J79" s="103"/>
      <c r="K79" s="103" t="str">
        <f>IF(J79&lt;&gt;"",VLOOKUP(J79,'Drop-down lists'!$X$8:$Y$9,2,FALSE),"-")</f>
        <v>-</v>
      </c>
      <c r="L79" s="12"/>
      <c r="M79" s="12"/>
      <c r="N79" s="12"/>
      <c r="O79" s="158"/>
      <c r="P79" s="103"/>
      <c r="Q79" s="103" t="str">
        <f>IF(P79&lt;&gt;"",VLOOKUP(P79,'Drop-down lists'!$Z$8:$AA$9,2,FALSE),"-")</f>
        <v>-</v>
      </c>
      <c r="R79" s="12"/>
      <c r="S79" s="12"/>
      <c r="T79" s="12"/>
      <c r="U79" s="158"/>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20"/>
      <c r="AJ79" s="59"/>
      <c r="AK79" s="20" t="str">
        <f>IF(AJ79&lt;&gt;"",VLOOKUP(AJ79,'Drop-down lists'!$CA$8:$CB$20,2,FALSE),"-")</f>
        <v>-</v>
      </c>
      <c r="AL79" s="20"/>
      <c r="AM79" s="20"/>
      <c r="AN79" s="157" t="s">
        <v>395</v>
      </c>
      <c r="AO79" s="58">
        <f>IF(AN79&lt;&gt;"",VLOOKUP(AN79,'Drop-down lists'!$AG$8:$AH$9,2,FALSE),"")</f>
        <v>1</v>
      </c>
      <c r="AP79" s="58"/>
      <c r="AQ79" s="58" t="str">
        <f>IF(AP79&lt;&gt;"",VLOOKUP(AP79,'Drop-down lists'!$AJ$8:$AK$10,2,FALSE),"-")</f>
        <v>-</v>
      </c>
      <c r="AR79" s="58"/>
      <c r="AS79" s="58"/>
      <c r="AT79" s="58"/>
      <c r="AU79" s="58"/>
      <c r="AV79" s="12"/>
      <c r="AW79" s="12"/>
      <c r="AX79" s="12"/>
      <c r="AY79" s="12"/>
      <c r="AZ79" s="12"/>
      <c r="BA79" s="95"/>
      <c r="BB79" s="95"/>
      <c r="BC79" s="13"/>
    </row>
    <row r="80" spans="1:55" s="3" customFormat="1" ht="12.45" x14ac:dyDescent="0.3">
      <c r="A80" s="58"/>
      <c r="B80" s="12" t="str">
        <f>IF(A80&lt;&gt;"",VLOOKUP(A80,'Drop-down lists'!$U$8:$V$251,2,FALSE),"-")</f>
        <v>-</v>
      </c>
      <c r="C80" s="12"/>
      <c r="D80" s="12" t="str">
        <f>IF(C80&lt;&gt;"",VLOOKUP(C80,'Drop-down lists'!$U$8:$V$251,2,FALSE),"-")</f>
        <v>-</v>
      </c>
      <c r="E80" s="58"/>
      <c r="F80" s="12"/>
      <c r="G80" s="12"/>
      <c r="H80" s="12"/>
      <c r="I80" s="12"/>
      <c r="J80" s="103"/>
      <c r="K80" s="103" t="str">
        <f>IF(J80&lt;&gt;"",VLOOKUP(J80,'Drop-down lists'!$X$8:$Y$9,2,FALSE),"-")</f>
        <v>-</v>
      </c>
      <c r="L80" s="12"/>
      <c r="M80" s="12"/>
      <c r="N80" s="12"/>
      <c r="O80" s="158"/>
      <c r="P80" s="103"/>
      <c r="Q80" s="103" t="str">
        <f>IF(P80&lt;&gt;"",VLOOKUP(P80,'Drop-down lists'!$Z$8:$AA$9,2,FALSE),"-")</f>
        <v>-</v>
      </c>
      <c r="R80" s="12"/>
      <c r="S80" s="12"/>
      <c r="T80" s="12"/>
      <c r="U80" s="158"/>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20"/>
      <c r="AJ80" s="59"/>
      <c r="AK80" s="20" t="str">
        <f>IF(AJ80&lt;&gt;"",VLOOKUP(AJ80,'Drop-down lists'!$CA$8:$CB$20,2,FALSE),"-")</f>
        <v>-</v>
      </c>
      <c r="AL80" s="20"/>
      <c r="AM80" s="20"/>
      <c r="AN80" s="157" t="s">
        <v>395</v>
      </c>
      <c r="AO80" s="58">
        <f>IF(AN80&lt;&gt;"",VLOOKUP(AN80,'Drop-down lists'!$AG$8:$AH$9,2,FALSE),"")</f>
        <v>1</v>
      </c>
      <c r="AP80" s="58"/>
      <c r="AQ80" s="58" t="str">
        <f>IF(AP80&lt;&gt;"",VLOOKUP(AP80,'Drop-down lists'!$AJ$8:$AK$10,2,FALSE),"-")</f>
        <v>-</v>
      </c>
      <c r="AR80" s="58"/>
      <c r="AS80" s="58"/>
      <c r="AT80" s="58"/>
      <c r="AU80" s="58"/>
      <c r="AV80" s="12"/>
      <c r="AW80" s="12"/>
      <c r="AX80" s="12"/>
      <c r="AY80" s="12"/>
      <c r="AZ80" s="12"/>
      <c r="BA80" s="95"/>
      <c r="BB80" s="95"/>
      <c r="BC80" s="13"/>
    </row>
    <row r="81" spans="1:55" s="3" customFormat="1" ht="12.45" x14ac:dyDescent="0.3">
      <c r="A81" s="58"/>
      <c r="B81" s="12" t="str">
        <f>IF(A81&lt;&gt;"",VLOOKUP(A81,'Drop-down lists'!$U$8:$V$251,2,FALSE),"-")</f>
        <v>-</v>
      </c>
      <c r="C81" s="12"/>
      <c r="D81" s="12" t="str">
        <f>IF(C81&lt;&gt;"",VLOOKUP(C81,'Drop-down lists'!$U$8:$V$251,2,FALSE),"-")</f>
        <v>-</v>
      </c>
      <c r="E81" s="58"/>
      <c r="F81" s="12"/>
      <c r="G81" s="12"/>
      <c r="H81" s="12"/>
      <c r="I81" s="12"/>
      <c r="J81" s="103"/>
      <c r="K81" s="103" t="str">
        <f>IF(J81&lt;&gt;"",VLOOKUP(J81,'Drop-down lists'!$X$8:$Y$9,2,FALSE),"-")</f>
        <v>-</v>
      </c>
      <c r="L81" s="12"/>
      <c r="M81" s="12"/>
      <c r="N81" s="12"/>
      <c r="O81" s="158"/>
      <c r="P81" s="103"/>
      <c r="Q81" s="103" t="str">
        <f>IF(P81&lt;&gt;"",VLOOKUP(P81,'Drop-down lists'!$Z$8:$AA$9,2,FALSE),"-")</f>
        <v>-</v>
      </c>
      <c r="R81" s="12"/>
      <c r="S81" s="12"/>
      <c r="T81" s="12"/>
      <c r="U81" s="158"/>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20"/>
      <c r="AJ81" s="59"/>
      <c r="AK81" s="20" t="str">
        <f>IF(AJ81&lt;&gt;"",VLOOKUP(AJ81,'Drop-down lists'!$CA$8:$CB$20,2,FALSE),"-")</f>
        <v>-</v>
      </c>
      <c r="AL81" s="20"/>
      <c r="AM81" s="20"/>
      <c r="AN81" s="157" t="s">
        <v>395</v>
      </c>
      <c r="AO81" s="58">
        <f>IF(AN81&lt;&gt;"",VLOOKUP(AN81,'Drop-down lists'!$AG$8:$AH$9,2,FALSE),"")</f>
        <v>1</v>
      </c>
      <c r="AP81" s="58"/>
      <c r="AQ81" s="58" t="str">
        <f>IF(AP81&lt;&gt;"",VLOOKUP(AP81,'Drop-down lists'!$AJ$8:$AK$10,2,FALSE),"-")</f>
        <v>-</v>
      </c>
      <c r="AR81" s="58"/>
      <c r="AS81" s="58"/>
      <c r="AT81" s="58"/>
      <c r="AU81" s="58"/>
      <c r="AV81" s="12"/>
      <c r="AW81" s="12"/>
      <c r="AX81" s="12"/>
      <c r="AY81" s="12"/>
      <c r="AZ81" s="12"/>
      <c r="BA81" s="95"/>
      <c r="BB81" s="95"/>
      <c r="BC81" s="13"/>
    </row>
    <row r="82" spans="1:55" s="3" customFormat="1" ht="12.45" x14ac:dyDescent="0.3">
      <c r="A82" s="58"/>
      <c r="B82" s="12" t="str">
        <f>IF(A82&lt;&gt;"",VLOOKUP(A82,'Drop-down lists'!$U$8:$V$251,2,FALSE),"-")</f>
        <v>-</v>
      </c>
      <c r="C82" s="12"/>
      <c r="D82" s="12" t="str">
        <f>IF(C82&lt;&gt;"",VLOOKUP(C82,'Drop-down lists'!$U$8:$V$251,2,FALSE),"-")</f>
        <v>-</v>
      </c>
      <c r="E82" s="58"/>
      <c r="F82" s="12"/>
      <c r="G82" s="12"/>
      <c r="H82" s="12"/>
      <c r="I82" s="12"/>
      <c r="J82" s="103"/>
      <c r="K82" s="103" t="str">
        <f>IF(J82&lt;&gt;"",VLOOKUP(J82,'Drop-down lists'!$X$8:$Y$9,2,FALSE),"-")</f>
        <v>-</v>
      </c>
      <c r="L82" s="12"/>
      <c r="M82" s="12"/>
      <c r="N82" s="12"/>
      <c r="O82" s="158"/>
      <c r="P82" s="103"/>
      <c r="Q82" s="103" t="str">
        <f>IF(P82&lt;&gt;"",VLOOKUP(P82,'Drop-down lists'!$Z$8:$AA$9,2,FALSE),"-")</f>
        <v>-</v>
      </c>
      <c r="R82" s="12"/>
      <c r="S82" s="12"/>
      <c r="T82" s="12"/>
      <c r="U82" s="158"/>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20"/>
      <c r="AJ82" s="59"/>
      <c r="AK82" s="20" t="str">
        <f>IF(AJ82&lt;&gt;"",VLOOKUP(AJ82,'Drop-down lists'!$CA$8:$CB$20,2,FALSE),"-")</f>
        <v>-</v>
      </c>
      <c r="AL82" s="20"/>
      <c r="AM82" s="20"/>
      <c r="AN82" s="157" t="s">
        <v>395</v>
      </c>
      <c r="AO82" s="58">
        <f>IF(AN82&lt;&gt;"",VLOOKUP(AN82,'Drop-down lists'!$AG$8:$AH$9,2,FALSE),"")</f>
        <v>1</v>
      </c>
      <c r="AP82" s="58"/>
      <c r="AQ82" s="58" t="str">
        <f>IF(AP82&lt;&gt;"",VLOOKUP(AP82,'Drop-down lists'!$AJ$8:$AK$10,2,FALSE),"-")</f>
        <v>-</v>
      </c>
      <c r="AR82" s="58"/>
      <c r="AS82" s="58"/>
      <c r="AT82" s="58"/>
      <c r="AU82" s="58"/>
      <c r="AV82" s="12"/>
      <c r="AW82" s="12"/>
      <c r="AX82" s="12"/>
      <c r="AY82" s="12"/>
      <c r="AZ82" s="12"/>
      <c r="BA82" s="95"/>
      <c r="BB82" s="95"/>
      <c r="BC82" s="13"/>
    </row>
    <row r="83" spans="1:55" s="3" customFormat="1" ht="12.45" x14ac:dyDescent="0.3">
      <c r="A83" s="58"/>
      <c r="B83" s="12" t="str">
        <f>IF(A83&lt;&gt;"",VLOOKUP(A83,'Drop-down lists'!$U$8:$V$251,2,FALSE),"-")</f>
        <v>-</v>
      </c>
      <c r="C83" s="12"/>
      <c r="D83" s="12" t="str">
        <f>IF(C83&lt;&gt;"",VLOOKUP(C83,'Drop-down lists'!$U$8:$V$251,2,FALSE),"-")</f>
        <v>-</v>
      </c>
      <c r="E83" s="58"/>
      <c r="F83" s="12"/>
      <c r="G83" s="12"/>
      <c r="H83" s="12"/>
      <c r="I83" s="12"/>
      <c r="J83" s="103"/>
      <c r="K83" s="103" t="str">
        <f>IF(J83&lt;&gt;"",VLOOKUP(J83,'Drop-down lists'!$X$8:$Y$9,2,FALSE),"-")</f>
        <v>-</v>
      </c>
      <c r="L83" s="12"/>
      <c r="M83" s="12"/>
      <c r="N83" s="12"/>
      <c r="O83" s="158"/>
      <c r="P83" s="103"/>
      <c r="Q83" s="103" t="str">
        <f>IF(P83&lt;&gt;"",VLOOKUP(P83,'Drop-down lists'!$Z$8:$AA$9,2,FALSE),"-")</f>
        <v>-</v>
      </c>
      <c r="R83" s="12"/>
      <c r="S83" s="12"/>
      <c r="T83" s="12"/>
      <c r="U83" s="158"/>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20"/>
      <c r="AJ83" s="59"/>
      <c r="AK83" s="20" t="str">
        <f>IF(AJ83&lt;&gt;"",VLOOKUP(AJ83,'Drop-down lists'!$CA$8:$CB$20,2,FALSE),"-")</f>
        <v>-</v>
      </c>
      <c r="AL83" s="20"/>
      <c r="AM83" s="20"/>
      <c r="AN83" s="157" t="s">
        <v>395</v>
      </c>
      <c r="AO83" s="58">
        <f>IF(AN83&lt;&gt;"",VLOOKUP(AN83,'Drop-down lists'!$AG$8:$AH$9,2,FALSE),"")</f>
        <v>1</v>
      </c>
      <c r="AP83" s="58"/>
      <c r="AQ83" s="58" t="str">
        <f>IF(AP83&lt;&gt;"",VLOOKUP(AP83,'Drop-down lists'!$AJ$8:$AK$10,2,FALSE),"-")</f>
        <v>-</v>
      </c>
      <c r="AR83" s="58"/>
      <c r="AS83" s="58"/>
      <c r="AT83" s="58"/>
      <c r="AU83" s="58"/>
      <c r="AV83" s="12"/>
      <c r="AW83" s="12"/>
      <c r="AX83" s="12"/>
      <c r="AY83" s="12"/>
      <c r="AZ83" s="12"/>
      <c r="BA83" s="95"/>
      <c r="BB83" s="95"/>
      <c r="BC83" s="13"/>
    </row>
    <row r="84" spans="1:55" s="3" customFormat="1" ht="12.45" x14ac:dyDescent="0.3">
      <c r="A84" s="58"/>
      <c r="B84" s="12" t="str">
        <f>IF(A84&lt;&gt;"",VLOOKUP(A84,'Drop-down lists'!$U$8:$V$251,2,FALSE),"-")</f>
        <v>-</v>
      </c>
      <c r="C84" s="12"/>
      <c r="D84" s="12" t="str">
        <f>IF(C84&lt;&gt;"",VLOOKUP(C84,'Drop-down lists'!$U$8:$V$251,2,FALSE),"-")</f>
        <v>-</v>
      </c>
      <c r="E84" s="58"/>
      <c r="F84" s="12"/>
      <c r="G84" s="12"/>
      <c r="H84" s="12"/>
      <c r="I84" s="12"/>
      <c r="J84" s="103"/>
      <c r="K84" s="103" t="str">
        <f>IF(J84&lt;&gt;"",VLOOKUP(J84,'Drop-down lists'!$X$8:$Y$9,2,FALSE),"-")</f>
        <v>-</v>
      </c>
      <c r="L84" s="12"/>
      <c r="M84" s="12"/>
      <c r="N84" s="12"/>
      <c r="O84" s="158"/>
      <c r="P84" s="103"/>
      <c r="Q84" s="103" t="str">
        <f>IF(P84&lt;&gt;"",VLOOKUP(P84,'Drop-down lists'!$Z$8:$AA$9,2,FALSE),"-")</f>
        <v>-</v>
      </c>
      <c r="R84" s="12"/>
      <c r="S84" s="12"/>
      <c r="T84" s="12"/>
      <c r="U84" s="158"/>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20"/>
      <c r="AJ84" s="59"/>
      <c r="AK84" s="20" t="str">
        <f>IF(AJ84&lt;&gt;"",VLOOKUP(AJ84,'Drop-down lists'!$CA$8:$CB$20,2,FALSE),"-")</f>
        <v>-</v>
      </c>
      <c r="AL84" s="20"/>
      <c r="AM84" s="20"/>
      <c r="AN84" s="157" t="s">
        <v>395</v>
      </c>
      <c r="AO84" s="58">
        <f>IF(AN84&lt;&gt;"",VLOOKUP(AN84,'Drop-down lists'!$AG$8:$AH$9,2,FALSE),"")</f>
        <v>1</v>
      </c>
      <c r="AP84" s="58"/>
      <c r="AQ84" s="58" t="str">
        <f>IF(AP84&lt;&gt;"",VLOOKUP(AP84,'Drop-down lists'!$AJ$8:$AK$10,2,FALSE),"-")</f>
        <v>-</v>
      </c>
      <c r="AR84" s="58"/>
      <c r="AS84" s="58"/>
      <c r="AT84" s="58"/>
      <c r="AU84" s="58"/>
      <c r="AV84" s="12"/>
      <c r="AW84" s="12"/>
      <c r="AX84" s="12"/>
      <c r="AY84" s="12"/>
      <c r="AZ84" s="12"/>
      <c r="BA84" s="95"/>
      <c r="BB84" s="95"/>
      <c r="BC84" s="13"/>
    </row>
    <row r="85" spans="1:55" s="3" customFormat="1" ht="12.45" x14ac:dyDescent="0.3">
      <c r="A85" s="58"/>
      <c r="B85" s="12" t="str">
        <f>IF(A85&lt;&gt;"",VLOOKUP(A85,'Drop-down lists'!$U$8:$V$251,2,FALSE),"-")</f>
        <v>-</v>
      </c>
      <c r="C85" s="12"/>
      <c r="D85" s="12" t="str">
        <f>IF(C85&lt;&gt;"",VLOOKUP(C85,'Drop-down lists'!$U$8:$V$251,2,FALSE),"-")</f>
        <v>-</v>
      </c>
      <c r="E85" s="58"/>
      <c r="F85" s="12"/>
      <c r="G85" s="12"/>
      <c r="H85" s="12"/>
      <c r="I85" s="12"/>
      <c r="J85" s="103"/>
      <c r="K85" s="103" t="str">
        <f>IF(J85&lt;&gt;"",VLOOKUP(J85,'Drop-down lists'!$X$8:$Y$9,2,FALSE),"-")</f>
        <v>-</v>
      </c>
      <c r="L85" s="12"/>
      <c r="M85" s="12"/>
      <c r="N85" s="12"/>
      <c r="O85" s="158"/>
      <c r="P85" s="103"/>
      <c r="Q85" s="103" t="str">
        <f>IF(P85&lt;&gt;"",VLOOKUP(P85,'Drop-down lists'!$Z$8:$AA$9,2,FALSE),"-")</f>
        <v>-</v>
      </c>
      <c r="R85" s="12"/>
      <c r="S85" s="12"/>
      <c r="T85" s="12"/>
      <c r="U85" s="158"/>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20"/>
      <c r="AJ85" s="59"/>
      <c r="AK85" s="20" t="str">
        <f>IF(AJ85&lt;&gt;"",VLOOKUP(AJ85,'Drop-down lists'!$CA$8:$CB$20,2,FALSE),"-")</f>
        <v>-</v>
      </c>
      <c r="AL85" s="20"/>
      <c r="AM85" s="20"/>
      <c r="AN85" s="157" t="s">
        <v>395</v>
      </c>
      <c r="AO85" s="58">
        <f>IF(AN85&lt;&gt;"",VLOOKUP(AN85,'Drop-down lists'!$AG$8:$AH$9,2,FALSE),"")</f>
        <v>1</v>
      </c>
      <c r="AP85" s="58"/>
      <c r="AQ85" s="58" t="str">
        <f>IF(AP85&lt;&gt;"",VLOOKUP(AP85,'Drop-down lists'!$AJ$8:$AK$10,2,FALSE),"-")</f>
        <v>-</v>
      </c>
      <c r="AR85" s="58"/>
      <c r="AS85" s="58"/>
      <c r="AT85" s="58"/>
      <c r="AU85" s="58"/>
      <c r="AV85" s="12"/>
      <c r="AW85" s="12"/>
      <c r="AX85" s="12"/>
      <c r="AY85" s="12"/>
      <c r="AZ85" s="12"/>
      <c r="BA85" s="95"/>
      <c r="BB85" s="95"/>
      <c r="BC85" s="13"/>
    </row>
    <row r="86" spans="1:55" s="3" customFormat="1" ht="12.45" x14ac:dyDescent="0.3">
      <c r="A86" s="58"/>
      <c r="B86" s="12" t="str">
        <f>IF(A86&lt;&gt;"",VLOOKUP(A86,'Drop-down lists'!$U$8:$V$251,2,FALSE),"-")</f>
        <v>-</v>
      </c>
      <c r="C86" s="12"/>
      <c r="D86" s="12" t="str">
        <f>IF(C86&lt;&gt;"",VLOOKUP(C86,'Drop-down lists'!$U$8:$V$251,2,FALSE),"-")</f>
        <v>-</v>
      </c>
      <c r="E86" s="58"/>
      <c r="F86" s="12"/>
      <c r="G86" s="12"/>
      <c r="H86" s="12"/>
      <c r="I86" s="12"/>
      <c r="J86" s="103"/>
      <c r="K86" s="103" t="str">
        <f>IF(J86&lt;&gt;"",VLOOKUP(J86,'Drop-down lists'!$X$8:$Y$9,2,FALSE),"-")</f>
        <v>-</v>
      </c>
      <c r="L86" s="12"/>
      <c r="M86" s="12"/>
      <c r="N86" s="12"/>
      <c r="O86" s="158"/>
      <c r="P86" s="103"/>
      <c r="Q86" s="103" t="str">
        <f>IF(P86&lt;&gt;"",VLOOKUP(P86,'Drop-down lists'!$Z$8:$AA$9,2,FALSE),"-")</f>
        <v>-</v>
      </c>
      <c r="R86" s="12"/>
      <c r="S86" s="12"/>
      <c r="T86" s="12"/>
      <c r="U86" s="158"/>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20"/>
      <c r="AJ86" s="59"/>
      <c r="AK86" s="20" t="str">
        <f>IF(AJ86&lt;&gt;"",VLOOKUP(AJ86,'Drop-down lists'!$CA$8:$CB$20,2,FALSE),"-")</f>
        <v>-</v>
      </c>
      <c r="AL86" s="20"/>
      <c r="AM86" s="20"/>
      <c r="AN86" s="157" t="s">
        <v>395</v>
      </c>
      <c r="AO86" s="58">
        <f>IF(AN86&lt;&gt;"",VLOOKUP(AN86,'Drop-down lists'!$AG$8:$AH$9,2,FALSE),"")</f>
        <v>1</v>
      </c>
      <c r="AP86" s="58"/>
      <c r="AQ86" s="58" t="str">
        <f>IF(AP86&lt;&gt;"",VLOOKUP(AP86,'Drop-down lists'!$AJ$8:$AK$10,2,FALSE),"-")</f>
        <v>-</v>
      </c>
      <c r="AR86" s="58"/>
      <c r="AS86" s="58"/>
      <c r="AT86" s="58"/>
      <c r="AU86" s="58"/>
      <c r="AV86" s="12"/>
      <c r="AW86" s="12"/>
      <c r="AX86" s="12"/>
      <c r="AY86" s="12"/>
      <c r="AZ86" s="12"/>
      <c r="BA86" s="95"/>
      <c r="BB86" s="95"/>
      <c r="BC86" s="13"/>
    </row>
    <row r="87" spans="1:55" s="3" customFormat="1" ht="12.45" x14ac:dyDescent="0.3">
      <c r="A87" s="58"/>
      <c r="B87" s="12" t="str">
        <f>IF(A87&lt;&gt;"",VLOOKUP(A87,'Drop-down lists'!$U$8:$V$251,2,FALSE),"-")</f>
        <v>-</v>
      </c>
      <c r="C87" s="12"/>
      <c r="D87" s="12" t="str">
        <f>IF(C87&lt;&gt;"",VLOOKUP(C87,'Drop-down lists'!$U$8:$V$251,2,FALSE),"-")</f>
        <v>-</v>
      </c>
      <c r="E87" s="58"/>
      <c r="F87" s="12"/>
      <c r="G87" s="12"/>
      <c r="H87" s="12"/>
      <c r="I87" s="12"/>
      <c r="J87" s="103"/>
      <c r="K87" s="103" t="str">
        <f>IF(J87&lt;&gt;"",VLOOKUP(J87,'Drop-down lists'!$X$8:$Y$9,2,FALSE),"-")</f>
        <v>-</v>
      </c>
      <c r="L87" s="12"/>
      <c r="M87" s="12"/>
      <c r="N87" s="12"/>
      <c r="O87" s="158"/>
      <c r="P87" s="103"/>
      <c r="Q87" s="103" t="str">
        <f>IF(P87&lt;&gt;"",VLOOKUP(P87,'Drop-down lists'!$Z$8:$AA$9,2,FALSE),"-")</f>
        <v>-</v>
      </c>
      <c r="R87" s="12"/>
      <c r="S87" s="12"/>
      <c r="T87" s="12"/>
      <c r="U87" s="158"/>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20"/>
      <c r="AJ87" s="59"/>
      <c r="AK87" s="20" t="str">
        <f>IF(AJ87&lt;&gt;"",VLOOKUP(AJ87,'Drop-down lists'!$CA$8:$CB$20,2,FALSE),"-")</f>
        <v>-</v>
      </c>
      <c r="AL87" s="20"/>
      <c r="AM87" s="20"/>
      <c r="AN87" s="157" t="s">
        <v>395</v>
      </c>
      <c r="AO87" s="58">
        <f>IF(AN87&lt;&gt;"",VLOOKUP(AN87,'Drop-down lists'!$AG$8:$AH$9,2,FALSE),"")</f>
        <v>1</v>
      </c>
      <c r="AP87" s="58"/>
      <c r="AQ87" s="58" t="str">
        <f>IF(AP87&lt;&gt;"",VLOOKUP(AP87,'Drop-down lists'!$AJ$8:$AK$10,2,FALSE),"-")</f>
        <v>-</v>
      </c>
      <c r="AR87" s="58"/>
      <c r="AS87" s="58"/>
      <c r="AT87" s="58"/>
      <c r="AU87" s="58"/>
      <c r="AV87" s="12"/>
      <c r="AW87" s="12"/>
      <c r="AX87" s="12"/>
      <c r="AY87" s="12"/>
      <c r="AZ87" s="12"/>
      <c r="BA87" s="95"/>
      <c r="BB87" s="95"/>
      <c r="BC87" s="13"/>
    </row>
    <row r="88" spans="1:55" s="3" customFormat="1" ht="12.45" x14ac:dyDescent="0.3">
      <c r="A88" s="58"/>
      <c r="B88" s="12" t="str">
        <f>IF(A88&lt;&gt;"",VLOOKUP(A88,'Drop-down lists'!$U$8:$V$251,2,FALSE),"-")</f>
        <v>-</v>
      </c>
      <c r="C88" s="12"/>
      <c r="D88" s="12" t="str">
        <f>IF(C88&lt;&gt;"",VLOOKUP(C88,'Drop-down lists'!$U$8:$V$251,2,FALSE),"-")</f>
        <v>-</v>
      </c>
      <c r="E88" s="58"/>
      <c r="F88" s="12"/>
      <c r="G88" s="12"/>
      <c r="H88" s="12"/>
      <c r="I88" s="12"/>
      <c r="J88" s="103"/>
      <c r="K88" s="103" t="str">
        <f>IF(J88&lt;&gt;"",VLOOKUP(J88,'Drop-down lists'!$X$8:$Y$9,2,FALSE),"-")</f>
        <v>-</v>
      </c>
      <c r="L88" s="12"/>
      <c r="M88" s="12"/>
      <c r="N88" s="12"/>
      <c r="O88" s="158"/>
      <c r="P88" s="103"/>
      <c r="Q88" s="103" t="str">
        <f>IF(P88&lt;&gt;"",VLOOKUP(P88,'Drop-down lists'!$Z$8:$AA$9,2,FALSE),"-")</f>
        <v>-</v>
      </c>
      <c r="R88" s="12"/>
      <c r="S88" s="12"/>
      <c r="T88" s="12"/>
      <c r="U88" s="158"/>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7" t="s">
        <v>395</v>
      </c>
      <c r="AO88" s="58">
        <f>IF(AN88&lt;&gt;"",VLOOKUP(AN88,'Drop-down lists'!$AG$8:$AH$9,2,FALSE),"")</f>
        <v>1</v>
      </c>
      <c r="AP88" s="58"/>
      <c r="AQ88" s="58" t="str">
        <f>IF(AP88&lt;&gt;"",VLOOKUP(AP88,'Drop-down lists'!$AJ$8:$AK$10,2,FALSE),"-")</f>
        <v>-</v>
      </c>
      <c r="AR88" s="58"/>
      <c r="AS88" s="58"/>
      <c r="AT88" s="58"/>
      <c r="AU88" s="58"/>
      <c r="AV88" s="12"/>
      <c r="AW88" s="12"/>
      <c r="AX88" s="12"/>
      <c r="AY88" s="12"/>
      <c r="AZ88" s="12"/>
      <c r="BA88" s="95"/>
      <c r="BB88" s="95"/>
      <c r="BC88" s="13"/>
    </row>
    <row r="89" spans="1:55" s="3" customFormat="1" ht="12.45" x14ac:dyDescent="0.3">
      <c r="A89" s="58"/>
      <c r="B89" s="12" t="str">
        <f>IF(A89&lt;&gt;"",VLOOKUP(A89,'Drop-down lists'!$U$8:$V$251,2,FALSE),"-")</f>
        <v>-</v>
      </c>
      <c r="C89" s="12"/>
      <c r="D89" s="12" t="str">
        <f>IF(C89&lt;&gt;"",VLOOKUP(C89,'Drop-down lists'!$U$8:$V$251,2,FALSE),"-")</f>
        <v>-</v>
      </c>
      <c r="E89" s="58"/>
      <c r="F89" s="12"/>
      <c r="G89" s="12"/>
      <c r="H89" s="12"/>
      <c r="I89" s="12"/>
      <c r="J89" s="103"/>
      <c r="K89" s="103" t="str">
        <f>IF(J89&lt;&gt;"",VLOOKUP(J89,'Drop-down lists'!$X$8:$Y$9,2,FALSE),"-")</f>
        <v>-</v>
      </c>
      <c r="L89" s="12"/>
      <c r="M89" s="12"/>
      <c r="N89" s="12"/>
      <c r="O89" s="158"/>
      <c r="P89" s="103"/>
      <c r="Q89" s="103" t="str">
        <f>IF(P89&lt;&gt;"",VLOOKUP(P89,'Drop-down lists'!$Z$8:$AA$9,2,FALSE),"-")</f>
        <v>-</v>
      </c>
      <c r="R89" s="12"/>
      <c r="S89" s="12"/>
      <c r="T89" s="12"/>
      <c r="U89" s="158"/>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7" t="s">
        <v>395</v>
      </c>
      <c r="AO89" s="58">
        <f>IF(AN89&lt;&gt;"",VLOOKUP(AN89,'Drop-down lists'!$AG$8:$AH$9,2,FALSE),"")</f>
        <v>1</v>
      </c>
      <c r="AP89" s="58"/>
      <c r="AQ89" s="58" t="str">
        <f>IF(AP89&lt;&gt;"",VLOOKUP(AP89,'Drop-down lists'!$AJ$8:$AK$10,2,FALSE),"-")</f>
        <v>-</v>
      </c>
      <c r="AR89" s="58"/>
      <c r="AS89" s="58"/>
      <c r="AT89" s="58"/>
      <c r="AU89" s="58"/>
      <c r="AV89" s="12"/>
      <c r="AW89" s="12"/>
      <c r="AX89" s="12"/>
      <c r="AY89" s="12"/>
      <c r="AZ89" s="12"/>
      <c r="BA89" s="95"/>
      <c r="BB89" s="95"/>
      <c r="BC89" s="13"/>
    </row>
    <row r="90" spans="1:55" s="3" customFormat="1" ht="12.45" x14ac:dyDescent="0.3">
      <c r="A90" s="58"/>
      <c r="B90" s="12" t="str">
        <f>IF(A90&lt;&gt;"",VLOOKUP(A90,'Drop-down lists'!$U$8:$V$251,2,FALSE),"-")</f>
        <v>-</v>
      </c>
      <c r="C90" s="12"/>
      <c r="D90" s="12" t="str">
        <f>IF(C90&lt;&gt;"",VLOOKUP(C90,'Drop-down lists'!$U$8:$V$251,2,FALSE),"-")</f>
        <v>-</v>
      </c>
      <c r="E90" s="58"/>
      <c r="F90" s="12"/>
      <c r="G90" s="12"/>
      <c r="H90" s="12"/>
      <c r="I90" s="12"/>
      <c r="J90" s="103"/>
      <c r="K90" s="103" t="str">
        <f>IF(J90&lt;&gt;"",VLOOKUP(J90,'Drop-down lists'!$X$8:$Y$9,2,FALSE),"-")</f>
        <v>-</v>
      </c>
      <c r="L90" s="12"/>
      <c r="M90" s="12"/>
      <c r="N90" s="12"/>
      <c r="O90" s="158"/>
      <c r="P90" s="103"/>
      <c r="Q90" s="103" t="str">
        <f>IF(P90&lt;&gt;"",VLOOKUP(P90,'Drop-down lists'!$Z$8:$AA$9,2,FALSE),"-")</f>
        <v>-</v>
      </c>
      <c r="R90" s="12"/>
      <c r="S90" s="12"/>
      <c r="T90" s="12"/>
      <c r="U90" s="158"/>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7" t="s">
        <v>395</v>
      </c>
      <c r="AO90" s="58">
        <f>IF(AN90&lt;&gt;"",VLOOKUP(AN90,'Drop-down lists'!$AG$8:$AH$9,2,FALSE),"")</f>
        <v>1</v>
      </c>
      <c r="AP90" s="58"/>
      <c r="AQ90" s="58" t="str">
        <f>IF(AP90&lt;&gt;"",VLOOKUP(AP90,'Drop-down lists'!$AJ$8:$AK$10,2,FALSE),"-")</f>
        <v>-</v>
      </c>
      <c r="AR90" s="58"/>
      <c r="AS90" s="58"/>
      <c r="AT90" s="58"/>
      <c r="AU90" s="58"/>
      <c r="AV90" s="12"/>
      <c r="AW90" s="12"/>
      <c r="AX90" s="12"/>
      <c r="AY90" s="12"/>
      <c r="AZ90" s="12"/>
      <c r="BA90" s="95"/>
      <c r="BB90" s="95"/>
      <c r="BC90" s="13"/>
    </row>
    <row r="91" spans="1:55" s="3" customFormat="1" ht="12.45" x14ac:dyDescent="0.3">
      <c r="A91" s="58"/>
      <c r="B91" s="12" t="str">
        <f>IF(A91&lt;&gt;"",VLOOKUP(A91,'Drop-down lists'!$U$8:$V$251,2,FALSE),"-")</f>
        <v>-</v>
      </c>
      <c r="C91" s="12"/>
      <c r="D91" s="12" t="str">
        <f>IF(C91&lt;&gt;"",VLOOKUP(C91,'Drop-down lists'!$U$8:$V$251,2,FALSE),"-")</f>
        <v>-</v>
      </c>
      <c r="E91" s="58"/>
      <c r="F91" s="12"/>
      <c r="G91" s="12"/>
      <c r="H91" s="12"/>
      <c r="I91" s="12"/>
      <c r="J91" s="103"/>
      <c r="K91" s="103" t="str">
        <f>IF(J91&lt;&gt;"",VLOOKUP(J91,'Drop-down lists'!$X$8:$Y$9,2,FALSE),"-")</f>
        <v>-</v>
      </c>
      <c r="L91" s="12"/>
      <c r="M91" s="12"/>
      <c r="N91" s="12"/>
      <c r="O91" s="158"/>
      <c r="P91" s="103"/>
      <c r="Q91" s="103" t="str">
        <f>IF(P91&lt;&gt;"",VLOOKUP(P91,'Drop-down lists'!$Z$8:$AA$9,2,FALSE),"-")</f>
        <v>-</v>
      </c>
      <c r="R91" s="12"/>
      <c r="S91" s="12"/>
      <c r="T91" s="12"/>
      <c r="U91" s="158"/>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7" t="s">
        <v>395</v>
      </c>
      <c r="AO91" s="58">
        <f>IF(AN91&lt;&gt;"",VLOOKUP(AN91,'Drop-down lists'!$AG$8:$AH$9,2,FALSE),"")</f>
        <v>1</v>
      </c>
      <c r="AP91" s="58"/>
      <c r="AQ91" s="58" t="str">
        <f>IF(AP91&lt;&gt;"",VLOOKUP(AP91,'Drop-down lists'!$AJ$8:$AK$10,2,FALSE),"-")</f>
        <v>-</v>
      </c>
      <c r="AR91" s="58"/>
      <c r="AS91" s="58"/>
      <c r="AT91" s="58"/>
      <c r="AU91" s="58"/>
      <c r="AV91" s="12"/>
      <c r="AW91" s="12"/>
      <c r="AX91" s="12"/>
      <c r="AY91" s="12"/>
      <c r="AZ91" s="12"/>
      <c r="BA91" s="95"/>
      <c r="BB91" s="95"/>
      <c r="BC91" s="13"/>
    </row>
    <row r="92" spans="1:55" s="3" customFormat="1" ht="12.45" x14ac:dyDescent="0.3">
      <c r="A92" s="58"/>
      <c r="B92" s="12" t="str">
        <f>IF(A92&lt;&gt;"",VLOOKUP(A92,'Drop-down lists'!$U$8:$V$251,2,FALSE),"-")</f>
        <v>-</v>
      </c>
      <c r="C92" s="12"/>
      <c r="D92" s="12" t="str">
        <f>IF(C92&lt;&gt;"",VLOOKUP(C92,'Drop-down lists'!$U$8:$V$251,2,FALSE),"-")</f>
        <v>-</v>
      </c>
      <c r="E92" s="58"/>
      <c r="F92" s="12"/>
      <c r="G92" s="12"/>
      <c r="H92" s="12"/>
      <c r="I92" s="12"/>
      <c r="J92" s="103"/>
      <c r="K92" s="103" t="str">
        <f>IF(J92&lt;&gt;"",VLOOKUP(J92,'Drop-down lists'!$X$8:$Y$9,2,FALSE),"-")</f>
        <v>-</v>
      </c>
      <c r="L92" s="12"/>
      <c r="M92" s="12"/>
      <c r="N92" s="12"/>
      <c r="O92" s="158"/>
      <c r="P92" s="103"/>
      <c r="Q92" s="103" t="str">
        <f>IF(P92&lt;&gt;"",VLOOKUP(P92,'Drop-down lists'!$Z$8:$AA$9,2,FALSE),"-")</f>
        <v>-</v>
      </c>
      <c r="R92" s="12"/>
      <c r="S92" s="12"/>
      <c r="T92" s="12"/>
      <c r="U92" s="158"/>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7" t="s">
        <v>395</v>
      </c>
      <c r="AO92" s="58">
        <f>IF(AN92&lt;&gt;"",VLOOKUP(AN92,'Drop-down lists'!$AG$8:$AH$9,2,FALSE),"")</f>
        <v>1</v>
      </c>
      <c r="AP92" s="58"/>
      <c r="AQ92" s="58" t="str">
        <f>IF(AP92&lt;&gt;"",VLOOKUP(AP92,'Drop-down lists'!$AJ$8:$AK$10,2,FALSE),"-")</f>
        <v>-</v>
      </c>
      <c r="AR92" s="58"/>
      <c r="AS92" s="58"/>
      <c r="AT92" s="58"/>
      <c r="AU92" s="58"/>
      <c r="AV92" s="12"/>
      <c r="AW92" s="12"/>
      <c r="AX92" s="12"/>
      <c r="AY92" s="12"/>
      <c r="AZ92" s="12"/>
      <c r="BA92" s="95"/>
      <c r="BB92" s="95"/>
      <c r="BC92" s="13"/>
    </row>
    <row r="93" spans="1:55" s="3" customFormat="1" ht="12.45" x14ac:dyDescent="0.3">
      <c r="A93" s="58"/>
      <c r="B93" s="12" t="str">
        <f>IF(A93&lt;&gt;"",VLOOKUP(A93,'Drop-down lists'!$U$8:$V$251,2,FALSE),"-")</f>
        <v>-</v>
      </c>
      <c r="C93" s="12"/>
      <c r="D93" s="12" t="str">
        <f>IF(C93&lt;&gt;"",VLOOKUP(C93,'Drop-down lists'!$U$8:$V$251,2,FALSE),"-")</f>
        <v>-</v>
      </c>
      <c r="E93" s="58"/>
      <c r="F93" s="12"/>
      <c r="G93" s="12"/>
      <c r="H93" s="12"/>
      <c r="I93" s="12"/>
      <c r="J93" s="103"/>
      <c r="K93" s="103" t="str">
        <f>IF(J93&lt;&gt;"",VLOOKUP(J93,'Drop-down lists'!$X$8:$Y$9,2,FALSE),"-")</f>
        <v>-</v>
      </c>
      <c r="L93" s="12"/>
      <c r="M93" s="12"/>
      <c r="N93" s="12"/>
      <c r="O93" s="158"/>
      <c r="P93" s="103"/>
      <c r="Q93" s="103" t="str">
        <f>IF(P93&lt;&gt;"",VLOOKUP(P93,'Drop-down lists'!$Z$8:$AA$9,2,FALSE),"-")</f>
        <v>-</v>
      </c>
      <c r="R93" s="12"/>
      <c r="S93" s="12"/>
      <c r="T93" s="12"/>
      <c r="U93" s="158"/>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7" t="s">
        <v>395</v>
      </c>
      <c r="AO93" s="58">
        <f>IF(AN93&lt;&gt;"",VLOOKUP(AN93,'Drop-down lists'!$AG$8:$AH$9,2,FALSE),"")</f>
        <v>1</v>
      </c>
      <c r="AP93" s="58"/>
      <c r="AQ93" s="58" t="str">
        <f>IF(AP93&lt;&gt;"",VLOOKUP(AP93,'Drop-down lists'!$AJ$8:$AK$10,2,FALSE),"-")</f>
        <v>-</v>
      </c>
      <c r="AR93" s="58"/>
      <c r="AS93" s="58"/>
      <c r="AT93" s="58"/>
      <c r="AU93" s="58"/>
      <c r="AV93" s="12"/>
      <c r="AW93" s="12"/>
      <c r="AX93" s="12"/>
      <c r="AY93" s="12"/>
      <c r="AZ93" s="12"/>
      <c r="BA93" s="95"/>
      <c r="BB93" s="95"/>
      <c r="BC93" s="13"/>
    </row>
    <row r="94" spans="1:55" s="3" customFormat="1" ht="12.45" x14ac:dyDescent="0.3">
      <c r="A94" s="58"/>
      <c r="B94" s="12" t="str">
        <f>IF(A94&lt;&gt;"",VLOOKUP(A94,'Drop-down lists'!$U$8:$V$251,2,FALSE),"-")</f>
        <v>-</v>
      </c>
      <c r="C94" s="12"/>
      <c r="D94" s="12" t="str">
        <f>IF(C94&lt;&gt;"",VLOOKUP(C94,'Drop-down lists'!$U$8:$V$251,2,FALSE),"-")</f>
        <v>-</v>
      </c>
      <c r="E94" s="58"/>
      <c r="F94" s="12"/>
      <c r="G94" s="12"/>
      <c r="H94" s="12"/>
      <c r="I94" s="12"/>
      <c r="J94" s="103"/>
      <c r="K94" s="103" t="str">
        <f>IF(J94&lt;&gt;"",VLOOKUP(J94,'Drop-down lists'!$X$8:$Y$9,2,FALSE),"-")</f>
        <v>-</v>
      </c>
      <c r="L94" s="12"/>
      <c r="M94" s="12"/>
      <c r="N94" s="12"/>
      <c r="O94" s="158"/>
      <c r="P94" s="103"/>
      <c r="Q94" s="103" t="str">
        <f>IF(P94&lt;&gt;"",VLOOKUP(P94,'Drop-down lists'!$Z$8:$AA$9,2,FALSE),"-")</f>
        <v>-</v>
      </c>
      <c r="R94" s="12"/>
      <c r="S94" s="12"/>
      <c r="T94" s="12"/>
      <c r="U94" s="158"/>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7" t="s">
        <v>395</v>
      </c>
      <c r="AO94" s="58">
        <f>IF(AN94&lt;&gt;"",VLOOKUP(AN94,'Drop-down lists'!$AG$8:$AH$9,2,FALSE),"")</f>
        <v>1</v>
      </c>
      <c r="AP94" s="58"/>
      <c r="AQ94" s="58" t="str">
        <f>IF(AP94&lt;&gt;"",VLOOKUP(AP94,'Drop-down lists'!$AJ$8:$AK$10,2,FALSE),"-")</f>
        <v>-</v>
      </c>
      <c r="AR94" s="58"/>
      <c r="AS94" s="58"/>
      <c r="AT94" s="58"/>
      <c r="AU94" s="58"/>
      <c r="AV94" s="12"/>
      <c r="AW94" s="12"/>
      <c r="AX94" s="12"/>
      <c r="AY94" s="12"/>
      <c r="AZ94" s="12"/>
      <c r="BA94" s="95"/>
      <c r="BB94" s="95"/>
      <c r="BC94" s="13"/>
    </row>
    <row r="95" spans="1:55" s="3" customFormat="1" ht="12.45" x14ac:dyDescent="0.3">
      <c r="A95" s="58"/>
      <c r="B95" s="12" t="str">
        <f>IF(A95&lt;&gt;"",VLOOKUP(A95,'Drop-down lists'!$U$8:$V$251,2,FALSE),"-")</f>
        <v>-</v>
      </c>
      <c r="C95" s="12"/>
      <c r="D95" s="12" t="str">
        <f>IF(C95&lt;&gt;"",VLOOKUP(C95,'Drop-down lists'!$U$8:$V$251,2,FALSE),"-")</f>
        <v>-</v>
      </c>
      <c r="E95" s="58"/>
      <c r="F95" s="12"/>
      <c r="G95" s="12"/>
      <c r="H95" s="12"/>
      <c r="I95" s="12"/>
      <c r="J95" s="103"/>
      <c r="K95" s="103" t="str">
        <f>IF(J95&lt;&gt;"",VLOOKUP(J95,'Drop-down lists'!$X$8:$Y$9,2,FALSE),"-")</f>
        <v>-</v>
      </c>
      <c r="L95" s="12"/>
      <c r="M95" s="12"/>
      <c r="N95" s="12"/>
      <c r="O95" s="158"/>
      <c r="P95" s="103"/>
      <c r="Q95" s="103" t="str">
        <f>IF(P95&lt;&gt;"",VLOOKUP(P95,'Drop-down lists'!$Z$8:$AA$9,2,FALSE),"-")</f>
        <v>-</v>
      </c>
      <c r="R95" s="12"/>
      <c r="S95" s="12"/>
      <c r="T95" s="12"/>
      <c r="U95" s="158"/>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7" t="s">
        <v>395</v>
      </c>
      <c r="AO95" s="58">
        <f>IF(AN95&lt;&gt;"",VLOOKUP(AN95,'Drop-down lists'!$AG$8:$AH$9,2,FALSE),"")</f>
        <v>1</v>
      </c>
      <c r="AP95" s="58"/>
      <c r="AQ95" s="58" t="str">
        <f>IF(AP95&lt;&gt;"",VLOOKUP(AP95,'Drop-down lists'!$AJ$8:$AK$10,2,FALSE),"-")</f>
        <v>-</v>
      </c>
      <c r="AR95" s="58"/>
      <c r="AS95" s="58"/>
      <c r="AT95" s="58"/>
      <c r="AU95" s="58"/>
      <c r="AV95" s="12"/>
      <c r="AW95" s="12"/>
      <c r="AX95" s="12"/>
      <c r="AY95" s="12"/>
      <c r="AZ95" s="12"/>
      <c r="BA95" s="95"/>
      <c r="BB95" s="95"/>
      <c r="BC95" s="13"/>
    </row>
    <row r="96" spans="1:55" s="3" customFormat="1" ht="12.45" x14ac:dyDescent="0.3">
      <c r="A96" s="58"/>
      <c r="B96" s="12" t="str">
        <f>IF(A96&lt;&gt;"",VLOOKUP(A96,'Drop-down lists'!$U$8:$V$251,2,FALSE),"-")</f>
        <v>-</v>
      </c>
      <c r="C96" s="12"/>
      <c r="D96" s="12" t="str">
        <f>IF(C96&lt;&gt;"",VLOOKUP(C96,'Drop-down lists'!$U$8:$V$251,2,FALSE),"-")</f>
        <v>-</v>
      </c>
      <c r="E96" s="58"/>
      <c r="F96" s="12"/>
      <c r="G96" s="12"/>
      <c r="H96" s="12"/>
      <c r="I96" s="12"/>
      <c r="J96" s="103"/>
      <c r="K96" s="103" t="str">
        <f>IF(J96&lt;&gt;"",VLOOKUP(J96,'Drop-down lists'!$X$8:$Y$9,2,FALSE),"-")</f>
        <v>-</v>
      </c>
      <c r="L96" s="12"/>
      <c r="M96" s="12"/>
      <c r="N96" s="12"/>
      <c r="O96" s="158"/>
      <c r="P96" s="103"/>
      <c r="Q96" s="103" t="str">
        <f>IF(P96&lt;&gt;"",VLOOKUP(P96,'Drop-down lists'!$Z$8:$AA$9,2,FALSE),"-")</f>
        <v>-</v>
      </c>
      <c r="R96" s="12"/>
      <c r="S96" s="12"/>
      <c r="T96" s="12"/>
      <c r="U96" s="158"/>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7" t="s">
        <v>395</v>
      </c>
      <c r="AO96" s="58">
        <f>IF(AN96&lt;&gt;"",VLOOKUP(AN96,'Drop-down lists'!$AG$8:$AH$9,2,FALSE),"")</f>
        <v>1</v>
      </c>
      <c r="AP96" s="58"/>
      <c r="AQ96" s="58" t="str">
        <f>IF(AP96&lt;&gt;"",VLOOKUP(AP96,'Drop-down lists'!$AJ$8:$AK$10,2,FALSE),"-")</f>
        <v>-</v>
      </c>
      <c r="AR96" s="58"/>
      <c r="AS96" s="58"/>
      <c r="AT96" s="58"/>
      <c r="AU96" s="58"/>
      <c r="AV96" s="12"/>
      <c r="AW96" s="12"/>
      <c r="AX96" s="12"/>
      <c r="AY96" s="12"/>
      <c r="AZ96" s="12"/>
      <c r="BA96" s="95"/>
      <c r="BB96" s="95"/>
      <c r="BC96" s="13"/>
    </row>
    <row r="97" spans="1:55" s="3" customFormat="1" ht="12.45" x14ac:dyDescent="0.3">
      <c r="A97" s="58"/>
      <c r="B97" s="12" t="str">
        <f>IF(A97&lt;&gt;"",VLOOKUP(A97,'Drop-down lists'!$U$8:$V$251,2,FALSE),"-")</f>
        <v>-</v>
      </c>
      <c r="C97" s="12"/>
      <c r="D97" s="12" t="str">
        <f>IF(C97&lt;&gt;"",VLOOKUP(C97,'Drop-down lists'!$U$8:$V$251,2,FALSE),"-")</f>
        <v>-</v>
      </c>
      <c r="E97" s="58"/>
      <c r="F97" s="12"/>
      <c r="G97" s="12"/>
      <c r="H97" s="12"/>
      <c r="I97" s="12"/>
      <c r="J97" s="103"/>
      <c r="K97" s="103" t="str">
        <f>IF(J97&lt;&gt;"",VLOOKUP(J97,'Drop-down lists'!$X$8:$Y$9,2,FALSE),"-")</f>
        <v>-</v>
      </c>
      <c r="L97" s="12"/>
      <c r="M97" s="12"/>
      <c r="N97" s="12"/>
      <c r="O97" s="158"/>
      <c r="P97" s="103"/>
      <c r="Q97" s="103" t="str">
        <f>IF(P97&lt;&gt;"",VLOOKUP(P97,'Drop-down lists'!$Z$8:$AA$9,2,FALSE),"-")</f>
        <v>-</v>
      </c>
      <c r="R97" s="12"/>
      <c r="S97" s="12"/>
      <c r="T97" s="12"/>
      <c r="U97" s="158"/>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7" t="s">
        <v>395</v>
      </c>
      <c r="AO97" s="58">
        <f>IF(AN97&lt;&gt;"",VLOOKUP(AN97,'Drop-down lists'!$AG$8:$AH$9,2,FALSE),"")</f>
        <v>1</v>
      </c>
      <c r="AP97" s="58"/>
      <c r="AQ97" s="58" t="str">
        <f>IF(AP97&lt;&gt;"",VLOOKUP(AP97,'Drop-down lists'!$AJ$8:$AK$10,2,FALSE),"-")</f>
        <v>-</v>
      </c>
      <c r="AR97" s="58"/>
      <c r="AS97" s="58"/>
      <c r="AT97" s="58"/>
      <c r="AU97" s="58"/>
      <c r="AV97" s="12"/>
      <c r="AW97" s="12"/>
      <c r="AX97" s="12"/>
      <c r="AY97" s="12"/>
      <c r="AZ97" s="12"/>
      <c r="BA97" s="95"/>
      <c r="BB97" s="95"/>
      <c r="BC97" s="13"/>
    </row>
    <row r="98" spans="1:55" s="3" customFormat="1" ht="12.45" x14ac:dyDescent="0.3">
      <c r="A98" s="58"/>
      <c r="B98" s="12" t="str">
        <f>IF(A98&lt;&gt;"",VLOOKUP(A98,'Drop-down lists'!$U$8:$V$251,2,FALSE),"-")</f>
        <v>-</v>
      </c>
      <c r="C98" s="12"/>
      <c r="D98" s="12" t="str">
        <f>IF(C98&lt;&gt;"",VLOOKUP(C98,'Drop-down lists'!$U$8:$V$251,2,FALSE),"-")</f>
        <v>-</v>
      </c>
      <c r="E98" s="58"/>
      <c r="F98" s="12"/>
      <c r="G98" s="12"/>
      <c r="H98" s="12"/>
      <c r="I98" s="12"/>
      <c r="J98" s="103"/>
      <c r="K98" s="103" t="str">
        <f>IF(J98&lt;&gt;"",VLOOKUP(J98,'Drop-down lists'!$X$8:$Y$9,2,FALSE),"-")</f>
        <v>-</v>
      </c>
      <c r="L98" s="12"/>
      <c r="M98" s="12"/>
      <c r="N98" s="12"/>
      <c r="O98" s="158"/>
      <c r="P98" s="103"/>
      <c r="Q98" s="103" t="str">
        <f>IF(P98&lt;&gt;"",VLOOKUP(P98,'Drop-down lists'!$Z$8:$AA$9,2,FALSE),"-")</f>
        <v>-</v>
      </c>
      <c r="R98" s="12"/>
      <c r="S98" s="12"/>
      <c r="T98" s="12"/>
      <c r="U98" s="158"/>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7" t="s">
        <v>395</v>
      </c>
      <c r="AO98" s="58">
        <f>IF(AN98&lt;&gt;"",VLOOKUP(AN98,'Drop-down lists'!$AG$8:$AH$9,2,FALSE),"")</f>
        <v>1</v>
      </c>
      <c r="AP98" s="58"/>
      <c r="AQ98" s="58" t="str">
        <f>IF(AP98&lt;&gt;"",VLOOKUP(AP98,'Drop-down lists'!$AJ$8:$AK$10,2,FALSE),"-")</f>
        <v>-</v>
      </c>
      <c r="AR98" s="58"/>
      <c r="AS98" s="58"/>
      <c r="AT98" s="58"/>
      <c r="AU98" s="58"/>
      <c r="AV98" s="12"/>
      <c r="AW98" s="12"/>
      <c r="AX98" s="12"/>
      <c r="AY98" s="12"/>
      <c r="AZ98" s="12"/>
      <c r="BA98" s="95"/>
      <c r="BB98" s="95"/>
      <c r="BC98" s="13"/>
    </row>
    <row r="99" spans="1:55" s="3" customFormat="1" ht="12.45" x14ac:dyDescent="0.3">
      <c r="A99" s="58"/>
      <c r="B99" s="12" t="str">
        <f>IF(A99&lt;&gt;"",VLOOKUP(A99,'Drop-down lists'!$U$8:$V$251,2,FALSE),"-")</f>
        <v>-</v>
      </c>
      <c r="C99" s="12"/>
      <c r="D99" s="12" t="str">
        <f>IF(C99&lt;&gt;"",VLOOKUP(C99,'Drop-down lists'!$U$8:$V$251,2,FALSE),"-")</f>
        <v>-</v>
      </c>
      <c r="E99" s="58"/>
      <c r="F99" s="12"/>
      <c r="G99" s="12"/>
      <c r="H99" s="12"/>
      <c r="I99" s="12"/>
      <c r="J99" s="103"/>
      <c r="K99" s="103" t="str">
        <f>IF(J99&lt;&gt;"",VLOOKUP(J99,'Drop-down lists'!$X$8:$Y$9,2,FALSE),"-")</f>
        <v>-</v>
      </c>
      <c r="L99" s="12"/>
      <c r="M99" s="12"/>
      <c r="N99" s="12"/>
      <c r="O99" s="158"/>
      <c r="P99" s="103"/>
      <c r="Q99" s="103" t="str">
        <f>IF(P99&lt;&gt;"",VLOOKUP(P99,'Drop-down lists'!$Z$8:$AA$9,2,FALSE),"-")</f>
        <v>-</v>
      </c>
      <c r="R99" s="12"/>
      <c r="S99" s="12"/>
      <c r="T99" s="12"/>
      <c r="U99" s="158"/>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7" t="s">
        <v>395</v>
      </c>
      <c r="AO99" s="58">
        <f>IF(AN99&lt;&gt;"",VLOOKUP(AN99,'Drop-down lists'!$AG$8:$AH$9,2,FALSE),"")</f>
        <v>1</v>
      </c>
      <c r="AP99" s="58"/>
      <c r="AQ99" s="58" t="str">
        <f>IF(AP99&lt;&gt;"",VLOOKUP(AP99,'Drop-down lists'!$AJ$8:$AK$10,2,FALSE),"-")</f>
        <v>-</v>
      </c>
      <c r="AR99" s="58"/>
      <c r="AS99" s="58"/>
      <c r="AT99" s="58"/>
      <c r="AU99" s="58"/>
      <c r="AV99" s="12"/>
      <c r="AW99" s="12"/>
      <c r="AX99" s="12"/>
      <c r="AY99" s="12"/>
      <c r="AZ99" s="12"/>
      <c r="BA99" s="95"/>
      <c r="BB99" s="95"/>
      <c r="BC99" s="13"/>
    </row>
    <row r="100" spans="1:55" s="3" customFormat="1" ht="12.45" x14ac:dyDescent="0.3">
      <c r="A100" s="58"/>
      <c r="B100" s="12" t="str">
        <f>IF(A100&lt;&gt;"",VLOOKUP(A100,'Drop-down lists'!$U$8:$V$251,2,FALSE),"-")</f>
        <v>-</v>
      </c>
      <c r="C100" s="12"/>
      <c r="D100" s="12" t="str">
        <f>IF(C100&lt;&gt;"",VLOOKUP(C100,'Drop-down lists'!$U$8:$V$251,2,FALSE),"-")</f>
        <v>-</v>
      </c>
      <c r="E100" s="58"/>
      <c r="F100" s="12"/>
      <c r="G100" s="12"/>
      <c r="H100" s="12"/>
      <c r="I100" s="12"/>
      <c r="J100" s="103"/>
      <c r="K100" s="103" t="str">
        <f>IF(J100&lt;&gt;"",VLOOKUP(J100,'Drop-down lists'!$X$8:$Y$9,2,FALSE),"-")</f>
        <v>-</v>
      </c>
      <c r="L100" s="12"/>
      <c r="M100" s="12"/>
      <c r="N100" s="12"/>
      <c r="O100" s="158"/>
      <c r="P100" s="103"/>
      <c r="Q100" s="103" t="str">
        <f>IF(P100&lt;&gt;"",VLOOKUP(P100,'Drop-down lists'!$Z$8:$AA$9,2,FALSE),"-")</f>
        <v>-</v>
      </c>
      <c r="R100" s="12"/>
      <c r="S100" s="12"/>
      <c r="T100" s="12"/>
      <c r="U100" s="158"/>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7" t="s">
        <v>395</v>
      </c>
      <c r="AO100" s="58">
        <f>IF(AN100&lt;&gt;"",VLOOKUP(AN100,'Drop-down lists'!$AG$8:$AH$9,2,FALSE),"")</f>
        <v>1</v>
      </c>
      <c r="AP100" s="58"/>
      <c r="AQ100" s="58" t="str">
        <f>IF(AP100&lt;&gt;"",VLOOKUP(AP100,'Drop-down lists'!$AJ$8:$AK$10,2,FALSE),"-")</f>
        <v>-</v>
      </c>
      <c r="AR100" s="58"/>
      <c r="AS100" s="58"/>
      <c r="AT100" s="58"/>
      <c r="AU100" s="58"/>
      <c r="AV100" s="12"/>
      <c r="AW100" s="12"/>
      <c r="AX100" s="12"/>
      <c r="AY100" s="12"/>
      <c r="AZ100" s="12"/>
      <c r="BA100" s="95"/>
      <c r="BB100" s="95"/>
      <c r="BC100" s="13"/>
    </row>
    <row r="101" spans="1:55" s="3" customFormat="1" ht="12.45" x14ac:dyDescent="0.3">
      <c r="A101" s="58"/>
      <c r="B101" s="12" t="str">
        <f>IF(A101&lt;&gt;"",VLOOKUP(A101,'Drop-down lists'!$U$8:$V$251,2,FALSE),"-")</f>
        <v>-</v>
      </c>
      <c r="C101" s="12"/>
      <c r="D101" s="12" t="str">
        <f>IF(C101&lt;&gt;"",VLOOKUP(C101,'Drop-down lists'!$U$8:$V$251,2,FALSE),"-")</f>
        <v>-</v>
      </c>
      <c r="E101" s="58"/>
      <c r="F101" s="12"/>
      <c r="G101" s="12"/>
      <c r="H101" s="12"/>
      <c r="I101" s="12"/>
      <c r="J101" s="103"/>
      <c r="K101" s="103" t="str">
        <f>IF(J101&lt;&gt;"",VLOOKUP(J101,'Drop-down lists'!$X$8:$Y$9,2,FALSE),"-")</f>
        <v>-</v>
      </c>
      <c r="L101" s="12"/>
      <c r="M101" s="12"/>
      <c r="N101" s="12"/>
      <c r="O101" s="158"/>
      <c r="P101" s="103"/>
      <c r="Q101" s="103" t="str">
        <f>IF(P101&lt;&gt;"",VLOOKUP(P101,'Drop-down lists'!$Z$8:$AA$9,2,FALSE),"-")</f>
        <v>-</v>
      </c>
      <c r="R101" s="12"/>
      <c r="S101" s="12"/>
      <c r="T101" s="12"/>
      <c r="U101" s="158"/>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7" t="s">
        <v>395</v>
      </c>
      <c r="AO101" s="58">
        <f>IF(AN101&lt;&gt;"",VLOOKUP(AN101,'Drop-down lists'!$AG$8:$AH$9,2,FALSE),"")</f>
        <v>1</v>
      </c>
      <c r="AP101" s="58"/>
      <c r="AQ101" s="58" t="str">
        <f>IF(AP101&lt;&gt;"",VLOOKUP(AP101,'Drop-down lists'!$AJ$8:$AK$10,2,FALSE),"-")</f>
        <v>-</v>
      </c>
      <c r="AR101" s="58"/>
      <c r="AS101" s="58"/>
      <c r="AT101" s="58"/>
      <c r="AU101" s="58"/>
      <c r="AV101" s="12"/>
      <c r="AW101" s="12"/>
      <c r="AX101" s="12"/>
      <c r="AY101" s="12"/>
      <c r="AZ101" s="12"/>
      <c r="BA101" s="95"/>
      <c r="BB101" s="95"/>
      <c r="BC101" s="13"/>
    </row>
    <row r="102" spans="1:55" s="3" customFormat="1" ht="12.45" x14ac:dyDescent="0.3">
      <c r="A102" s="58"/>
      <c r="B102" s="12" t="str">
        <f>IF(A102&lt;&gt;"",VLOOKUP(A102,'Drop-down lists'!$U$8:$V$251,2,FALSE),"-")</f>
        <v>-</v>
      </c>
      <c r="C102" s="12"/>
      <c r="D102" s="12" t="str">
        <f>IF(C102&lt;&gt;"",VLOOKUP(C102,'Drop-down lists'!$U$8:$V$251,2,FALSE),"-")</f>
        <v>-</v>
      </c>
      <c r="E102" s="58"/>
      <c r="F102" s="12"/>
      <c r="G102" s="12"/>
      <c r="H102" s="12"/>
      <c r="I102" s="12"/>
      <c r="J102" s="103"/>
      <c r="K102" s="103" t="str">
        <f>IF(J102&lt;&gt;"",VLOOKUP(J102,'Drop-down lists'!$X$8:$Y$9,2,FALSE),"-")</f>
        <v>-</v>
      </c>
      <c r="L102" s="12"/>
      <c r="M102" s="12"/>
      <c r="N102" s="12"/>
      <c r="O102" s="158"/>
      <c r="P102" s="103"/>
      <c r="Q102" s="103" t="str">
        <f>IF(P102&lt;&gt;"",VLOOKUP(P102,'Drop-down lists'!$Z$8:$AA$9,2,FALSE),"-")</f>
        <v>-</v>
      </c>
      <c r="R102" s="12"/>
      <c r="S102" s="12"/>
      <c r="T102" s="12"/>
      <c r="U102" s="158"/>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7" t="s">
        <v>395</v>
      </c>
      <c r="AO102" s="58">
        <f>IF(AN102&lt;&gt;"",VLOOKUP(AN102,'Drop-down lists'!$AG$8:$AH$9,2,FALSE),"")</f>
        <v>1</v>
      </c>
      <c r="AP102" s="58"/>
      <c r="AQ102" s="58" t="str">
        <f>IF(AP102&lt;&gt;"",VLOOKUP(AP102,'Drop-down lists'!$AJ$8:$AK$10,2,FALSE),"-")</f>
        <v>-</v>
      </c>
      <c r="AR102" s="58"/>
      <c r="AS102" s="58"/>
      <c r="AT102" s="58"/>
      <c r="AU102" s="58"/>
      <c r="AV102" s="12"/>
      <c r="AW102" s="12"/>
      <c r="AX102" s="12"/>
      <c r="AY102" s="12"/>
      <c r="AZ102" s="12"/>
      <c r="BA102" s="95"/>
      <c r="BB102" s="95"/>
      <c r="BC102" s="13"/>
    </row>
    <row r="103" spans="1:55" s="3" customFormat="1" ht="12.45" x14ac:dyDescent="0.3">
      <c r="A103" s="58"/>
      <c r="B103" s="12" t="str">
        <f>IF(A103&lt;&gt;"",VLOOKUP(A103,'Drop-down lists'!$U$8:$V$251,2,FALSE),"-")</f>
        <v>-</v>
      </c>
      <c r="C103" s="12"/>
      <c r="D103" s="12" t="str">
        <f>IF(C103&lt;&gt;"",VLOOKUP(C103,'Drop-down lists'!$U$8:$V$251,2,FALSE),"-")</f>
        <v>-</v>
      </c>
      <c r="E103" s="58"/>
      <c r="F103" s="12"/>
      <c r="G103" s="12"/>
      <c r="H103" s="12"/>
      <c r="I103" s="12"/>
      <c r="J103" s="103"/>
      <c r="K103" s="103" t="str">
        <f>IF(J103&lt;&gt;"",VLOOKUP(J103,'Drop-down lists'!$X$8:$Y$9,2,FALSE),"-")</f>
        <v>-</v>
      </c>
      <c r="L103" s="12"/>
      <c r="M103" s="12"/>
      <c r="N103" s="12"/>
      <c r="O103" s="158"/>
      <c r="P103" s="103"/>
      <c r="Q103" s="103" t="str">
        <f>IF(P103&lt;&gt;"",VLOOKUP(P103,'Drop-down lists'!$Z$8:$AA$9,2,FALSE),"-")</f>
        <v>-</v>
      </c>
      <c r="R103" s="12"/>
      <c r="S103" s="12"/>
      <c r="T103" s="12"/>
      <c r="U103" s="158"/>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7" t="s">
        <v>395</v>
      </c>
      <c r="AO103" s="58">
        <f>IF(AN103&lt;&gt;"",VLOOKUP(AN103,'Drop-down lists'!$AG$8:$AH$9,2,FALSE),"")</f>
        <v>1</v>
      </c>
      <c r="AP103" s="58"/>
      <c r="AQ103" s="58" t="str">
        <f>IF(AP103&lt;&gt;"",VLOOKUP(AP103,'Drop-down lists'!$AJ$8:$AK$10,2,FALSE),"-")</f>
        <v>-</v>
      </c>
      <c r="AR103" s="58"/>
      <c r="AS103" s="58"/>
      <c r="AT103" s="58"/>
      <c r="AU103" s="58"/>
      <c r="AV103" s="12"/>
      <c r="AW103" s="12"/>
      <c r="AX103" s="12"/>
      <c r="AY103" s="12"/>
      <c r="AZ103" s="12"/>
      <c r="BA103" s="95"/>
      <c r="BB103" s="95"/>
      <c r="BC103" s="13"/>
    </row>
    <row r="104" spans="1:55" s="3" customFormat="1" ht="12.45" x14ac:dyDescent="0.3">
      <c r="A104" s="58"/>
      <c r="B104" s="12" t="str">
        <f>IF(A104&lt;&gt;"",VLOOKUP(A104,'Drop-down lists'!$U$8:$V$251,2,FALSE),"-")</f>
        <v>-</v>
      </c>
      <c r="C104" s="12"/>
      <c r="D104" s="12" t="str">
        <f>IF(C104&lt;&gt;"",VLOOKUP(C104,'Drop-down lists'!$U$8:$V$251,2,FALSE),"-")</f>
        <v>-</v>
      </c>
      <c r="E104" s="58"/>
      <c r="F104" s="12"/>
      <c r="G104" s="12"/>
      <c r="H104" s="12"/>
      <c r="I104" s="12"/>
      <c r="J104" s="103"/>
      <c r="K104" s="103" t="str">
        <f>IF(J104&lt;&gt;"",VLOOKUP(J104,'Drop-down lists'!$X$8:$Y$9,2,FALSE),"-")</f>
        <v>-</v>
      </c>
      <c r="L104" s="12"/>
      <c r="M104" s="12"/>
      <c r="N104" s="12"/>
      <c r="O104" s="158"/>
      <c r="P104" s="103"/>
      <c r="Q104" s="103" t="str">
        <f>IF(P104&lt;&gt;"",VLOOKUP(P104,'Drop-down lists'!$Z$8:$AA$9,2,FALSE),"-")</f>
        <v>-</v>
      </c>
      <c r="R104" s="12"/>
      <c r="S104" s="12"/>
      <c r="T104" s="12"/>
      <c r="U104" s="158"/>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7" t="s">
        <v>395</v>
      </c>
      <c r="AO104" s="58">
        <f>IF(AN104&lt;&gt;"",VLOOKUP(AN104,'Drop-down lists'!$AG$8:$AH$9,2,FALSE),"")</f>
        <v>1</v>
      </c>
      <c r="AP104" s="58"/>
      <c r="AQ104" s="58" t="str">
        <f>IF(AP104&lt;&gt;"",VLOOKUP(AP104,'Drop-down lists'!$AJ$8:$AK$10,2,FALSE),"-")</f>
        <v>-</v>
      </c>
      <c r="AR104" s="58"/>
      <c r="AS104" s="58"/>
      <c r="AT104" s="58"/>
      <c r="AU104" s="58"/>
      <c r="AV104" s="12"/>
      <c r="AW104" s="12"/>
      <c r="AX104" s="12"/>
      <c r="AY104" s="12"/>
      <c r="AZ104" s="12"/>
      <c r="BA104" s="95"/>
      <c r="BB104" s="95"/>
      <c r="BC104" s="13"/>
    </row>
    <row r="105" spans="1:55" s="3" customFormat="1" ht="12.45" x14ac:dyDescent="0.3">
      <c r="A105" s="58"/>
      <c r="B105" s="12" t="str">
        <f>IF(A105&lt;&gt;"",VLOOKUP(A105,'Drop-down lists'!$U$8:$V$251,2,FALSE),"-")</f>
        <v>-</v>
      </c>
      <c r="C105" s="12"/>
      <c r="D105" s="12" t="str">
        <f>IF(C105&lt;&gt;"",VLOOKUP(C105,'Drop-down lists'!$U$8:$V$251,2,FALSE),"-")</f>
        <v>-</v>
      </c>
      <c r="E105" s="58"/>
      <c r="F105" s="12"/>
      <c r="G105" s="12"/>
      <c r="H105" s="12"/>
      <c r="I105" s="12"/>
      <c r="J105" s="103"/>
      <c r="K105" s="103" t="str">
        <f>IF(J105&lt;&gt;"",VLOOKUP(J105,'Drop-down lists'!$X$8:$Y$9,2,FALSE),"-")</f>
        <v>-</v>
      </c>
      <c r="L105" s="12"/>
      <c r="M105" s="12"/>
      <c r="N105" s="12"/>
      <c r="O105" s="158"/>
      <c r="P105" s="103"/>
      <c r="Q105" s="103" t="str">
        <f>IF(P105&lt;&gt;"",VLOOKUP(P105,'Drop-down lists'!$Z$8:$AA$9,2,FALSE),"-")</f>
        <v>-</v>
      </c>
      <c r="R105" s="12"/>
      <c r="S105" s="12"/>
      <c r="T105" s="12"/>
      <c r="U105" s="158"/>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7" t="s">
        <v>395</v>
      </c>
      <c r="AO105" s="58">
        <f>IF(AN105&lt;&gt;"",VLOOKUP(AN105,'Drop-down lists'!$AG$8:$AH$9,2,FALSE),"")</f>
        <v>1</v>
      </c>
      <c r="AP105" s="58"/>
      <c r="AQ105" s="58" t="str">
        <f>IF(AP105&lt;&gt;"",VLOOKUP(AP105,'Drop-down lists'!$AJ$8:$AK$10,2,FALSE),"-")</f>
        <v>-</v>
      </c>
      <c r="AR105" s="58"/>
      <c r="AS105" s="58"/>
      <c r="AT105" s="58"/>
      <c r="AU105" s="58"/>
      <c r="AV105" s="12"/>
      <c r="AW105" s="12"/>
      <c r="AX105" s="12"/>
      <c r="AY105" s="12"/>
      <c r="AZ105" s="12"/>
      <c r="BA105" s="95"/>
      <c r="BB105" s="95"/>
      <c r="BC105" s="13"/>
    </row>
    <row r="106" spans="1:55" s="3" customFormat="1" ht="12.45" x14ac:dyDescent="0.3">
      <c r="A106" s="58"/>
      <c r="B106" s="12" t="str">
        <f>IF(A106&lt;&gt;"",VLOOKUP(A106,'Drop-down lists'!$U$8:$V$251,2,FALSE),"-")</f>
        <v>-</v>
      </c>
      <c r="C106" s="12"/>
      <c r="D106" s="12" t="str">
        <f>IF(C106&lt;&gt;"",VLOOKUP(C106,'Drop-down lists'!$U$8:$V$251,2,FALSE),"-")</f>
        <v>-</v>
      </c>
      <c r="E106" s="58"/>
      <c r="F106" s="12"/>
      <c r="G106" s="12"/>
      <c r="H106" s="12"/>
      <c r="I106" s="12"/>
      <c r="J106" s="103"/>
      <c r="K106" s="103" t="str">
        <f>IF(J106&lt;&gt;"",VLOOKUP(J106,'Drop-down lists'!$X$8:$Y$9,2,FALSE),"-")</f>
        <v>-</v>
      </c>
      <c r="L106" s="12"/>
      <c r="M106" s="12"/>
      <c r="N106" s="12"/>
      <c r="O106" s="158"/>
      <c r="P106" s="103"/>
      <c r="Q106" s="103" t="str">
        <f>IF(P106&lt;&gt;"",VLOOKUP(P106,'Drop-down lists'!$Z$8:$AA$9,2,FALSE),"-")</f>
        <v>-</v>
      </c>
      <c r="R106" s="12"/>
      <c r="S106" s="12"/>
      <c r="T106" s="12"/>
      <c r="U106" s="158"/>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7" t="s">
        <v>395</v>
      </c>
      <c r="AO106" s="58">
        <f>IF(AN106&lt;&gt;"",VLOOKUP(AN106,'Drop-down lists'!$AG$8:$AH$9,2,FALSE),"")</f>
        <v>1</v>
      </c>
      <c r="AP106" s="58"/>
      <c r="AQ106" s="58" t="str">
        <f>IF(AP106&lt;&gt;"",VLOOKUP(AP106,'Drop-down lists'!$AJ$8:$AK$10,2,FALSE),"-")</f>
        <v>-</v>
      </c>
      <c r="AR106" s="58"/>
      <c r="AS106" s="58"/>
      <c r="AT106" s="58"/>
      <c r="AU106" s="58"/>
      <c r="AV106" s="12"/>
      <c r="AW106" s="12"/>
      <c r="AX106" s="12"/>
      <c r="AY106" s="12"/>
      <c r="AZ106" s="12"/>
      <c r="BA106" s="95"/>
      <c r="BB106" s="95"/>
      <c r="BC106" s="13"/>
    </row>
    <row r="107" spans="1:55" s="3" customFormat="1" ht="12.45" x14ac:dyDescent="0.3">
      <c r="A107" s="58"/>
      <c r="B107" s="12" t="str">
        <f>IF(A107&lt;&gt;"",VLOOKUP(A107,'Drop-down lists'!$U$8:$V$251,2,FALSE),"-")</f>
        <v>-</v>
      </c>
      <c r="C107" s="12"/>
      <c r="D107" s="12" t="str">
        <f>IF(C107&lt;&gt;"",VLOOKUP(C107,'Drop-down lists'!$U$8:$V$251,2,FALSE),"-")</f>
        <v>-</v>
      </c>
      <c r="E107" s="58"/>
      <c r="F107" s="12"/>
      <c r="G107" s="12"/>
      <c r="H107" s="12"/>
      <c r="I107" s="12"/>
      <c r="J107" s="103"/>
      <c r="K107" s="103" t="str">
        <f>IF(J107&lt;&gt;"",VLOOKUP(J107,'Drop-down lists'!$X$8:$Y$9,2,FALSE),"-")</f>
        <v>-</v>
      </c>
      <c r="L107" s="12"/>
      <c r="M107" s="12"/>
      <c r="N107" s="12"/>
      <c r="O107" s="158"/>
      <c r="P107" s="103"/>
      <c r="Q107" s="103" t="str">
        <f>IF(P107&lt;&gt;"",VLOOKUP(P107,'Drop-down lists'!$Z$8:$AA$9,2,FALSE),"-")</f>
        <v>-</v>
      </c>
      <c r="R107" s="12"/>
      <c r="S107" s="12"/>
      <c r="T107" s="12"/>
      <c r="U107" s="158"/>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7" t="s">
        <v>395</v>
      </c>
      <c r="AO107" s="58">
        <f>IF(AN107&lt;&gt;"",VLOOKUP(AN107,'Drop-down lists'!$AG$8:$AH$9,2,FALSE),"")</f>
        <v>1</v>
      </c>
      <c r="AP107" s="58"/>
      <c r="AQ107" s="58" t="str">
        <f>IF(AP107&lt;&gt;"",VLOOKUP(AP107,'Drop-down lists'!$AJ$8:$AK$10,2,FALSE),"-")</f>
        <v>-</v>
      </c>
      <c r="AR107" s="58"/>
      <c r="AS107" s="58"/>
      <c r="AT107" s="58"/>
      <c r="AU107" s="58"/>
      <c r="AV107" s="12"/>
      <c r="AW107" s="12"/>
      <c r="AX107" s="12"/>
      <c r="AY107" s="12"/>
      <c r="AZ107" s="12"/>
      <c r="BA107" s="95"/>
      <c r="BB107" s="95"/>
      <c r="BC107" s="13"/>
    </row>
    <row r="108" spans="1:55" s="3" customFormat="1" ht="12.45" x14ac:dyDescent="0.3">
      <c r="A108" s="58"/>
      <c r="B108" s="12" t="str">
        <f>IF(A108&lt;&gt;"",VLOOKUP(A108,'Drop-down lists'!$U$8:$V$251,2,FALSE),"-")</f>
        <v>-</v>
      </c>
      <c r="C108" s="12"/>
      <c r="D108" s="12" t="str">
        <f>IF(C108&lt;&gt;"",VLOOKUP(C108,'Drop-down lists'!$U$8:$V$251,2,FALSE),"-")</f>
        <v>-</v>
      </c>
      <c r="E108" s="58"/>
      <c r="F108" s="12"/>
      <c r="G108" s="12"/>
      <c r="H108" s="12"/>
      <c r="I108" s="12"/>
      <c r="J108" s="103"/>
      <c r="K108" s="103" t="str">
        <f>IF(J108&lt;&gt;"",VLOOKUP(J108,'Drop-down lists'!$X$8:$Y$9,2,FALSE),"-")</f>
        <v>-</v>
      </c>
      <c r="L108" s="12"/>
      <c r="M108" s="12"/>
      <c r="N108" s="12"/>
      <c r="O108" s="158"/>
      <c r="P108" s="103"/>
      <c r="Q108" s="103" t="str">
        <f>IF(P108&lt;&gt;"",VLOOKUP(P108,'Drop-down lists'!$Z$8:$AA$9,2,FALSE),"-")</f>
        <v>-</v>
      </c>
      <c r="R108" s="12"/>
      <c r="S108" s="12"/>
      <c r="T108" s="12"/>
      <c r="U108" s="158"/>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7" t="s">
        <v>395</v>
      </c>
      <c r="AO108" s="58">
        <f>IF(AN108&lt;&gt;"",VLOOKUP(AN108,'Drop-down lists'!$AG$8:$AH$9,2,FALSE),"")</f>
        <v>1</v>
      </c>
      <c r="AP108" s="58"/>
      <c r="AQ108" s="58" t="str">
        <f>IF(AP108&lt;&gt;"",VLOOKUP(AP108,'Drop-down lists'!$AJ$8:$AK$10,2,FALSE),"-")</f>
        <v>-</v>
      </c>
      <c r="AR108" s="58"/>
      <c r="AS108" s="58"/>
      <c r="AT108" s="58"/>
      <c r="AU108" s="58"/>
      <c r="AV108" s="12"/>
      <c r="AW108" s="12"/>
      <c r="AX108" s="12"/>
      <c r="AY108" s="12"/>
      <c r="AZ108" s="12"/>
      <c r="BA108" s="95"/>
      <c r="BB108" s="95"/>
      <c r="BC108" s="13"/>
    </row>
    <row r="109" spans="1:55" s="3" customFormat="1" ht="12.45" x14ac:dyDescent="0.3">
      <c r="A109" s="58"/>
      <c r="B109" s="12" t="str">
        <f>IF(A109&lt;&gt;"",VLOOKUP(A109,'Drop-down lists'!$U$8:$V$251,2,FALSE),"-")</f>
        <v>-</v>
      </c>
      <c r="C109" s="12"/>
      <c r="D109" s="12" t="str">
        <f>IF(C109&lt;&gt;"",VLOOKUP(C109,'Drop-down lists'!$U$8:$V$251,2,FALSE),"-")</f>
        <v>-</v>
      </c>
      <c r="E109" s="58"/>
      <c r="F109" s="12"/>
      <c r="G109" s="12"/>
      <c r="H109" s="12"/>
      <c r="I109" s="12"/>
      <c r="J109" s="103"/>
      <c r="K109" s="103" t="str">
        <f>IF(J109&lt;&gt;"",VLOOKUP(J109,'Drop-down lists'!$X$8:$Y$9,2,FALSE),"-")</f>
        <v>-</v>
      </c>
      <c r="L109" s="12"/>
      <c r="M109" s="12"/>
      <c r="N109" s="12"/>
      <c r="O109" s="158"/>
      <c r="P109" s="103"/>
      <c r="Q109" s="103" t="str">
        <f>IF(P109&lt;&gt;"",VLOOKUP(P109,'Drop-down lists'!$Z$8:$AA$9,2,FALSE),"-")</f>
        <v>-</v>
      </c>
      <c r="R109" s="12"/>
      <c r="S109" s="12"/>
      <c r="T109" s="12"/>
      <c r="U109" s="158"/>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7" t="s">
        <v>395</v>
      </c>
      <c r="AO109" s="58">
        <f>IF(AN109&lt;&gt;"",VLOOKUP(AN109,'Drop-down lists'!$AG$8:$AH$9,2,FALSE),"")</f>
        <v>1</v>
      </c>
      <c r="AP109" s="58"/>
      <c r="AQ109" s="58" t="str">
        <f>IF(AP109&lt;&gt;"",VLOOKUP(AP109,'Drop-down lists'!$AJ$8:$AK$10,2,FALSE),"-")</f>
        <v>-</v>
      </c>
      <c r="AR109" s="58"/>
      <c r="AS109" s="58"/>
      <c r="AT109" s="58"/>
      <c r="AU109" s="58"/>
      <c r="AV109" s="12"/>
      <c r="AW109" s="12"/>
      <c r="AX109" s="12"/>
      <c r="AY109" s="12"/>
      <c r="AZ109" s="12"/>
      <c r="BA109" s="95"/>
      <c r="BB109" s="95"/>
      <c r="BC109" s="13"/>
    </row>
    <row r="110" spans="1:55" s="3" customFormat="1" ht="12.45" x14ac:dyDescent="0.3">
      <c r="A110" s="58"/>
      <c r="B110" s="12" t="str">
        <f>IF(A110&lt;&gt;"",VLOOKUP(A110,'Drop-down lists'!$U$8:$V$251,2,FALSE),"-")</f>
        <v>-</v>
      </c>
      <c r="C110" s="12"/>
      <c r="D110" s="12" t="str">
        <f>IF(C110&lt;&gt;"",VLOOKUP(C110,'Drop-down lists'!$U$8:$V$251,2,FALSE),"-")</f>
        <v>-</v>
      </c>
      <c r="E110" s="58"/>
      <c r="F110" s="12"/>
      <c r="G110" s="12"/>
      <c r="H110" s="12"/>
      <c r="I110" s="12"/>
      <c r="J110" s="103"/>
      <c r="K110" s="103" t="str">
        <f>IF(J110&lt;&gt;"",VLOOKUP(J110,'Drop-down lists'!$X$8:$Y$9,2,FALSE),"-")</f>
        <v>-</v>
      </c>
      <c r="L110" s="12"/>
      <c r="M110" s="12"/>
      <c r="N110" s="12"/>
      <c r="O110" s="158"/>
      <c r="P110" s="103"/>
      <c r="Q110" s="103" t="str">
        <f>IF(P110&lt;&gt;"",VLOOKUP(P110,'Drop-down lists'!$Z$8:$AA$9,2,FALSE),"-")</f>
        <v>-</v>
      </c>
      <c r="R110" s="12"/>
      <c r="S110" s="12"/>
      <c r="T110" s="12"/>
      <c r="U110" s="158"/>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7" t="s">
        <v>395</v>
      </c>
      <c r="AO110" s="58">
        <f>IF(AN110&lt;&gt;"",VLOOKUP(AN110,'Drop-down lists'!$AG$8:$AH$9,2,FALSE),"")</f>
        <v>1</v>
      </c>
      <c r="AP110" s="58"/>
      <c r="AQ110" s="58" t="str">
        <f>IF(AP110&lt;&gt;"",VLOOKUP(AP110,'Drop-down lists'!$AJ$8:$AK$10,2,FALSE),"-")</f>
        <v>-</v>
      </c>
      <c r="AR110" s="58"/>
      <c r="AS110" s="58"/>
      <c r="AT110" s="58"/>
      <c r="AU110" s="58"/>
      <c r="AV110" s="12"/>
      <c r="AW110" s="12"/>
      <c r="AX110" s="12"/>
      <c r="AY110" s="12"/>
      <c r="AZ110" s="12"/>
      <c r="BA110" s="95"/>
      <c r="BB110" s="95"/>
      <c r="BC110" s="13"/>
    </row>
    <row r="111" spans="1:55" s="3" customFormat="1" ht="12.45" x14ac:dyDescent="0.3">
      <c r="A111" s="58"/>
      <c r="B111" s="12" t="str">
        <f>IF(A111&lt;&gt;"",VLOOKUP(A111,'Drop-down lists'!$U$8:$V$251,2,FALSE),"-")</f>
        <v>-</v>
      </c>
      <c r="C111" s="12"/>
      <c r="D111" s="12" t="str">
        <f>IF(C111&lt;&gt;"",VLOOKUP(C111,'Drop-down lists'!$U$8:$V$251,2,FALSE),"-")</f>
        <v>-</v>
      </c>
      <c r="E111" s="58"/>
      <c r="F111" s="12"/>
      <c r="G111" s="12"/>
      <c r="H111" s="12"/>
      <c r="I111" s="12"/>
      <c r="J111" s="103"/>
      <c r="K111" s="103" t="str">
        <f>IF(J111&lt;&gt;"",VLOOKUP(J111,'Drop-down lists'!$X$8:$Y$9,2,FALSE),"-")</f>
        <v>-</v>
      </c>
      <c r="L111" s="12"/>
      <c r="M111" s="12"/>
      <c r="N111" s="12"/>
      <c r="O111" s="158"/>
      <c r="P111" s="103"/>
      <c r="Q111" s="103" t="str">
        <f>IF(P111&lt;&gt;"",VLOOKUP(P111,'Drop-down lists'!$Z$8:$AA$9,2,FALSE),"-")</f>
        <v>-</v>
      </c>
      <c r="R111" s="12"/>
      <c r="S111" s="12"/>
      <c r="T111" s="12"/>
      <c r="U111" s="158"/>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7" t="s">
        <v>395</v>
      </c>
      <c r="AO111" s="58">
        <f>IF(AN111&lt;&gt;"",VLOOKUP(AN111,'Drop-down lists'!$AG$8:$AH$9,2,FALSE),"")</f>
        <v>1</v>
      </c>
      <c r="AP111" s="58"/>
      <c r="AQ111" s="58" t="str">
        <f>IF(AP111&lt;&gt;"",VLOOKUP(AP111,'Drop-down lists'!$AJ$8:$AK$10,2,FALSE),"-")</f>
        <v>-</v>
      </c>
      <c r="AR111" s="58"/>
      <c r="AS111" s="58"/>
      <c r="AT111" s="58"/>
      <c r="AU111" s="58"/>
      <c r="AV111" s="12"/>
      <c r="AW111" s="12"/>
      <c r="AX111" s="12"/>
      <c r="AY111" s="12"/>
      <c r="AZ111" s="12"/>
      <c r="BA111" s="95"/>
      <c r="BB111" s="95"/>
      <c r="BC111" s="13"/>
    </row>
    <row r="112" spans="1:55" s="3" customFormat="1" ht="12.45" x14ac:dyDescent="0.3">
      <c r="A112" s="58"/>
      <c r="B112" s="12" t="str">
        <f>IF(A112&lt;&gt;"",VLOOKUP(A112,'Drop-down lists'!$U$8:$V$251,2,FALSE),"-")</f>
        <v>-</v>
      </c>
      <c r="C112" s="12"/>
      <c r="D112" s="12" t="str">
        <f>IF(C112&lt;&gt;"",VLOOKUP(C112,'Drop-down lists'!$U$8:$V$251,2,FALSE),"-")</f>
        <v>-</v>
      </c>
      <c r="E112" s="58"/>
      <c r="F112" s="12"/>
      <c r="G112" s="12"/>
      <c r="H112" s="12"/>
      <c r="I112" s="12"/>
      <c r="J112" s="103"/>
      <c r="K112" s="103" t="str">
        <f>IF(J112&lt;&gt;"",VLOOKUP(J112,'Drop-down lists'!$X$8:$Y$9,2,FALSE),"-")</f>
        <v>-</v>
      </c>
      <c r="L112" s="12"/>
      <c r="M112" s="12"/>
      <c r="N112" s="12"/>
      <c r="O112" s="158"/>
      <c r="P112" s="103"/>
      <c r="Q112" s="103" t="str">
        <f>IF(P112&lt;&gt;"",VLOOKUP(P112,'Drop-down lists'!$Z$8:$AA$9,2,FALSE),"-")</f>
        <v>-</v>
      </c>
      <c r="R112" s="12"/>
      <c r="S112" s="12"/>
      <c r="T112" s="12"/>
      <c r="U112" s="158"/>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7" t="s">
        <v>395</v>
      </c>
      <c r="AO112" s="58">
        <f>IF(AN112&lt;&gt;"",VLOOKUP(AN112,'Drop-down lists'!$AG$8:$AH$9,2,FALSE),"")</f>
        <v>1</v>
      </c>
      <c r="AP112" s="58"/>
      <c r="AQ112" s="58" t="str">
        <f>IF(AP112&lt;&gt;"",VLOOKUP(AP112,'Drop-down lists'!$AJ$8:$AK$10,2,FALSE),"-")</f>
        <v>-</v>
      </c>
      <c r="AR112" s="58"/>
      <c r="AS112" s="58"/>
      <c r="AT112" s="58"/>
      <c r="AU112" s="58"/>
      <c r="AV112" s="12"/>
      <c r="AW112" s="12"/>
      <c r="AX112" s="12"/>
      <c r="AY112" s="12"/>
      <c r="AZ112" s="12"/>
      <c r="BA112" s="95"/>
      <c r="BB112" s="95"/>
      <c r="BC112" s="13"/>
    </row>
    <row r="113" spans="1:55" s="3" customFormat="1" ht="12.45" x14ac:dyDescent="0.3">
      <c r="A113" s="58"/>
      <c r="B113" s="12" t="str">
        <f>IF(A113&lt;&gt;"",VLOOKUP(A113,'Drop-down lists'!$U$8:$V$251,2,FALSE),"-")</f>
        <v>-</v>
      </c>
      <c r="C113" s="12"/>
      <c r="D113" s="12" t="str">
        <f>IF(C113&lt;&gt;"",VLOOKUP(C113,'Drop-down lists'!$U$8:$V$251,2,FALSE),"-")</f>
        <v>-</v>
      </c>
      <c r="E113" s="58"/>
      <c r="F113" s="12"/>
      <c r="G113" s="12"/>
      <c r="H113" s="12"/>
      <c r="I113" s="12"/>
      <c r="J113" s="103"/>
      <c r="K113" s="103" t="str">
        <f>IF(J113&lt;&gt;"",VLOOKUP(J113,'Drop-down lists'!$X$8:$Y$9,2,FALSE),"-")</f>
        <v>-</v>
      </c>
      <c r="L113" s="12"/>
      <c r="M113" s="12"/>
      <c r="N113" s="12"/>
      <c r="O113" s="158"/>
      <c r="P113" s="103"/>
      <c r="Q113" s="103" t="str">
        <f>IF(P113&lt;&gt;"",VLOOKUP(P113,'Drop-down lists'!$Z$8:$AA$9,2,FALSE),"-")</f>
        <v>-</v>
      </c>
      <c r="R113" s="12"/>
      <c r="S113" s="12"/>
      <c r="T113" s="12"/>
      <c r="U113" s="158"/>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7" t="s">
        <v>395</v>
      </c>
      <c r="AO113" s="58">
        <f>IF(AN113&lt;&gt;"",VLOOKUP(AN113,'Drop-down lists'!$AG$8:$AH$9,2,FALSE),"")</f>
        <v>1</v>
      </c>
      <c r="AP113" s="58"/>
      <c r="AQ113" s="58" t="str">
        <f>IF(AP113&lt;&gt;"",VLOOKUP(AP113,'Drop-down lists'!$AJ$8:$AK$10,2,FALSE),"-")</f>
        <v>-</v>
      </c>
      <c r="AR113" s="58"/>
      <c r="AS113" s="58"/>
      <c r="AT113" s="58"/>
      <c r="AU113" s="58"/>
      <c r="AV113" s="12"/>
      <c r="AW113" s="12"/>
      <c r="AX113" s="12"/>
      <c r="AY113" s="12"/>
      <c r="AZ113" s="12"/>
      <c r="BA113" s="95"/>
      <c r="BB113" s="95"/>
      <c r="BC113" s="13"/>
    </row>
    <row r="114" spans="1:55" s="3" customFormat="1" ht="12.45" x14ac:dyDescent="0.3">
      <c r="A114" s="58"/>
      <c r="B114" s="12" t="str">
        <f>IF(A114&lt;&gt;"",VLOOKUP(A114,'Drop-down lists'!$U$8:$V$251,2,FALSE),"-")</f>
        <v>-</v>
      </c>
      <c r="C114" s="12"/>
      <c r="D114" s="12" t="str">
        <f>IF(C114&lt;&gt;"",VLOOKUP(C114,'Drop-down lists'!$U$8:$V$251,2,FALSE),"-")</f>
        <v>-</v>
      </c>
      <c r="E114" s="58"/>
      <c r="F114" s="12"/>
      <c r="G114" s="12"/>
      <c r="H114" s="12"/>
      <c r="I114" s="12"/>
      <c r="J114" s="103"/>
      <c r="K114" s="103" t="str">
        <f>IF(J114&lt;&gt;"",VLOOKUP(J114,'Drop-down lists'!$X$8:$Y$9,2,FALSE),"-")</f>
        <v>-</v>
      </c>
      <c r="L114" s="12"/>
      <c r="M114" s="12"/>
      <c r="N114" s="12"/>
      <c r="O114" s="158"/>
      <c r="P114" s="103"/>
      <c r="Q114" s="103" t="str">
        <f>IF(P114&lt;&gt;"",VLOOKUP(P114,'Drop-down lists'!$Z$8:$AA$9,2,FALSE),"-")</f>
        <v>-</v>
      </c>
      <c r="R114" s="12"/>
      <c r="S114" s="12"/>
      <c r="T114" s="12"/>
      <c r="U114" s="158"/>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7" t="s">
        <v>395</v>
      </c>
      <c r="AO114" s="58">
        <f>IF(AN114&lt;&gt;"",VLOOKUP(AN114,'Drop-down lists'!$AG$8:$AH$9,2,FALSE),"")</f>
        <v>1</v>
      </c>
      <c r="AP114" s="58"/>
      <c r="AQ114" s="58" t="str">
        <f>IF(AP114&lt;&gt;"",VLOOKUP(AP114,'Drop-down lists'!$AJ$8:$AK$10,2,FALSE),"-")</f>
        <v>-</v>
      </c>
      <c r="AR114" s="58"/>
      <c r="AS114" s="58"/>
      <c r="AT114" s="58"/>
      <c r="AU114" s="58"/>
      <c r="AV114" s="12"/>
      <c r="AW114" s="12"/>
      <c r="AX114" s="12"/>
      <c r="AY114" s="12"/>
      <c r="AZ114" s="12"/>
      <c r="BA114" s="95"/>
      <c r="BB114" s="95"/>
      <c r="BC114" s="13"/>
    </row>
    <row r="115" spans="1:55" s="3" customFormat="1" ht="12.45" x14ac:dyDescent="0.3">
      <c r="A115" s="58"/>
      <c r="B115" s="12" t="str">
        <f>IF(A115&lt;&gt;"",VLOOKUP(A115,'Drop-down lists'!$U$8:$V$251,2,FALSE),"-")</f>
        <v>-</v>
      </c>
      <c r="C115" s="12"/>
      <c r="D115" s="12" t="str">
        <f>IF(C115&lt;&gt;"",VLOOKUP(C115,'Drop-down lists'!$U$8:$V$251,2,FALSE),"-")</f>
        <v>-</v>
      </c>
      <c r="E115" s="58"/>
      <c r="F115" s="12"/>
      <c r="G115" s="12"/>
      <c r="H115" s="12"/>
      <c r="I115" s="12"/>
      <c r="J115" s="103"/>
      <c r="K115" s="103" t="str">
        <f>IF(J115&lt;&gt;"",VLOOKUP(J115,'Drop-down lists'!$X$8:$Y$9,2,FALSE),"-")</f>
        <v>-</v>
      </c>
      <c r="L115" s="12"/>
      <c r="M115" s="12"/>
      <c r="N115" s="12"/>
      <c r="O115" s="158"/>
      <c r="P115" s="103"/>
      <c r="Q115" s="103" t="str">
        <f>IF(P115&lt;&gt;"",VLOOKUP(P115,'Drop-down lists'!$Z$8:$AA$9,2,FALSE),"-")</f>
        <v>-</v>
      </c>
      <c r="R115" s="12"/>
      <c r="S115" s="12"/>
      <c r="T115" s="12"/>
      <c r="U115" s="158"/>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7" t="s">
        <v>395</v>
      </c>
      <c r="AO115" s="58">
        <f>IF(AN115&lt;&gt;"",VLOOKUP(AN115,'Drop-down lists'!$AG$8:$AH$9,2,FALSE),"")</f>
        <v>1</v>
      </c>
      <c r="AP115" s="58"/>
      <c r="AQ115" s="58" t="str">
        <f>IF(AP115&lt;&gt;"",VLOOKUP(AP115,'Drop-down lists'!$AJ$8:$AK$10,2,FALSE),"-")</f>
        <v>-</v>
      </c>
      <c r="AR115" s="58"/>
      <c r="AS115" s="58"/>
      <c r="AT115" s="58"/>
      <c r="AU115" s="58"/>
      <c r="AV115" s="12"/>
      <c r="AW115" s="12"/>
      <c r="AX115" s="12"/>
      <c r="AY115" s="12"/>
      <c r="AZ115" s="12"/>
      <c r="BA115" s="95"/>
      <c r="BB115" s="95"/>
      <c r="BC115" s="13"/>
    </row>
    <row r="116" spans="1:55" s="3" customFormat="1" ht="12.45" x14ac:dyDescent="0.3">
      <c r="A116" s="58"/>
      <c r="B116" s="12" t="str">
        <f>IF(A116&lt;&gt;"",VLOOKUP(A116,'Drop-down lists'!$U$8:$V$251,2,FALSE),"-")</f>
        <v>-</v>
      </c>
      <c r="C116" s="12"/>
      <c r="D116" s="12" t="str">
        <f>IF(C116&lt;&gt;"",VLOOKUP(C116,'Drop-down lists'!$U$8:$V$251,2,FALSE),"-")</f>
        <v>-</v>
      </c>
      <c r="E116" s="58"/>
      <c r="F116" s="12"/>
      <c r="G116" s="12"/>
      <c r="H116" s="12"/>
      <c r="I116" s="12"/>
      <c r="J116" s="103"/>
      <c r="K116" s="103" t="str">
        <f>IF(J116&lt;&gt;"",VLOOKUP(J116,'Drop-down lists'!$X$8:$Y$9,2,FALSE),"-")</f>
        <v>-</v>
      </c>
      <c r="L116" s="12"/>
      <c r="M116" s="12"/>
      <c r="N116" s="12"/>
      <c r="O116" s="158"/>
      <c r="P116" s="103"/>
      <c r="Q116" s="103" t="str">
        <f>IF(P116&lt;&gt;"",VLOOKUP(P116,'Drop-down lists'!$Z$8:$AA$9,2,FALSE),"-")</f>
        <v>-</v>
      </c>
      <c r="R116" s="12"/>
      <c r="S116" s="12"/>
      <c r="T116" s="12"/>
      <c r="U116" s="158"/>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7" t="s">
        <v>395</v>
      </c>
      <c r="AO116" s="58">
        <f>IF(AN116&lt;&gt;"",VLOOKUP(AN116,'Drop-down lists'!$AG$8:$AH$9,2,FALSE),"")</f>
        <v>1</v>
      </c>
      <c r="AP116" s="58"/>
      <c r="AQ116" s="58" t="str">
        <f>IF(AP116&lt;&gt;"",VLOOKUP(AP116,'Drop-down lists'!$AJ$8:$AK$10,2,FALSE),"-")</f>
        <v>-</v>
      </c>
      <c r="AR116" s="58"/>
      <c r="AS116" s="58"/>
      <c r="AT116" s="58"/>
      <c r="AU116" s="58"/>
      <c r="AV116" s="12"/>
      <c r="AW116" s="12"/>
      <c r="AX116" s="12"/>
      <c r="AY116" s="12"/>
      <c r="AZ116" s="12"/>
      <c r="BA116" s="95"/>
      <c r="BB116" s="95"/>
      <c r="BC116" s="13"/>
    </row>
    <row r="117" spans="1:55" s="3" customFormat="1" ht="12.45" x14ac:dyDescent="0.3">
      <c r="A117" s="58"/>
      <c r="B117" s="12" t="str">
        <f>IF(A117&lt;&gt;"",VLOOKUP(A117,'Drop-down lists'!$U$8:$V$251,2,FALSE),"-")</f>
        <v>-</v>
      </c>
      <c r="C117" s="12"/>
      <c r="D117" s="12" t="str">
        <f>IF(C117&lt;&gt;"",VLOOKUP(C117,'Drop-down lists'!$U$8:$V$251,2,FALSE),"-")</f>
        <v>-</v>
      </c>
      <c r="E117" s="58"/>
      <c r="F117" s="12"/>
      <c r="G117" s="12"/>
      <c r="H117" s="12"/>
      <c r="I117" s="12"/>
      <c r="J117" s="103"/>
      <c r="K117" s="103" t="str">
        <f>IF(J117&lt;&gt;"",VLOOKUP(J117,'Drop-down lists'!$X$8:$Y$9,2,FALSE),"-")</f>
        <v>-</v>
      </c>
      <c r="L117" s="12"/>
      <c r="M117" s="12"/>
      <c r="N117" s="12"/>
      <c r="O117" s="158"/>
      <c r="P117" s="103"/>
      <c r="Q117" s="103" t="str">
        <f>IF(P117&lt;&gt;"",VLOOKUP(P117,'Drop-down lists'!$Z$8:$AA$9,2,FALSE),"-")</f>
        <v>-</v>
      </c>
      <c r="R117" s="12"/>
      <c r="S117" s="12"/>
      <c r="T117" s="12"/>
      <c r="U117" s="158"/>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7" t="s">
        <v>395</v>
      </c>
      <c r="AO117" s="58">
        <f>IF(AN117&lt;&gt;"",VLOOKUP(AN117,'Drop-down lists'!$AG$8:$AH$9,2,FALSE),"")</f>
        <v>1</v>
      </c>
      <c r="AP117" s="58"/>
      <c r="AQ117" s="58" t="str">
        <f>IF(AP117&lt;&gt;"",VLOOKUP(AP117,'Drop-down lists'!$AJ$8:$AK$10,2,FALSE),"-")</f>
        <v>-</v>
      </c>
      <c r="AR117" s="58"/>
      <c r="AS117" s="58"/>
      <c r="AT117" s="58"/>
      <c r="AU117" s="58"/>
      <c r="AV117" s="12"/>
      <c r="AW117" s="12"/>
      <c r="AX117" s="12"/>
      <c r="AY117" s="12"/>
      <c r="AZ117" s="12"/>
      <c r="BA117" s="95"/>
      <c r="BB117" s="95"/>
      <c r="BC117" s="13"/>
    </row>
    <row r="118" spans="1:55" s="3" customFormat="1" ht="12.45" x14ac:dyDescent="0.3">
      <c r="A118" s="58"/>
      <c r="B118" s="12" t="str">
        <f>IF(A118&lt;&gt;"",VLOOKUP(A118,'Drop-down lists'!$U$8:$V$251,2,FALSE),"-")</f>
        <v>-</v>
      </c>
      <c r="C118" s="12"/>
      <c r="D118" s="12" t="str">
        <f>IF(C118&lt;&gt;"",VLOOKUP(C118,'Drop-down lists'!$U$8:$V$251,2,FALSE),"-")</f>
        <v>-</v>
      </c>
      <c r="E118" s="58"/>
      <c r="F118" s="12"/>
      <c r="G118" s="12"/>
      <c r="H118" s="12"/>
      <c r="I118" s="12"/>
      <c r="J118" s="103"/>
      <c r="K118" s="103" t="str">
        <f>IF(J118&lt;&gt;"",VLOOKUP(J118,'Drop-down lists'!$X$8:$Y$9,2,FALSE),"-")</f>
        <v>-</v>
      </c>
      <c r="L118" s="12"/>
      <c r="M118" s="12"/>
      <c r="N118" s="12"/>
      <c r="O118" s="158"/>
      <c r="P118" s="103"/>
      <c r="Q118" s="103" t="str">
        <f>IF(P118&lt;&gt;"",VLOOKUP(P118,'Drop-down lists'!$Z$8:$AA$9,2,FALSE),"-")</f>
        <v>-</v>
      </c>
      <c r="R118" s="12"/>
      <c r="S118" s="12"/>
      <c r="T118" s="12"/>
      <c r="U118" s="158"/>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7" t="s">
        <v>395</v>
      </c>
      <c r="AO118" s="58">
        <f>IF(AN118&lt;&gt;"",VLOOKUP(AN118,'Drop-down lists'!$AG$8:$AH$9,2,FALSE),"")</f>
        <v>1</v>
      </c>
      <c r="AP118" s="58"/>
      <c r="AQ118" s="58" t="str">
        <f>IF(AP118&lt;&gt;"",VLOOKUP(AP118,'Drop-down lists'!$AJ$8:$AK$10,2,FALSE),"-")</f>
        <v>-</v>
      </c>
      <c r="AR118" s="58"/>
      <c r="AS118" s="58"/>
      <c r="AT118" s="58"/>
      <c r="AU118" s="58"/>
      <c r="AV118" s="12"/>
      <c r="AW118" s="12"/>
      <c r="AX118" s="12"/>
      <c r="AY118" s="12"/>
      <c r="AZ118" s="12"/>
      <c r="BA118" s="95"/>
      <c r="BB118" s="95"/>
      <c r="BC118" s="13"/>
    </row>
    <row r="119" spans="1:55" s="3" customFormat="1" ht="12.45" x14ac:dyDescent="0.3">
      <c r="A119" s="58"/>
      <c r="B119" s="12" t="str">
        <f>IF(A119&lt;&gt;"",VLOOKUP(A119,'Drop-down lists'!$U$8:$V$251,2,FALSE),"-")</f>
        <v>-</v>
      </c>
      <c r="C119" s="12"/>
      <c r="D119" s="12" t="str">
        <f>IF(C119&lt;&gt;"",VLOOKUP(C119,'Drop-down lists'!$U$8:$V$251,2,FALSE),"-")</f>
        <v>-</v>
      </c>
      <c r="E119" s="58"/>
      <c r="F119" s="12"/>
      <c r="G119" s="12"/>
      <c r="H119" s="12"/>
      <c r="I119" s="12"/>
      <c r="J119" s="103"/>
      <c r="K119" s="103" t="str">
        <f>IF(J119&lt;&gt;"",VLOOKUP(J119,'Drop-down lists'!$X$8:$Y$9,2,FALSE),"-")</f>
        <v>-</v>
      </c>
      <c r="L119" s="12"/>
      <c r="M119" s="12"/>
      <c r="N119" s="12"/>
      <c r="O119" s="158"/>
      <c r="P119" s="103"/>
      <c r="Q119" s="103" t="str">
        <f>IF(P119&lt;&gt;"",VLOOKUP(P119,'Drop-down lists'!$Z$8:$AA$9,2,FALSE),"-")</f>
        <v>-</v>
      </c>
      <c r="R119" s="12"/>
      <c r="S119" s="12"/>
      <c r="T119" s="12"/>
      <c r="U119" s="158"/>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7" t="s">
        <v>395</v>
      </c>
      <c r="AO119" s="58">
        <f>IF(AN119&lt;&gt;"",VLOOKUP(AN119,'Drop-down lists'!$AG$8:$AH$9,2,FALSE),"")</f>
        <v>1</v>
      </c>
      <c r="AP119" s="58"/>
      <c r="AQ119" s="58" t="str">
        <f>IF(AP119&lt;&gt;"",VLOOKUP(AP119,'Drop-down lists'!$AJ$8:$AK$10,2,FALSE),"-")</f>
        <v>-</v>
      </c>
      <c r="AR119" s="58"/>
      <c r="AS119" s="58"/>
      <c r="AT119" s="58"/>
      <c r="AU119" s="58"/>
      <c r="AV119" s="12"/>
      <c r="AW119" s="12"/>
      <c r="AX119" s="12"/>
      <c r="AY119" s="12"/>
      <c r="AZ119" s="12"/>
      <c r="BA119" s="95"/>
      <c r="BB119" s="95"/>
      <c r="BC119" s="13"/>
    </row>
    <row r="120" spans="1:55" s="3" customFormat="1" ht="12.45" x14ac:dyDescent="0.3">
      <c r="A120" s="58"/>
      <c r="B120" s="12" t="str">
        <f>IF(A120&lt;&gt;"",VLOOKUP(A120,'Drop-down lists'!$U$8:$V$251,2,FALSE),"-")</f>
        <v>-</v>
      </c>
      <c r="C120" s="12"/>
      <c r="D120" s="12" t="str">
        <f>IF(C120&lt;&gt;"",VLOOKUP(C120,'Drop-down lists'!$U$8:$V$251,2,FALSE),"-")</f>
        <v>-</v>
      </c>
      <c r="E120" s="58"/>
      <c r="F120" s="12"/>
      <c r="G120" s="12"/>
      <c r="H120" s="12"/>
      <c r="I120" s="12"/>
      <c r="J120" s="103"/>
      <c r="K120" s="103" t="str">
        <f>IF(J120&lt;&gt;"",VLOOKUP(J120,'Drop-down lists'!$X$8:$Y$9,2,FALSE),"-")</f>
        <v>-</v>
      </c>
      <c r="L120" s="12"/>
      <c r="M120" s="12"/>
      <c r="N120" s="12"/>
      <c r="O120" s="158"/>
      <c r="P120" s="103"/>
      <c r="Q120" s="103" t="str">
        <f>IF(P120&lt;&gt;"",VLOOKUP(P120,'Drop-down lists'!$Z$8:$AA$9,2,FALSE),"-")</f>
        <v>-</v>
      </c>
      <c r="R120" s="12"/>
      <c r="S120" s="12"/>
      <c r="T120" s="12"/>
      <c r="U120" s="158"/>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7" t="s">
        <v>395</v>
      </c>
      <c r="AO120" s="58">
        <f>IF(AN120&lt;&gt;"",VLOOKUP(AN120,'Drop-down lists'!$AG$8:$AH$9,2,FALSE),"")</f>
        <v>1</v>
      </c>
      <c r="AP120" s="58"/>
      <c r="AQ120" s="58" t="str">
        <f>IF(AP120&lt;&gt;"",VLOOKUP(AP120,'Drop-down lists'!$AJ$8:$AK$10,2,FALSE),"-")</f>
        <v>-</v>
      </c>
      <c r="AR120" s="58"/>
      <c r="AS120" s="58"/>
      <c r="AT120" s="58"/>
      <c r="AU120" s="58"/>
      <c r="AV120" s="12"/>
      <c r="AW120" s="12"/>
      <c r="AX120" s="12"/>
      <c r="AY120" s="12"/>
      <c r="AZ120" s="12"/>
      <c r="BA120" s="95"/>
      <c r="BB120" s="95"/>
      <c r="BC120" s="13"/>
    </row>
    <row r="121" spans="1:55" s="3" customFormat="1" ht="12.45" x14ac:dyDescent="0.3">
      <c r="A121" s="58"/>
      <c r="B121" s="12" t="str">
        <f>IF(A121&lt;&gt;"",VLOOKUP(A121,'Drop-down lists'!$U$8:$V$251,2,FALSE),"-")</f>
        <v>-</v>
      </c>
      <c r="C121" s="12"/>
      <c r="D121" s="12" t="str">
        <f>IF(C121&lt;&gt;"",VLOOKUP(C121,'Drop-down lists'!$U$8:$V$251,2,FALSE),"-")</f>
        <v>-</v>
      </c>
      <c r="E121" s="58"/>
      <c r="F121" s="12"/>
      <c r="G121" s="12"/>
      <c r="H121" s="12"/>
      <c r="I121" s="12"/>
      <c r="J121" s="103"/>
      <c r="K121" s="103" t="str">
        <f>IF(J121&lt;&gt;"",VLOOKUP(J121,'Drop-down lists'!$X$8:$Y$9,2,FALSE),"-")</f>
        <v>-</v>
      </c>
      <c r="L121" s="12"/>
      <c r="M121" s="12"/>
      <c r="N121" s="12"/>
      <c r="O121" s="158"/>
      <c r="P121" s="103"/>
      <c r="Q121" s="103" t="str">
        <f>IF(P121&lt;&gt;"",VLOOKUP(P121,'Drop-down lists'!$Z$8:$AA$9,2,FALSE),"-")</f>
        <v>-</v>
      </c>
      <c r="R121" s="12"/>
      <c r="S121" s="12"/>
      <c r="T121" s="12"/>
      <c r="U121" s="158"/>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7" t="s">
        <v>395</v>
      </c>
      <c r="AO121" s="58">
        <f>IF(AN121&lt;&gt;"",VLOOKUP(AN121,'Drop-down lists'!$AG$8:$AH$9,2,FALSE),"")</f>
        <v>1</v>
      </c>
      <c r="AP121" s="58"/>
      <c r="AQ121" s="58" t="str">
        <f>IF(AP121&lt;&gt;"",VLOOKUP(AP121,'Drop-down lists'!$AJ$8:$AK$10,2,FALSE),"-")</f>
        <v>-</v>
      </c>
      <c r="AR121" s="58"/>
      <c r="AS121" s="58"/>
      <c r="AT121" s="58"/>
      <c r="AU121" s="58"/>
      <c r="AV121" s="12"/>
      <c r="AW121" s="12"/>
      <c r="AX121" s="12"/>
      <c r="AY121" s="12"/>
      <c r="AZ121" s="12"/>
      <c r="BA121" s="95"/>
      <c r="BB121" s="95"/>
      <c r="BC121" s="13"/>
    </row>
    <row r="122" spans="1:55" s="3" customFormat="1" ht="12.45" x14ac:dyDescent="0.3">
      <c r="A122" s="58"/>
      <c r="B122" s="12" t="str">
        <f>IF(A122&lt;&gt;"",VLOOKUP(A122,'Drop-down lists'!$U$8:$V$251,2,FALSE),"-")</f>
        <v>-</v>
      </c>
      <c r="C122" s="12"/>
      <c r="D122" s="12" t="str">
        <f>IF(C122&lt;&gt;"",VLOOKUP(C122,'Drop-down lists'!$U$8:$V$251,2,FALSE),"-")</f>
        <v>-</v>
      </c>
      <c r="E122" s="58"/>
      <c r="F122" s="12"/>
      <c r="G122" s="12"/>
      <c r="H122" s="12"/>
      <c r="I122" s="12"/>
      <c r="J122" s="103"/>
      <c r="K122" s="103" t="str">
        <f>IF(J122&lt;&gt;"",VLOOKUP(J122,'Drop-down lists'!$X$8:$Y$9,2,FALSE),"-")</f>
        <v>-</v>
      </c>
      <c r="L122" s="12"/>
      <c r="M122" s="12"/>
      <c r="N122" s="12"/>
      <c r="O122" s="158"/>
      <c r="P122" s="103"/>
      <c r="Q122" s="103" t="str">
        <f>IF(P122&lt;&gt;"",VLOOKUP(P122,'Drop-down lists'!$Z$8:$AA$9,2,FALSE),"-")</f>
        <v>-</v>
      </c>
      <c r="R122" s="12"/>
      <c r="S122" s="12"/>
      <c r="T122" s="12"/>
      <c r="U122" s="158"/>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7" t="s">
        <v>395</v>
      </c>
      <c r="AO122" s="58">
        <f>IF(AN122&lt;&gt;"",VLOOKUP(AN122,'Drop-down lists'!$AG$8:$AH$9,2,FALSE),"")</f>
        <v>1</v>
      </c>
      <c r="AP122" s="58"/>
      <c r="AQ122" s="58" t="str">
        <f>IF(AP122&lt;&gt;"",VLOOKUP(AP122,'Drop-down lists'!$AJ$8:$AK$10,2,FALSE),"-")</f>
        <v>-</v>
      </c>
      <c r="AR122" s="58"/>
      <c r="AS122" s="58"/>
      <c r="AT122" s="58"/>
      <c r="AU122" s="58"/>
      <c r="AV122" s="12"/>
      <c r="AW122" s="12"/>
      <c r="AX122" s="12"/>
      <c r="AY122" s="12"/>
      <c r="AZ122" s="12"/>
      <c r="BA122" s="95"/>
      <c r="BB122" s="95"/>
      <c r="BC122" s="13"/>
    </row>
    <row r="123" spans="1:55" s="3" customFormat="1" ht="12.45" x14ac:dyDescent="0.3">
      <c r="A123" s="58"/>
      <c r="B123" s="12" t="str">
        <f>IF(A123&lt;&gt;"",VLOOKUP(A123,'Drop-down lists'!$U$8:$V$251,2,FALSE),"-")</f>
        <v>-</v>
      </c>
      <c r="C123" s="12"/>
      <c r="D123" s="12" t="str">
        <f>IF(C123&lt;&gt;"",VLOOKUP(C123,'Drop-down lists'!$U$8:$V$251,2,FALSE),"-")</f>
        <v>-</v>
      </c>
      <c r="E123" s="58"/>
      <c r="F123" s="12"/>
      <c r="G123" s="12"/>
      <c r="H123" s="12"/>
      <c r="I123" s="12"/>
      <c r="J123" s="103"/>
      <c r="K123" s="103" t="str">
        <f>IF(J123&lt;&gt;"",VLOOKUP(J123,'Drop-down lists'!$X$8:$Y$9,2,FALSE),"-")</f>
        <v>-</v>
      </c>
      <c r="L123" s="12"/>
      <c r="M123" s="12"/>
      <c r="N123" s="12"/>
      <c r="O123" s="158"/>
      <c r="P123" s="103"/>
      <c r="Q123" s="103" t="str">
        <f>IF(P123&lt;&gt;"",VLOOKUP(P123,'Drop-down lists'!$Z$8:$AA$9,2,FALSE),"-")</f>
        <v>-</v>
      </c>
      <c r="R123" s="12"/>
      <c r="S123" s="12"/>
      <c r="T123" s="12"/>
      <c r="U123" s="158"/>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7" t="s">
        <v>395</v>
      </c>
      <c r="AO123" s="58">
        <f>IF(AN123&lt;&gt;"",VLOOKUP(AN123,'Drop-down lists'!$AG$8:$AH$9,2,FALSE),"")</f>
        <v>1</v>
      </c>
      <c r="AP123" s="58"/>
      <c r="AQ123" s="58" t="str">
        <f>IF(AP123&lt;&gt;"",VLOOKUP(AP123,'Drop-down lists'!$AJ$8:$AK$10,2,FALSE),"-")</f>
        <v>-</v>
      </c>
      <c r="AR123" s="58"/>
      <c r="AS123" s="58"/>
      <c r="AT123" s="58"/>
      <c r="AU123" s="58"/>
      <c r="AV123" s="12"/>
      <c r="AW123" s="12"/>
      <c r="AX123" s="12"/>
      <c r="AY123" s="12"/>
      <c r="AZ123" s="12"/>
      <c r="BA123" s="95"/>
      <c r="BB123" s="95"/>
      <c r="BC123" s="13"/>
    </row>
    <row r="124" spans="1:55" s="3" customFormat="1" ht="12.45" x14ac:dyDescent="0.3">
      <c r="A124" s="58"/>
      <c r="B124" s="12" t="str">
        <f>IF(A124&lt;&gt;"",VLOOKUP(A124,'Drop-down lists'!$U$8:$V$251,2,FALSE),"-")</f>
        <v>-</v>
      </c>
      <c r="C124" s="12"/>
      <c r="D124" s="12" t="str">
        <f>IF(C124&lt;&gt;"",VLOOKUP(C124,'Drop-down lists'!$U$8:$V$251,2,FALSE),"-")</f>
        <v>-</v>
      </c>
      <c r="E124" s="58"/>
      <c r="F124" s="12"/>
      <c r="G124" s="12"/>
      <c r="H124" s="12"/>
      <c r="I124" s="12"/>
      <c r="J124" s="103"/>
      <c r="K124" s="103" t="str">
        <f>IF(J124&lt;&gt;"",VLOOKUP(J124,'Drop-down lists'!$X$8:$Y$9,2,FALSE),"-")</f>
        <v>-</v>
      </c>
      <c r="L124" s="12"/>
      <c r="M124" s="12"/>
      <c r="N124" s="12"/>
      <c r="O124" s="158"/>
      <c r="P124" s="103"/>
      <c r="Q124" s="103" t="str">
        <f>IF(P124&lt;&gt;"",VLOOKUP(P124,'Drop-down lists'!$Z$8:$AA$9,2,FALSE),"-")</f>
        <v>-</v>
      </c>
      <c r="R124" s="12"/>
      <c r="S124" s="12"/>
      <c r="T124" s="12"/>
      <c r="U124" s="158"/>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7" t="s">
        <v>395</v>
      </c>
      <c r="AO124" s="58">
        <f>IF(AN124&lt;&gt;"",VLOOKUP(AN124,'Drop-down lists'!$AG$8:$AH$9,2,FALSE),"")</f>
        <v>1</v>
      </c>
      <c r="AP124" s="58"/>
      <c r="AQ124" s="58" t="str">
        <f>IF(AP124&lt;&gt;"",VLOOKUP(AP124,'Drop-down lists'!$AJ$8:$AK$10,2,FALSE),"-")</f>
        <v>-</v>
      </c>
      <c r="AR124" s="58"/>
      <c r="AS124" s="58"/>
      <c r="AT124" s="58"/>
      <c r="AU124" s="58"/>
      <c r="AV124" s="12"/>
      <c r="AW124" s="12"/>
      <c r="AX124" s="12"/>
      <c r="AY124" s="12"/>
      <c r="AZ124" s="12"/>
      <c r="BA124" s="95"/>
      <c r="BB124" s="95"/>
      <c r="BC124" s="13"/>
    </row>
    <row r="125" spans="1:55" s="3" customFormat="1" ht="12.45" x14ac:dyDescent="0.3">
      <c r="A125" s="58"/>
      <c r="B125" s="12" t="str">
        <f>IF(A125&lt;&gt;"",VLOOKUP(A125,'Drop-down lists'!$U$8:$V$251,2,FALSE),"-")</f>
        <v>-</v>
      </c>
      <c r="C125" s="12"/>
      <c r="D125" s="12" t="str">
        <f>IF(C125&lt;&gt;"",VLOOKUP(C125,'Drop-down lists'!$U$8:$V$251,2,FALSE),"-")</f>
        <v>-</v>
      </c>
      <c r="E125" s="58"/>
      <c r="F125" s="12"/>
      <c r="G125" s="12"/>
      <c r="H125" s="12"/>
      <c r="I125" s="12"/>
      <c r="J125" s="103"/>
      <c r="K125" s="103" t="str">
        <f>IF(J125&lt;&gt;"",VLOOKUP(J125,'Drop-down lists'!$X$8:$Y$9,2,FALSE),"-")</f>
        <v>-</v>
      </c>
      <c r="L125" s="12"/>
      <c r="M125" s="12"/>
      <c r="N125" s="12"/>
      <c r="O125" s="158"/>
      <c r="P125" s="103"/>
      <c r="Q125" s="103" t="str">
        <f>IF(P125&lt;&gt;"",VLOOKUP(P125,'Drop-down lists'!$Z$8:$AA$9,2,FALSE),"-")</f>
        <v>-</v>
      </c>
      <c r="R125" s="12"/>
      <c r="S125" s="12"/>
      <c r="T125" s="12"/>
      <c r="U125" s="158"/>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7" t="s">
        <v>395</v>
      </c>
      <c r="AO125" s="58">
        <f>IF(AN125&lt;&gt;"",VLOOKUP(AN125,'Drop-down lists'!$AG$8:$AH$9,2,FALSE),"")</f>
        <v>1</v>
      </c>
      <c r="AP125" s="58"/>
      <c r="AQ125" s="58" t="str">
        <f>IF(AP125&lt;&gt;"",VLOOKUP(AP125,'Drop-down lists'!$AJ$8:$AK$10,2,FALSE),"-")</f>
        <v>-</v>
      </c>
      <c r="AR125" s="58"/>
      <c r="AS125" s="58"/>
      <c r="AT125" s="58"/>
      <c r="AU125" s="58"/>
      <c r="AV125" s="12"/>
      <c r="AW125" s="12"/>
      <c r="AX125" s="12"/>
      <c r="AY125" s="12"/>
      <c r="AZ125" s="12"/>
      <c r="BA125" s="95"/>
      <c r="BB125" s="95"/>
      <c r="BC125" s="13"/>
    </row>
    <row r="126" spans="1:55" s="3" customFormat="1" ht="12.45" x14ac:dyDescent="0.3">
      <c r="A126" s="58"/>
      <c r="B126" s="12" t="str">
        <f>IF(A126&lt;&gt;"",VLOOKUP(A126,'Drop-down lists'!$U$8:$V$251,2,FALSE),"-")</f>
        <v>-</v>
      </c>
      <c r="C126" s="12"/>
      <c r="D126" s="12" t="str">
        <f>IF(C126&lt;&gt;"",VLOOKUP(C126,'Drop-down lists'!$U$8:$V$251,2,FALSE),"-")</f>
        <v>-</v>
      </c>
      <c r="E126" s="58"/>
      <c r="F126" s="12"/>
      <c r="G126" s="12"/>
      <c r="H126" s="12"/>
      <c r="I126" s="12"/>
      <c r="J126" s="103"/>
      <c r="K126" s="103" t="str">
        <f>IF(J126&lt;&gt;"",VLOOKUP(J126,'Drop-down lists'!$X$8:$Y$9,2,FALSE),"-")</f>
        <v>-</v>
      </c>
      <c r="L126" s="12"/>
      <c r="M126" s="12"/>
      <c r="N126" s="12"/>
      <c r="O126" s="158"/>
      <c r="P126" s="103"/>
      <c r="Q126" s="103" t="str">
        <f>IF(P126&lt;&gt;"",VLOOKUP(P126,'Drop-down lists'!$Z$8:$AA$9,2,FALSE),"-")</f>
        <v>-</v>
      </c>
      <c r="R126" s="12"/>
      <c r="S126" s="12"/>
      <c r="T126" s="12"/>
      <c r="U126" s="158"/>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7" t="s">
        <v>395</v>
      </c>
      <c r="AO126" s="58">
        <f>IF(AN126&lt;&gt;"",VLOOKUP(AN126,'Drop-down lists'!$AG$8:$AH$9,2,FALSE),"")</f>
        <v>1</v>
      </c>
      <c r="AP126" s="58"/>
      <c r="AQ126" s="58" t="str">
        <f>IF(AP126&lt;&gt;"",VLOOKUP(AP126,'Drop-down lists'!$AJ$8:$AK$10,2,FALSE),"-")</f>
        <v>-</v>
      </c>
      <c r="AR126" s="58"/>
      <c r="AS126" s="58"/>
      <c r="AT126" s="58"/>
      <c r="AU126" s="58"/>
      <c r="AV126" s="12"/>
      <c r="AW126" s="12"/>
      <c r="AX126" s="12"/>
      <c r="AY126" s="12"/>
      <c r="AZ126" s="12"/>
      <c r="BA126" s="95"/>
      <c r="BB126" s="95"/>
      <c r="BC126" s="13"/>
    </row>
    <row r="127" spans="1:55" s="3" customFormat="1" ht="12.45" x14ac:dyDescent="0.3">
      <c r="A127" s="58"/>
      <c r="B127" s="12" t="str">
        <f>IF(A127&lt;&gt;"",VLOOKUP(A127,'Drop-down lists'!$U$8:$V$251,2,FALSE),"-")</f>
        <v>-</v>
      </c>
      <c r="C127" s="12"/>
      <c r="D127" s="12" t="str">
        <f>IF(C127&lt;&gt;"",VLOOKUP(C127,'Drop-down lists'!$U$8:$V$251,2,FALSE),"-")</f>
        <v>-</v>
      </c>
      <c r="E127" s="58"/>
      <c r="F127" s="12"/>
      <c r="G127" s="12"/>
      <c r="H127" s="12"/>
      <c r="I127" s="12"/>
      <c r="J127" s="103"/>
      <c r="K127" s="103" t="str">
        <f>IF(J127&lt;&gt;"",VLOOKUP(J127,'Drop-down lists'!$X$8:$Y$9,2,FALSE),"-")</f>
        <v>-</v>
      </c>
      <c r="L127" s="12"/>
      <c r="M127" s="12"/>
      <c r="N127" s="12"/>
      <c r="O127" s="158"/>
      <c r="P127" s="103"/>
      <c r="Q127" s="103" t="str">
        <f>IF(P127&lt;&gt;"",VLOOKUP(P127,'Drop-down lists'!$Z$8:$AA$9,2,FALSE),"-")</f>
        <v>-</v>
      </c>
      <c r="R127" s="12"/>
      <c r="S127" s="12"/>
      <c r="T127" s="12"/>
      <c r="U127" s="158"/>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7" t="s">
        <v>395</v>
      </c>
      <c r="AO127" s="58">
        <f>IF(AN127&lt;&gt;"",VLOOKUP(AN127,'Drop-down lists'!$AG$8:$AH$9,2,FALSE),"")</f>
        <v>1</v>
      </c>
      <c r="AP127" s="58"/>
      <c r="AQ127" s="58" t="str">
        <f>IF(AP127&lt;&gt;"",VLOOKUP(AP127,'Drop-down lists'!$AJ$8:$AK$10,2,FALSE),"-")</f>
        <v>-</v>
      </c>
      <c r="AR127" s="58"/>
      <c r="AS127" s="58"/>
      <c r="AT127" s="58"/>
      <c r="AU127" s="58"/>
      <c r="AV127" s="12"/>
      <c r="AW127" s="12"/>
      <c r="AX127" s="12"/>
      <c r="AY127" s="12"/>
      <c r="AZ127" s="12"/>
      <c r="BA127" s="95"/>
      <c r="BB127" s="95"/>
      <c r="BC127" s="13"/>
    </row>
    <row r="128" spans="1:55" s="3" customFormat="1" ht="12.45" x14ac:dyDescent="0.3">
      <c r="A128" s="58"/>
      <c r="B128" s="12" t="str">
        <f>IF(A128&lt;&gt;"",VLOOKUP(A128,'Drop-down lists'!$U$8:$V$251,2,FALSE),"-")</f>
        <v>-</v>
      </c>
      <c r="C128" s="12"/>
      <c r="D128" s="12" t="str">
        <f>IF(C128&lt;&gt;"",VLOOKUP(C128,'Drop-down lists'!$U$8:$V$251,2,FALSE),"-")</f>
        <v>-</v>
      </c>
      <c r="E128" s="58"/>
      <c r="F128" s="12"/>
      <c r="G128" s="12"/>
      <c r="H128" s="12"/>
      <c r="I128" s="12"/>
      <c r="J128" s="103"/>
      <c r="K128" s="103" t="str">
        <f>IF(J128&lt;&gt;"",VLOOKUP(J128,'Drop-down lists'!$X$8:$Y$9,2,FALSE),"-")</f>
        <v>-</v>
      </c>
      <c r="L128" s="12"/>
      <c r="M128" s="12"/>
      <c r="N128" s="12"/>
      <c r="O128" s="158"/>
      <c r="P128" s="103"/>
      <c r="Q128" s="103" t="str">
        <f>IF(P128&lt;&gt;"",VLOOKUP(P128,'Drop-down lists'!$Z$8:$AA$9,2,FALSE),"-")</f>
        <v>-</v>
      </c>
      <c r="R128" s="12"/>
      <c r="S128" s="12"/>
      <c r="T128" s="12"/>
      <c r="U128" s="158"/>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7" t="s">
        <v>395</v>
      </c>
      <c r="AO128" s="58">
        <f>IF(AN128&lt;&gt;"",VLOOKUP(AN128,'Drop-down lists'!$AG$8:$AH$9,2,FALSE),"")</f>
        <v>1</v>
      </c>
      <c r="AP128" s="58"/>
      <c r="AQ128" s="58" t="str">
        <f>IF(AP128&lt;&gt;"",VLOOKUP(AP128,'Drop-down lists'!$AJ$8:$AK$10,2,FALSE),"-")</f>
        <v>-</v>
      </c>
      <c r="AR128" s="58"/>
      <c r="AS128" s="58"/>
      <c r="AT128" s="58"/>
      <c r="AU128" s="58"/>
      <c r="AV128" s="12"/>
      <c r="AW128" s="12"/>
      <c r="AX128" s="12"/>
      <c r="AY128" s="12"/>
      <c r="AZ128" s="12"/>
      <c r="BA128" s="95"/>
      <c r="BB128" s="95"/>
      <c r="BC128" s="13"/>
    </row>
    <row r="129" spans="1:55" s="3" customFormat="1" ht="12.45" x14ac:dyDescent="0.3">
      <c r="A129" s="58"/>
      <c r="B129" s="12" t="str">
        <f>IF(A129&lt;&gt;"",VLOOKUP(A129,'Drop-down lists'!$U$8:$V$251,2,FALSE),"-")</f>
        <v>-</v>
      </c>
      <c r="C129" s="12"/>
      <c r="D129" s="12" t="str">
        <f>IF(C129&lt;&gt;"",VLOOKUP(C129,'Drop-down lists'!$U$8:$V$251,2,FALSE),"-")</f>
        <v>-</v>
      </c>
      <c r="E129" s="58"/>
      <c r="F129" s="12"/>
      <c r="G129" s="12"/>
      <c r="H129" s="12"/>
      <c r="I129" s="12"/>
      <c r="J129" s="103"/>
      <c r="K129" s="103" t="str">
        <f>IF(J129&lt;&gt;"",VLOOKUP(J129,'Drop-down lists'!$X$8:$Y$9,2,FALSE),"-")</f>
        <v>-</v>
      </c>
      <c r="L129" s="12"/>
      <c r="M129" s="12"/>
      <c r="N129" s="12"/>
      <c r="O129" s="158"/>
      <c r="P129" s="103"/>
      <c r="Q129" s="103" t="str">
        <f>IF(P129&lt;&gt;"",VLOOKUP(P129,'Drop-down lists'!$Z$8:$AA$9,2,FALSE),"-")</f>
        <v>-</v>
      </c>
      <c r="R129" s="12"/>
      <c r="S129" s="12"/>
      <c r="T129" s="12"/>
      <c r="U129" s="158"/>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7" t="s">
        <v>395</v>
      </c>
      <c r="AO129" s="58">
        <f>IF(AN129&lt;&gt;"",VLOOKUP(AN129,'Drop-down lists'!$AG$8:$AH$9,2,FALSE),"")</f>
        <v>1</v>
      </c>
      <c r="AP129" s="58"/>
      <c r="AQ129" s="58" t="str">
        <f>IF(AP129&lt;&gt;"",VLOOKUP(AP129,'Drop-down lists'!$AJ$8:$AK$10,2,FALSE),"-")</f>
        <v>-</v>
      </c>
      <c r="AR129" s="58"/>
      <c r="AS129" s="58"/>
      <c r="AT129" s="58"/>
      <c r="AU129" s="58"/>
      <c r="AV129" s="12"/>
      <c r="AW129" s="12"/>
      <c r="AX129" s="12"/>
      <c r="AY129" s="12"/>
      <c r="AZ129" s="12"/>
      <c r="BA129" s="95"/>
      <c r="BB129" s="95"/>
      <c r="BC129" s="13"/>
    </row>
    <row r="130" spans="1:55" s="3" customFormat="1" ht="12.45" x14ac:dyDescent="0.3">
      <c r="A130" s="58"/>
      <c r="B130" s="12" t="str">
        <f>IF(A130&lt;&gt;"",VLOOKUP(A130,'Drop-down lists'!$U$8:$V$251,2,FALSE),"-")</f>
        <v>-</v>
      </c>
      <c r="C130" s="12"/>
      <c r="D130" s="12" t="str">
        <f>IF(C130&lt;&gt;"",VLOOKUP(C130,'Drop-down lists'!$U$8:$V$251,2,FALSE),"-")</f>
        <v>-</v>
      </c>
      <c r="E130" s="58"/>
      <c r="F130" s="12"/>
      <c r="G130" s="12"/>
      <c r="H130" s="12"/>
      <c r="I130" s="12"/>
      <c r="J130" s="103"/>
      <c r="K130" s="103" t="str">
        <f>IF(J130&lt;&gt;"",VLOOKUP(J130,'Drop-down lists'!$X$8:$Y$9,2,FALSE),"-")</f>
        <v>-</v>
      </c>
      <c r="L130" s="12"/>
      <c r="M130" s="12"/>
      <c r="N130" s="12"/>
      <c r="O130" s="158"/>
      <c r="P130" s="103"/>
      <c r="Q130" s="103" t="str">
        <f>IF(P130&lt;&gt;"",VLOOKUP(P130,'Drop-down lists'!$Z$8:$AA$9,2,FALSE),"-")</f>
        <v>-</v>
      </c>
      <c r="R130" s="12"/>
      <c r="S130" s="12"/>
      <c r="T130" s="12"/>
      <c r="U130" s="158"/>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7" t="s">
        <v>395</v>
      </c>
      <c r="AO130" s="58">
        <f>IF(AN130&lt;&gt;"",VLOOKUP(AN130,'Drop-down lists'!$AG$8:$AH$9,2,FALSE),"")</f>
        <v>1</v>
      </c>
      <c r="AP130" s="58"/>
      <c r="AQ130" s="58" t="str">
        <f>IF(AP130&lt;&gt;"",VLOOKUP(AP130,'Drop-down lists'!$AJ$8:$AK$10,2,FALSE),"-")</f>
        <v>-</v>
      </c>
      <c r="AR130" s="58"/>
      <c r="AS130" s="58"/>
      <c r="AT130" s="58"/>
      <c r="AU130" s="58"/>
      <c r="AV130" s="12"/>
      <c r="AW130" s="12"/>
      <c r="AX130" s="12"/>
      <c r="AY130" s="12"/>
      <c r="AZ130" s="12"/>
      <c r="BA130" s="95"/>
      <c r="BB130" s="95"/>
      <c r="BC130" s="13"/>
    </row>
    <row r="131" spans="1:55" s="3" customFormat="1" ht="12.45" x14ac:dyDescent="0.3">
      <c r="A131" s="58"/>
      <c r="B131" s="12" t="str">
        <f>IF(A131&lt;&gt;"",VLOOKUP(A131,'Drop-down lists'!$U$8:$V$251,2,FALSE),"-")</f>
        <v>-</v>
      </c>
      <c r="C131" s="12"/>
      <c r="D131" s="12" t="str">
        <f>IF(C131&lt;&gt;"",VLOOKUP(C131,'Drop-down lists'!$U$8:$V$251,2,FALSE),"-")</f>
        <v>-</v>
      </c>
      <c r="E131" s="58"/>
      <c r="F131" s="12"/>
      <c r="G131" s="12"/>
      <c r="H131" s="12"/>
      <c r="I131" s="12"/>
      <c r="J131" s="103"/>
      <c r="K131" s="103" t="str">
        <f>IF(J131&lt;&gt;"",VLOOKUP(J131,'Drop-down lists'!$X$8:$Y$9,2,FALSE),"-")</f>
        <v>-</v>
      </c>
      <c r="L131" s="12"/>
      <c r="M131" s="12"/>
      <c r="N131" s="12"/>
      <c r="O131" s="158"/>
      <c r="P131" s="103"/>
      <c r="Q131" s="103" t="str">
        <f>IF(P131&lt;&gt;"",VLOOKUP(P131,'Drop-down lists'!$Z$8:$AA$9,2,FALSE),"-")</f>
        <v>-</v>
      </c>
      <c r="R131" s="12"/>
      <c r="S131" s="12"/>
      <c r="T131" s="12"/>
      <c r="U131" s="158"/>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7" t="s">
        <v>395</v>
      </c>
      <c r="AO131" s="58">
        <f>IF(AN131&lt;&gt;"",VLOOKUP(AN131,'Drop-down lists'!$AG$8:$AH$9,2,FALSE),"")</f>
        <v>1</v>
      </c>
      <c r="AP131" s="58"/>
      <c r="AQ131" s="58" t="str">
        <f>IF(AP131&lt;&gt;"",VLOOKUP(AP131,'Drop-down lists'!$AJ$8:$AK$10,2,FALSE),"-")</f>
        <v>-</v>
      </c>
      <c r="AR131" s="58"/>
      <c r="AS131" s="58"/>
      <c r="AT131" s="58"/>
      <c r="AU131" s="58"/>
      <c r="AV131" s="12"/>
      <c r="AW131" s="12"/>
      <c r="AX131" s="12"/>
      <c r="AY131" s="12"/>
      <c r="AZ131" s="12"/>
      <c r="BA131" s="95"/>
      <c r="BB131" s="95"/>
      <c r="BC131" s="13"/>
    </row>
    <row r="132" spans="1:55" s="3" customFormat="1" ht="12.45" x14ac:dyDescent="0.3">
      <c r="A132" s="58"/>
      <c r="B132" s="12" t="str">
        <f>IF(A132&lt;&gt;"",VLOOKUP(A132,'Drop-down lists'!$U$8:$V$251,2,FALSE),"-")</f>
        <v>-</v>
      </c>
      <c r="C132" s="12"/>
      <c r="D132" s="12" t="str">
        <f>IF(C132&lt;&gt;"",VLOOKUP(C132,'Drop-down lists'!$U$8:$V$251,2,FALSE),"-")</f>
        <v>-</v>
      </c>
      <c r="E132" s="58"/>
      <c r="F132" s="12"/>
      <c r="G132" s="12"/>
      <c r="H132" s="12"/>
      <c r="I132" s="12"/>
      <c r="J132" s="103"/>
      <c r="K132" s="103" t="str">
        <f>IF(J132&lt;&gt;"",VLOOKUP(J132,'Drop-down lists'!$X$8:$Y$9,2,FALSE),"-")</f>
        <v>-</v>
      </c>
      <c r="L132" s="12"/>
      <c r="M132" s="12"/>
      <c r="N132" s="12"/>
      <c r="O132" s="158"/>
      <c r="P132" s="103"/>
      <c r="Q132" s="103" t="str">
        <f>IF(P132&lt;&gt;"",VLOOKUP(P132,'Drop-down lists'!$Z$8:$AA$9,2,FALSE),"-")</f>
        <v>-</v>
      </c>
      <c r="R132" s="12"/>
      <c r="S132" s="12"/>
      <c r="T132" s="12"/>
      <c r="U132" s="158"/>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7" t="s">
        <v>395</v>
      </c>
      <c r="AO132" s="58">
        <f>IF(AN132&lt;&gt;"",VLOOKUP(AN132,'Drop-down lists'!$AG$8:$AH$9,2,FALSE),"")</f>
        <v>1</v>
      </c>
      <c r="AP132" s="58"/>
      <c r="AQ132" s="58" t="str">
        <f>IF(AP132&lt;&gt;"",VLOOKUP(AP132,'Drop-down lists'!$AJ$8:$AK$10,2,FALSE),"-")</f>
        <v>-</v>
      </c>
      <c r="AR132" s="58"/>
      <c r="AS132" s="58"/>
      <c r="AT132" s="58"/>
      <c r="AU132" s="58"/>
      <c r="AV132" s="12"/>
      <c r="AW132" s="12"/>
      <c r="AX132" s="12"/>
      <c r="AY132" s="12"/>
      <c r="AZ132" s="12"/>
      <c r="BA132" s="95"/>
      <c r="BB132" s="95"/>
      <c r="BC132" s="13"/>
    </row>
    <row r="133" spans="1:55" s="3" customFormat="1" ht="12.45" x14ac:dyDescent="0.3">
      <c r="A133" s="58"/>
      <c r="B133" s="12" t="str">
        <f>IF(A133&lt;&gt;"",VLOOKUP(A133,'Drop-down lists'!$U$8:$V$251,2,FALSE),"-")</f>
        <v>-</v>
      </c>
      <c r="C133" s="12"/>
      <c r="D133" s="12" t="str">
        <f>IF(C133&lt;&gt;"",VLOOKUP(C133,'Drop-down lists'!$U$8:$V$251,2,FALSE),"-")</f>
        <v>-</v>
      </c>
      <c r="E133" s="58"/>
      <c r="F133" s="12"/>
      <c r="G133" s="12"/>
      <c r="H133" s="12"/>
      <c r="I133" s="12"/>
      <c r="J133" s="103"/>
      <c r="K133" s="103" t="str">
        <f>IF(J133&lt;&gt;"",VLOOKUP(J133,'Drop-down lists'!$X$8:$Y$9,2,FALSE),"-")</f>
        <v>-</v>
      </c>
      <c r="L133" s="12"/>
      <c r="M133" s="12"/>
      <c r="N133" s="12"/>
      <c r="O133" s="158"/>
      <c r="P133" s="103"/>
      <c r="Q133" s="103" t="str">
        <f>IF(P133&lt;&gt;"",VLOOKUP(P133,'Drop-down lists'!$Z$8:$AA$9,2,FALSE),"-")</f>
        <v>-</v>
      </c>
      <c r="R133" s="12"/>
      <c r="S133" s="12"/>
      <c r="T133" s="12"/>
      <c r="U133" s="158"/>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7" t="s">
        <v>395</v>
      </c>
      <c r="AO133" s="58">
        <f>IF(AN133&lt;&gt;"",VLOOKUP(AN133,'Drop-down lists'!$AG$8:$AH$9,2,FALSE),"")</f>
        <v>1</v>
      </c>
      <c r="AP133" s="58"/>
      <c r="AQ133" s="58" t="str">
        <f>IF(AP133&lt;&gt;"",VLOOKUP(AP133,'Drop-down lists'!$AJ$8:$AK$10,2,FALSE),"-")</f>
        <v>-</v>
      </c>
      <c r="AR133" s="58"/>
      <c r="AS133" s="58"/>
      <c r="AT133" s="58"/>
      <c r="AU133" s="58"/>
      <c r="AV133" s="12"/>
      <c r="AW133" s="12"/>
      <c r="AX133" s="12"/>
      <c r="AY133" s="12"/>
      <c r="AZ133" s="12"/>
      <c r="BA133" s="95"/>
      <c r="BB133" s="95"/>
      <c r="BC133" s="13"/>
    </row>
    <row r="134" spans="1:55" s="3" customFormat="1" ht="12.45" x14ac:dyDescent="0.3">
      <c r="A134" s="58"/>
      <c r="B134" s="12" t="str">
        <f>IF(A134&lt;&gt;"",VLOOKUP(A134,'Drop-down lists'!$U$8:$V$251,2,FALSE),"-")</f>
        <v>-</v>
      </c>
      <c r="C134" s="12"/>
      <c r="D134" s="12" t="str">
        <f>IF(C134&lt;&gt;"",VLOOKUP(C134,'Drop-down lists'!$U$8:$V$251,2,FALSE),"-")</f>
        <v>-</v>
      </c>
      <c r="E134" s="58"/>
      <c r="F134" s="12"/>
      <c r="G134" s="12"/>
      <c r="H134" s="12"/>
      <c r="I134" s="12"/>
      <c r="J134" s="103"/>
      <c r="K134" s="103" t="str">
        <f>IF(J134&lt;&gt;"",VLOOKUP(J134,'Drop-down lists'!$X$8:$Y$9,2,FALSE),"-")</f>
        <v>-</v>
      </c>
      <c r="L134" s="12"/>
      <c r="M134" s="12"/>
      <c r="N134" s="12"/>
      <c r="O134" s="158"/>
      <c r="P134" s="103"/>
      <c r="Q134" s="103" t="str">
        <f>IF(P134&lt;&gt;"",VLOOKUP(P134,'Drop-down lists'!$Z$8:$AA$9,2,FALSE),"-")</f>
        <v>-</v>
      </c>
      <c r="R134" s="12"/>
      <c r="S134" s="12"/>
      <c r="T134" s="12"/>
      <c r="U134" s="158"/>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7" t="s">
        <v>395</v>
      </c>
      <c r="AO134" s="58">
        <f>IF(AN134&lt;&gt;"",VLOOKUP(AN134,'Drop-down lists'!$AG$8:$AH$9,2,FALSE),"")</f>
        <v>1</v>
      </c>
      <c r="AP134" s="58"/>
      <c r="AQ134" s="58" t="str">
        <f>IF(AP134&lt;&gt;"",VLOOKUP(AP134,'Drop-down lists'!$AJ$8:$AK$10,2,FALSE),"-")</f>
        <v>-</v>
      </c>
      <c r="AR134" s="58"/>
      <c r="AS134" s="58"/>
      <c r="AT134" s="58"/>
      <c r="AU134" s="58"/>
      <c r="AV134" s="12"/>
      <c r="AW134" s="12"/>
      <c r="AX134" s="12"/>
      <c r="AY134" s="12"/>
      <c r="AZ134" s="12"/>
      <c r="BA134" s="95"/>
      <c r="BB134" s="95"/>
      <c r="BC134" s="13"/>
    </row>
    <row r="135" spans="1:55" s="3" customFormat="1" ht="12.45" x14ac:dyDescent="0.3">
      <c r="A135" s="58"/>
      <c r="B135" s="12" t="str">
        <f>IF(A135&lt;&gt;"",VLOOKUP(A135,'Drop-down lists'!$U$8:$V$251,2,FALSE),"-")</f>
        <v>-</v>
      </c>
      <c r="C135" s="12"/>
      <c r="D135" s="12" t="str">
        <f>IF(C135&lt;&gt;"",VLOOKUP(C135,'Drop-down lists'!$U$8:$V$251,2,FALSE),"-")</f>
        <v>-</v>
      </c>
      <c r="E135" s="58"/>
      <c r="F135" s="12"/>
      <c r="G135" s="12"/>
      <c r="H135" s="12"/>
      <c r="I135" s="12"/>
      <c r="J135" s="103"/>
      <c r="K135" s="103" t="str">
        <f>IF(J135&lt;&gt;"",VLOOKUP(J135,'Drop-down lists'!$X$8:$Y$9,2,FALSE),"-")</f>
        <v>-</v>
      </c>
      <c r="L135" s="12"/>
      <c r="M135" s="12"/>
      <c r="N135" s="12"/>
      <c r="O135" s="158"/>
      <c r="P135" s="103"/>
      <c r="Q135" s="103" t="str">
        <f>IF(P135&lt;&gt;"",VLOOKUP(P135,'Drop-down lists'!$Z$8:$AA$9,2,FALSE),"-")</f>
        <v>-</v>
      </c>
      <c r="R135" s="12"/>
      <c r="S135" s="12"/>
      <c r="T135" s="12"/>
      <c r="U135" s="158"/>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7" t="s">
        <v>395</v>
      </c>
      <c r="AO135" s="58">
        <f>IF(AN135&lt;&gt;"",VLOOKUP(AN135,'Drop-down lists'!$AG$8:$AH$9,2,FALSE),"")</f>
        <v>1</v>
      </c>
      <c r="AP135" s="58"/>
      <c r="AQ135" s="58" t="str">
        <f>IF(AP135&lt;&gt;"",VLOOKUP(AP135,'Drop-down lists'!$AJ$8:$AK$10,2,FALSE),"-")</f>
        <v>-</v>
      </c>
      <c r="AR135" s="58"/>
      <c r="AS135" s="58"/>
      <c r="AT135" s="58"/>
      <c r="AU135" s="58"/>
      <c r="AV135" s="12"/>
      <c r="AW135" s="12"/>
      <c r="AX135" s="12"/>
      <c r="AY135" s="12"/>
      <c r="AZ135" s="12"/>
      <c r="BA135" s="95"/>
      <c r="BB135" s="95"/>
      <c r="BC135" s="13"/>
    </row>
    <row r="136" spans="1:55" s="3" customFormat="1" ht="12.45" x14ac:dyDescent="0.3">
      <c r="A136" s="58"/>
      <c r="B136" s="12" t="str">
        <f>IF(A136&lt;&gt;"",VLOOKUP(A136,'Drop-down lists'!$U$8:$V$251,2,FALSE),"-")</f>
        <v>-</v>
      </c>
      <c r="C136" s="12"/>
      <c r="D136" s="12" t="str">
        <f>IF(C136&lt;&gt;"",VLOOKUP(C136,'Drop-down lists'!$U$8:$V$251,2,FALSE),"-")</f>
        <v>-</v>
      </c>
      <c r="E136" s="58"/>
      <c r="F136" s="12"/>
      <c r="G136" s="12"/>
      <c r="H136" s="12"/>
      <c r="I136" s="12"/>
      <c r="J136" s="103"/>
      <c r="K136" s="103" t="str">
        <f>IF(J136&lt;&gt;"",VLOOKUP(J136,'Drop-down lists'!$X$8:$Y$9,2,FALSE),"-")</f>
        <v>-</v>
      </c>
      <c r="L136" s="12"/>
      <c r="M136" s="12"/>
      <c r="N136" s="12"/>
      <c r="O136" s="158"/>
      <c r="P136" s="103"/>
      <c r="Q136" s="103" t="str">
        <f>IF(P136&lt;&gt;"",VLOOKUP(P136,'Drop-down lists'!$Z$8:$AA$9,2,FALSE),"-")</f>
        <v>-</v>
      </c>
      <c r="R136" s="12"/>
      <c r="S136" s="12"/>
      <c r="T136" s="12"/>
      <c r="U136" s="158"/>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7" t="s">
        <v>395</v>
      </c>
      <c r="AO136" s="58">
        <f>IF(AN136&lt;&gt;"",VLOOKUP(AN136,'Drop-down lists'!$AG$8:$AH$9,2,FALSE),"")</f>
        <v>1</v>
      </c>
      <c r="AP136" s="58"/>
      <c r="AQ136" s="58" t="str">
        <f>IF(AP136&lt;&gt;"",VLOOKUP(AP136,'Drop-down lists'!$AJ$8:$AK$10,2,FALSE),"-")</f>
        <v>-</v>
      </c>
      <c r="AR136" s="58"/>
      <c r="AS136" s="58"/>
      <c r="AT136" s="58"/>
      <c r="AU136" s="58"/>
      <c r="AV136" s="12"/>
      <c r="AW136" s="12"/>
      <c r="AX136" s="12"/>
      <c r="AY136" s="12"/>
      <c r="AZ136" s="12"/>
      <c r="BA136" s="95"/>
      <c r="BB136" s="95"/>
      <c r="BC136" s="13"/>
    </row>
    <row r="137" spans="1:55" s="3" customFormat="1" ht="12.45" x14ac:dyDescent="0.3">
      <c r="A137" s="58"/>
      <c r="B137" s="12" t="str">
        <f>IF(A137&lt;&gt;"",VLOOKUP(A137,'Drop-down lists'!$U$8:$V$251,2,FALSE),"-")</f>
        <v>-</v>
      </c>
      <c r="C137" s="12"/>
      <c r="D137" s="12" t="str">
        <f>IF(C137&lt;&gt;"",VLOOKUP(C137,'Drop-down lists'!$U$8:$V$251,2,FALSE),"-")</f>
        <v>-</v>
      </c>
      <c r="E137" s="58"/>
      <c r="F137" s="12"/>
      <c r="G137" s="12"/>
      <c r="H137" s="12"/>
      <c r="I137" s="12"/>
      <c r="J137" s="103"/>
      <c r="K137" s="103" t="str">
        <f>IF(J137&lt;&gt;"",VLOOKUP(J137,'Drop-down lists'!$X$8:$Y$9,2,FALSE),"-")</f>
        <v>-</v>
      </c>
      <c r="L137" s="12"/>
      <c r="M137" s="12"/>
      <c r="N137" s="12"/>
      <c r="O137" s="158"/>
      <c r="P137" s="103"/>
      <c r="Q137" s="103" t="str">
        <f>IF(P137&lt;&gt;"",VLOOKUP(P137,'Drop-down lists'!$Z$8:$AA$9,2,FALSE),"-")</f>
        <v>-</v>
      </c>
      <c r="R137" s="12"/>
      <c r="S137" s="12"/>
      <c r="T137" s="12"/>
      <c r="U137" s="158"/>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7" t="s">
        <v>395</v>
      </c>
      <c r="AO137" s="58">
        <f>IF(AN137&lt;&gt;"",VLOOKUP(AN137,'Drop-down lists'!$AG$8:$AH$9,2,FALSE),"")</f>
        <v>1</v>
      </c>
      <c r="AP137" s="58"/>
      <c r="AQ137" s="58" t="str">
        <f>IF(AP137&lt;&gt;"",VLOOKUP(AP137,'Drop-down lists'!$AJ$8:$AK$10,2,FALSE),"-")</f>
        <v>-</v>
      </c>
      <c r="AR137" s="58"/>
      <c r="AS137" s="58"/>
      <c r="AT137" s="58"/>
      <c r="AU137" s="58"/>
      <c r="AV137" s="12"/>
      <c r="AW137" s="12"/>
      <c r="AX137" s="12"/>
      <c r="AY137" s="12"/>
      <c r="AZ137" s="12"/>
      <c r="BA137" s="95"/>
      <c r="BB137" s="95"/>
      <c r="BC137" s="13"/>
    </row>
    <row r="138" spans="1:55" s="3" customFormat="1" ht="12.45" x14ac:dyDescent="0.3">
      <c r="A138" s="58"/>
      <c r="B138" s="12" t="str">
        <f>IF(A138&lt;&gt;"",VLOOKUP(A138,'Drop-down lists'!$U$8:$V$251,2,FALSE),"-")</f>
        <v>-</v>
      </c>
      <c r="C138" s="12"/>
      <c r="D138" s="12" t="str">
        <f>IF(C138&lt;&gt;"",VLOOKUP(C138,'Drop-down lists'!$U$8:$V$251,2,FALSE),"-")</f>
        <v>-</v>
      </c>
      <c r="E138" s="58"/>
      <c r="F138" s="12"/>
      <c r="G138" s="12"/>
      <c r="H138" s="12"/>
      <c r="I138" s="12"/>
      <c r="J138" s="103"/>
      <c r="K138" s="103" t="str">
        <f>IF(J138&lt;&gt;"",VLOOKUP(J138,'Drop-down lists'!$X$8:$Y$9,2,FALSE),"-")</f>
        <v>-</v>
      </c>
      <c r="L138" s="12"/>
      <c r="M138" s="12"/>
      <c r="N138" s="12"/>
      <c r="O138" s="158"/>
      <c r="P138" s="103"/>
      <c r="Q138" s="103" t="str">
        <f>IF(P138&lt;&gt;"",VLOOKUP(P138,'Drop-down lists'!$Z$8:$AA$9,2,FALSE),"-")</f>
        <v>-</v>
      </c>
      <c r="R138" s="12"/>
      <c r="S138" s="12"/>
      <c r="T138" s="12"/>
      <c r="U138" s="158"/>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7" t="s">
        <v>395</v>
      </c>
      <c r="AO138" s="58">
        <f>IF(AN138&lt;&gt;"",VLOOKUP(AN138,'Drop-down lists'!$AG$8:$AH$9,2,FALSE),"")</f>
        <v>1</v>
      </c>
      <c r="AP138" s="58"/>
      <c r="AQ138" s="58" t="str">
        <f>IF(AP138&lt;&gt;"",VLOOKUP(AP138,'Drop-down lists'!$AJ$8:$AK$10,2,FALSE),"-")</f>
        <v>-</v>
      </c>
      <c r="AR138" s="58"/>
      <c r="AS138" s="58"/>
      <c r="AT138" s="58"/>
      <c r="AU138" s="58"/>
      <c r="AV138" s="12"/>
      <c r="AW138" s="12"/>
      <c r="AX138" s="12"/>
      <c r="AY138" s="12"/>
      <c r="AZ138" s="12"/>
      <c r="BA138" s="95"/>
      <c r="BB138" s="95"/>
      <c r="BC138" s="13"/>
    </row>
    <row r="139" spans="1:55" s="3" customFormat="1" ht="12.45" x14ac:dyDescent="0.3">
      <c r="A139" s="58"/>
      <c r="B139" s="12" t="str">
        <f>IF(A139&lt;&gt;"",VLOOKUP(A139,'Drop-down lists'!$U$8:$V$251,2,FALSE),"-")</f>
        <v>-</v>
      </c>
      <c r="C139" s="12"/>
      <c r="D139" s="12" t="str">
        <f>IF(C139&lt;&gt;"",VLOOKUP(C139,'Drop-down lists'!$U$8:$V$251,2,FALSE),"-")</f>
        <v>-</v>
      </c>
      <c r="E139" s="58"/>
      <c r="F139" s="12"/>
      <c r="G139" s="12"/>
      <c r="H139" s="12"/>
      <c r="I139" s="12"/>
      <c r="J139" s="103"/>
      <c r="K139" s="103" t="str">
        <f>IF(J139&lt;&gt;"",VLOOKUP(J139,'Drop-down lists'!$X$8:$Y$9,2,FALSE),"-")</f>
        <v>-</v>
      </c>
      <c r="L139" s="12"/>
      <c r="M139" s="12"/>
      <c r="N139" s="12"/>
      <c r="O139" s="158"/>
      <c r="P139" s="103"/>
      <c r="Q139" s="103" t="str">
        <f>IF(P139&lt;&gt;"",VLOOKUP(P139,'Drop-down lists'!$Z$8:$AA$9,2,FALSE),"-")</f>
        <v>-</v>
      </c>
      <c r="R139" s="12"/>
      <c r="S139" s="12"/>
      <c r="T139" s="12"/>
      <c r="U139" s="158"/>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7" t="s">
        <v>395</v>
      </c>
      <c r="AO139" s="58">
        <f>IF(AN139&lt;&gt;"",VLOOKUP(AN139,'Drop-down lists'!$AG$8:$AH$9,2,FALSE),"")</f>
        <v>1</v>
      </c>
      <c r="AP139" s="58"/>
      <c r="AQ139" s="58" t="str">
        <f>IF(AP139&lt;&gt;"",VLOOKUP(AP139,'Drop-down lists'!$AJ$8:$AK$10,2,FALSE),"-")</f>
        <v>-</v>
      </c>
      <c r="AR139" s="58"/>
      <c r="AS139" s="58"/>
      <c r="AT139" s="58"/>
      <c r="AU139" s="58"/>
      <c r="AV139" s="12"/>
      <c r="AW139" s="12"/>
      <c r="AX139" s="12"/>
      <c r="AY139" s="12"/>
      <c r="AZ139" s="12"/>
      <c r="BA139" s="95"/>
      <c r="BB139" s="95"/>
      <c r="BC139" s="13"/>
    </row>
    <row r="140" spans="1:55" s="3" customFormat="1" ht="12.45" x14ac:dyDescent="0.3">
      <c r="A140" s="58"/>
      <c r="B140" s="12" t="str">
        <f>IF(A140&lt;&gt;"",VLOOKUP(A140,'Drop-down lists'!$U$8:$V$251,2,FALSE),"-")</f>
        <v>-</v>
      </c>
      <c r="C140" s="12"/>
      <c r="D140" s="12" t="str">
        <f>IF(C140&lt;&gt;"",VLOOKUP(C140,'Drop-down lists'!$U$8:$V$251,2,FALSE),"-")</f>
        <v>-</v>
      </c>
      <c r="E140" s="58"/>
      <c r="F140" s="12"/>
      <c r="G140" s="12"/>
      <c r="H140" s="12"/>
      <c r="I140" s="12"/>
      <c r="J140" s="103"/>
      <c r="K140" s="103" t="str">
        <f>IF(J140&lt;&gt;"",VLOOKUP(J140,'Drop-down lists'!$X$8:$Y$9,2,FALSE),"-")</f>
        <v>-</v>
      </c>
      <c r="L140" s="12"/>
      <c r="M140" s="12"/>
      <c r="N140" s="12"/>
      <c r="O140" s="158"/>
      <c r="P140" s="103"/>
      <c r="Q140" s="103" t="str">
        <f>IF(P140&lt;&gt;"",VLOOKUP(P140,'Drop-down lists'!$Z$8:$AA$9,2,FALSE),"-")</f>
        <v>-</v>
      </c>
      <c r="R140" s="12"/>
      <c r="S140" s="12"/>
      <c r="T140" s="12"/>
      <c r="U140" s="158"/>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7" t="s">
        <v>395</v>
      </c>
      <c r="AO140" s="58">
        <f>IF(AN140&lt;&gt;"",VLOOKUP(AN140,'Drop-down lists'!$AG$8:$AH$9,2,FALSE),"")</f>
        <v>1</v>
      </c>
      <c r="AP140" s="58"/>
      <c r="AQ140" s="58" t="str">
        <f>IF(AP140&lt;&gt;"",VLOOKUP(AP140,'Drop-down lists'!$AJ$8:$AK$10,2,FALSE),"-")</f>
        <v>-</v>
      </c>
      <c r="AR140" s="58"/>
      <c r="AS140" s="58"/>
      <c r="AT140" s="58"/>
      <c r="AU140" s="58"/>
      <c r="AV140" s="12"/>
      <c r="AW140" s="12"/>
      <c r="AX140" s="12"/>
      <c r="AY140" s="12"/>
      <c r="AZ140" s="12"/>
      <c r="BA140" s="95"/>
      <c r="BB140" s="95"/>
      <c r="BC140" s="13"/>
    </row>
    <row r="141" spans="1:55" s="3" customFormat="1" ht="12.45" x14ac:dyDescent="0.3">
      <c r="A141" s="58"/>
      <c r="B141" s="12" t="str">
        <f>IF(A141&lt;&gt;"",VLOOKUP(A141,'Drop-down lists'!$U$8:$V$251,2,FALSE),"-")</f>
        <v>-</v>
      </c>
      <c r="C141" s="12"/>
      <c r="D141" s="12" t="str">
        <f>IF(C141&lt;&gt;"",VLOOKUP(C141,'Drop-down lists'!$U$8:$V$251,2,FALSE),"-")</f>
        <v>-</v>
      </c>
      <c r="E141" s="58"/>
      <c r="F141" s="12"/>
      <c r="G141" s="12"/>
      <c r="H141" s="12"/>
      <c r="I141" s="12"/>
      <c r="J141" s="103"/>
      <c r="K141" s="103" t="str">
        <f>IF(J141&lt;&gt;"",VLOOKUP(J141,'Drop-down lists'!$X$8:$Y$9,2,FALSE),"-")</f>
        <v>-</v>
      </c>
      <c r="L141" s="12"/>
      <c r="M141" s="12"/>
      <c r="N141" s="12"/>
      <c r="O141" s="158"/>
      <c r="P141" s="103"/>
      <c r="Q141" s="103" t="str">
        <f>IF(P141&lt;&gt;"",VLOOKUP(P141,'Drop-down lists'!$Z$8:$AA$9,2,FALSE),"-")</f>
        <v>-</v>
      </c>
      <c r="R141" s="12"/>
      <c r="S141" s="12"/>
      <c r="T141" s="12"/>
      <c r="U141" s="158"/>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7" t="s">
        <v>395</v>
      </c>
      <c r="AO141" s="58">
        <f>IF(AN141&lt;&gt;"",VLOOKUP(AN141,'Drop-down lists'!$AG$8:$AH$9,2,FALSE),"")</f>
        <v>1</v>
      </c>
      <c r="AP141" s="58"/>
      <c r="AQ141" s="58" t="str">
        <f>IF(AP141&lt;&gt;"",VLOOKUP(AP141,'Drop-down lists'!$AJ$8:$AK$10,2,FALSE),"-")</f>
        <v>-</v>
      </c>
      <c r="AR141" s="58"/>
      <c r="AS141" s="58"/>
      <c r="AT141" s="58"/>
      <c r="AU141" s="58"/>
      <c r="AV141" s="12"/>
      <c r="AW141" s="12"/>
      <c r="AX141" s="12"/>
      <c r="AY141" s="12"/>
      <c r="AZ141" s="12"/>
      <c r="BA141" s="95"/>
      <c r="BB141" s="95"/>
      <c r="BC141" s="13"/>
    </row>
    <row r="142" spans="1:55" s="3" customFormat="1" ht="12.45" x14ac:dyDescent="0.3">
      <c r="A142" s="58"/>
      <c r="B142" s="12" t="str">
        <f>IF(A142&lt;&gt;"",VLOOKUP(A142,'Drop-down lists'!$U$8:$V$251,2,FALSE),"-")</f>
        <v>-</v>
      </c>
      <c r="C142" s="12"/>
      <c r="D142" s="12" t="str">
        <f>IF(C142&lt;&gt;"",VLOOKUP(C142,'Drop-down lists'!$U$8:$V$251,2,FALSE),"-")</f>
        <v>-</v>
      </c>
      <c r="E142" s="58"/>
      <c r="F142" s="12"/>
      <c r="G142" s="12"/>
      <c r="H142" s="12"/>
      <c r="I142" s="12"/>
      <c r="J142" s="103"/>
      <c r="K142" s="103" t="str">
        <f>IF(J142&lt;&gt;"",VLOOKUP(J142,'Drop-down lists'!$X$8:$Y$9,2,FALSE),"-")</f>
        <v>-</v>
      </c>
      <c r="L142" s="12"/>
      <c r="M142" s="12"/>
      <c r="N142" s="12"/>
      <c r="O142" s="158"/>
      <c r="P142" s="103"/>
      <c r="Q142" s="103" t="str">
        <f>IF(P142&lt;&gt;"",VLOOKUP(P142,'Drop-down lists'!$Z$8:$AA$9,2,FALSE),"-")</f>
        <v>-</v>
      </c>
      <c r="R142" s="12"/>
      <c r="S142" s="12"/>
      <c r="T142" s="12"/>
      <c r="U142" s="158"/>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7" t="s">
        <v>395</v>
      </c>
      <c r="AO142" s="58">
        <f>IF(AN142&lt;&gt;"",VLOOKUP(AN142,'Drop-down lists'!$AG$8:$AH$9,2,FALSE),"")</f>
        <v>1</v>
      </c>
      <c r="AP142" s="58"/>
      <c r="AQ142" s="58" t="str">
        <f>IF(AP142&lt;&gt;"",VLOOKUP(AP142,'Drop-down lists'!$AJ$8:$AK$10,2,FALSE),"-")</f>
        <v>-</v>
      </c>
      <c r="AR142" s="58"/>
      <c r="AS142" s="58"/>
      <c r="AT142" s="58"/>
      <c r="AU142" s="58"/>
      <c r="AV142" s="12"/>
      <c r="AW142" s="12"/>
      <c r="AX142" s="12"/>
      <c r="AY142" s="12"/>
      <c r="AZ142" s="12"/>
      <c r="BA142" s="95"/>
      <c r="BB142" s="95"/>
      <c r="BC142" s="13"/>
    </row>
    <row r="143" spans="1:55" s="3" customFormat="1" ht="12.45" x14ac:dyDescent="0.3">
      <c r="A143" s="58"/>
      <c r="B143" s="12" t="str">
        <f>IF(A143&lt;&gt;"",VLOOKUP(A143,'Drop-down lists'!$U$8:$V$251,2,FALSE),"-")</f>
        <v>-</v>
      </c>
      <c r="C143" s="12"/>
      <c r="D143" s="12" t="str">
        <f>IF(C143&lt;&gt;"",VLOOKUP(C143,'Drop-down lists'!$U$8:$V$251,2,FALSE),"-")</f>
        <v>-</v>
      </c>
      <c r="E143" s="58"/>
      <c r="F143" s="12"/>
      <c r="G143" s="12"/>
      <c r="H143" s="12"/>
      <c r="I143" s="12"/>
      <c r="J143" s="103"/>
      <c r="K143" s="103" t="str">
        <f>IF(J143&lt;&gt;"",VLOOKUP(J143,'Drop-down lists'!$X$8:$Y$9,2,FALSE),"-")</f>
        <v>-</v>
      </c>
      <c r="L143" s="12"/>
      <c r="M143" s="12"/>
      <c r="N143" s="12"/>
      <c r="O143" s="158"/>
      <c r="P143" s="103"/>
      <c r="Q143" s="103" t="str">
        <f>IF(P143&lt;&gt;"",VLOOKUP(P143,'Drop-down lists'!$Z$8:$AA$9,2,FALSE),"-")</f>
        <v>-</v>
      </c>
      <c r="R143" s="12"/>
      <c r="S143" s="12"/>
      <c r="T143" s="12"/>
      <c r="U143" s="158"/>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7" t="s">
        <v>395</v>
      </c>
      <c r="AO143" s="58">
        <f>IF(AN143&lt;&gt;"",VLOOKUP(AN143,'Drop-down lists'!$AG$8:$AH$9,2,FALSE),"")</f>
        <v>1</v>
      </c>
      <c r="AP143" s="58"/>
      <c r="AQ143" s="58" t="str">
        <f>IF(AP143&lt;&gt;"",VLOOKUP(AP143,'Drop-down lists'!$AJ$8:$AK$10,2,FALSE),"-")</f>
        <v>-</v>
      </c>
      <c r="AR143" s="58"/>
      <c r="AS143" s="58"/>
      <c r="AT143" s="58"/>
      <c r="AU143" s="58"/>
      <c r="AV143" s="12"/>
      <c r="AW143" s="12"/>
      <c r="AX143" s="12"/>
      <c r="AY143" s="12"/>
      <c r="AZ143" s="12"/>
      <c r="BA143" s="95"/>
      <c r="BB143" s="95"/>
      <c r="BC143" s="13"/>
    </row>
    <row r="144" spans="1:55" s="3" customFormat="1" ht="12.45" x14ac:dyDescent="0.3">
      <c r="A144" s="58"/>
      <c r="B144" s="12" t="str">
        <f>IF(A144&lt;&gt;"",VLOOKUP(A144,'Drop-down lists'!$U$8:$V$251,2,FALSE),"-")</f>
        <v>-</v>
      </c>
      <c r="C144" s="12"/>
      <c r="D144" s="12" t="str">
        <f>IF(C144&lt;&gt;"",VLOOKUP(C144,'Drop-down lists'!$U$8:$V$251,2,FALSE),"-")</f>
        <v>-</v>
      </c>
      <c r="E144" s="58"/>
      <c r="F144" s="12"/>
      <c r="G144" s="12"/>
      <c r="H144" s="12"/>
      <c r="I144" s="12"/>
      <c r="J144" s="103"/>
      <c r="K144" s="103" t="str">
        <f>IF(J144&lt;&gt;"",VLOOKUP(J144,'Drop-down lists'!$X$8:$Y$9,2,FALSE),"-")</f>
        <v>-</v>
      </c>
      <c r="L144" s="12"/>
      <c r="M144" s="12"/>
      <c r="N144" s="12"/>
      <c r="O144" s="158"/>
      <c r="P144" s="103"/>
      <c r="Q144" s="103" t="str">
        <f>IF(P144&lt;&gt;"",VLOOKUP(P144,'Drop-down lists'!$Z$8:$AA$9,2,FALSE),"-")</f>
        <v>-</v>
      </c>
      <c r="R144" s="12"/>
      <c r="S144" s="12"/>
      <c r="T144" s="12"/>
      <c r="U144" s="158"/>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7" t="s">
        <v>395</v>
      </c>
      <c r="AO144" s="58">
        <f>IF(AN144&lt;&gt;"",VLOOKUP(AN144,'Drop-down lists'!$AG$8:$AH$9,2,FALSE),"")</f>
        <v>1</v>
      </c>
      <c r="AP144" s="58"/>
      <c r="AQ144" s="58" t="str">
        <f>IF(AP144&lt;&gt;"",VLOOKUP(AP144,'Drop-down lists'!$AJ$8:$AK$10,2,FALSE),"-")</f>
        <v>-</v>
      </c>
      <c r="AR144" s="58"/>
      <c r="AS144" s="58"/>
      <c r="AT144" s="58"/>
      <c r="AU144" s="58"/>
      <c r="AV144" s="12"/>
      <c r="AW144" s="12"/>
      <c r="AX144" s="12"/>
      <c r="AY144" s="12"/>
      <c r="AZ144" s="12"/>
      <c r="BA144" s="95"/>
      <c r="BB144" s="95"/>
      <c r="BC144" s="13"/>
    </row>
    <row r="145" spans="1:55" s="3" customFormat="1" ht="12.45" x14ac:dyDescent="0.3">
      <c r="A145" s="58"/>
      <c r="B145" s="12" t="str">
        <f>IF(A145&lt;&gt;"",VLOOKUP(A145,'Drop-down lists'!$U$8:$V$251,2,FALSE),"-")</f>
        <v>-</v>
      </c>
      <c r="C145" s="12"/>
      <c r="D145" s="12" t="str">
        <f>IF(C145&lt;&gt;"",VLOOKUP(C145,'Drop-down lists'!$U$8:$V$251,2,FALSE),"-")</f>
        <v>-</v>
      </c>
      <c r="E145" s="58"/>
      <c r="F145" s="12"/>
      <c r="G145" s="12"/>
      <c r="H145" s="12"/>
      <c r="I145" s="12"/>
      <c r="J145" s="103"/>
      <c r="K145" s="103" t="str">
        <f>IF(J145&lt;&gt;"",VLOOKUP(J145,'Drop-down lists'!$X$8:$Y$9,2,FALSE),"-")</f>
        <v>-</v>
      </c>
      <c r="L145" s="12"/>
      <c r="M145" s="12"/>
      <c r="N145" s="12"/>
      <c r="O145" s="158"/>
      <c r="P145" s="103"/>
      <c r="Q145" s="103" t="str">
        <f>IF(P145&lt;&gt;"",VLOOKUP(P145,'Drop-down lists'!$Z$8:$AA$9,2,FALSE),"-")</f>
        <v>-</v>
      </c>
      <c r="R145" s="12"/>
      <c r="S145" s="12"/>
      <c r="T145" s="12"/>
      <c r="U145" s="158"/>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7" t="s">
        <v>395</v>
      </c>
      <c r="AO145" s="58">
        <f>IF(AN145&lt;&gt;"",VLOOKUP(AN145,'Drop-down lists'!$AG$8:$AH$9,2,FALSE),"")</f>
        <v>1</v>
      </c>
      <c r="AP145" s="58"/>
      <c r="AQ145" s="58" t="str">
        <f>IF(AP145&lt;&gt;"",VLOOKUP(AP145,'Drop-down lists'!$AJ$8:$AK$10,2,FALSE),"-")</f>
        <v>-</v>
      </c>
      <c r="AR145" s="58"/>
      <c r="AS145" s="58"/>
      <c r="AT145" s="58"/>
      <c r="AU145" s="58"/>
      <c r="AV145" s="12"/>
      <c r="AW145" s="12"/>
      <c r="AX145" s="12"/>
      <c r="AY145" s="12"/>
      <c r="AZ145" s="12"/>
      <c r="BA145" s="95"/>
      <c r="BB145" s="95"/>
      <c r="BC145" s="13"/>
    </row>
    <row r="146" spans="1:55" s="3" customFormat="1" ht="12.45" x14ac:dyDescent="0.3">
      <c r="A146" s="58"/>
      <c r="B146" s="12" t="str">
        <f>IF(A146&lt;&gt;"",VLOOKUP(A146,'Drop-down lists'!$U$8:$V$251,2,FALSE),"-")</f>
        <v>-</v>
      </c>
      <c r="C146" s="12"/>
      <c r="D146" s="12" t="str">
        <f>IF(C146&lt;&gt;"",VLOOKUP(C146,'Drop-down lists'!$U$8:$V$251,2,FALSE),"-")</f>
        <v>-</v>
      </c>
      <c r="E146" s="58"/>
      <c r="F146" s="12"/>
      <c r="G146" s="12"/>
      <c r="H146" s="12"/>
      <c r="I146" s="12"/>
      <c r="J146" s="103"/>
      <c r="K146" s="103" t="str">
        <f>IF(J146&lt;&gt;"",VLOOKUP(J146,'Drop-down lists'!$X$8:$Y$9,2,FALSE),"-")</f>
        <v>-</v>
      </c>
      <c r="L146" s="12"/>
      <c r="M146" s="12"/>
      <c r="N146" s="12"/>
      <c r="O146" s="158"/>
      <c r="P146" s="103"/>
      <c r="Q146" s="103" t="str">
        <f>IF(P146&lt;&gt;"",VLOOKUP(P146,'Drop-down lists'!$Z$8:$AA$9,2,FALSE),"-")</f>
        <v>-</v>
      </c>
      <c r="R146" s="12"/>
      <c r="S146" s="12"/>
      <c r="T146" s="12"/>
      <c r="U146" s="158"/>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7" t="s">
        <v>395</v>
      </c>
      <c r="AO146" s="58">
        <f>IF(AN146&lt;&gt;"",VLOOKUP(AN146,'Drop-down lists'!$AG$8:$AH$9,2,FALSE),"")</f>
        <v>1</v>
      </c>
      <c r="AP146" s="58"/>
      <c r="AQ146" s="58" t="str">
        <f>IF(AP146&lt;&gt;"",VLOOKUP(AP146,'Drop-down lists'!$AJ$8:$AK$10,2,FALSE),"-")</f>
        <v>-</v>
      </c>
      <c r="AR146" s="58"/>
      <c r="AS146" s="58"/>
      <c r="AT146" s="58"/>
      <c r="AU146" s="58"/>
      <c r="AV146" s="12"/>
      <c r="AW146" s="12"/>
      <c r="AX146" s="12"/>
      <c r="AY146" s="12"/>
      <c r="AZ146" s="12"/>
      <c r="BA146" s="95"/>
      <c r="BB146" s="95"/>
      <c r="BC146" s="13"/>
    </row>
    <row r="147" spans="1:55" s="3" customFormat="1" ht="12.45" x14ac:dyDescent="0.3">
      <c r="A147" s="58"/>
      <c r="B147" s="12" t="str">
        <f>IF(A147&lt;&gt;"",VLOOKUP(A147,'Drop-down lists'!$U$8:$V$251,2,FALSE),"-")</f>
        <v>-</v>
      </c>
      <c r="C147" s="12"/>
      <c r="D147" s="12" t="str">
        <f>IF(C147&lt;&gt;"",VLOOKUP(C147,'Drop-down lists'!$U$8:$V$251,2,FALSE),"-")</f>
        <v>-</v>
      </c>
      <c r="E147" s="58"/>
      <c r="F147" s="12"/>
      <c r="G147" s="12"/>
      <c r="H147" s="12"/>
      <c r="I147" s="12"/>
      <c r="J147" s="103"/>
      <c r="K147" s="103" t="str">
        <f>IF(J147&lt;&gt;"",VLOOKUP(J147,'Drop-down lists'!$X$8:$Y$9,2,FALSE),"-")</f>
        <v>-</v>
      </c>
      <c r="L147" s="12"/>
      <c r="M147" s="12"/>
      <c r="N147" s="12"/>
      <c r="O147" s="158"/>
      <c r="P147" s="103"/>
      <c r="Q147" s="103" t="str">
        <f>IF(P147&lt;&gt;"",VLOOKUP(P147,'Drop-down lists'!$Z$8:$AA$9,2,FALSE),"-")</f>
        <v>-</v>
      </c>
      <c r="R147" s="12"/>
      <c r="S147" s="12"/>
      <c r="T147" s="12"/>
      <c r="U147" s="158"/>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7" t="s">
        <v>395</v>
      </c>
      <c r="AO147" s="58">
        <f>IF(AN147&lt;&gt;"",VLOOKUP(AN147,'Drop-down lists'!$AG$8:$AH$9,2,FALSE),"")</f>
        <v>1</v>
      </c>
      <c r="AP147" s="58"/>
      <c r="AQ147" s="58" t="str">
        <f>IF(AP147&lt;&gt;"",VLOOKUP(AP147,'Drop-down lists'!$AJ$8:$AK$10,2,FALSE),"-")</f>
        <v>-</v>
      </c>
      <c r="AR147" s="58"/>
      <c r="AS147" s="58"/>
      <c r="AT147" s="58"/>
      <c r="AU147" s="58"/>
      <c r="AV147" s="12"/>
      <c r="AW147" s="12"/>
      <c r="AX147" s="12"/>
      <c r="AY147" s="12"/>
      <c r="AZ147" s="12"/>
      <c r="BA147" s="95"/>
      <c r="BB147" s="95"/>
      <c r="BC147" s="13"/>
    </row>
    <row r="148" spans="1:55" s="3" customFormat="1" ht="12.45" x14ac:dyDescent="0.3">
      <c r="A148" s="58"/>
      <c r="B148" s="12" t="str">
        <f>IF(A148&lt;&gt;"",VLOOKUP(A148,'Drop-down lists'!$U$8:$V$251,2,FALSE),"-")</f>
        <v>-</v>
      </c>
      <c r="C148" s="12"/>
      <c r="D148" s="12" t="str">
        <f>IF(C148&lt;&gt;"",VLOOKUP(C148,'Drop-down lists'!$U$8:$V$251,2,FALSE),"-")</f>
        <v>-</v>
      </c>
      <c r="E148" s="58"/>
      <c r="F148" s="12"/>
      <c r="G148" s="12"/>
      <c r="H148" s="12"/>
      <c r="I148" s="12"/>
      <c r="J148" s="103"/>
      <c r="K148" s="103" t="str">
        <f>IF(J148&lt;&gt;"",VLOOKUP(J148,'Drop-down lists'!$X$8:$Y$9,2,FALSE),"-")</f>
        <v>-</v>
      </c>
      <c r="L148" s="12"/>
      <c r="M148" s="12"/>
      <c r="N148" s="12"/>
      <c r="O148" s="158"/>
      <c r="P148" s="103"/>
      <c r="Q148" s="103" t="str">
        <f>IF(P148&lt;&gt;"",VLOOKUP(P148,'Drop-down lists'!$Z$8:$AA$9,2,FALSE),"-")</f>
        <v>-</v>
      </c>
      <c r="R148" s="12"/>
      <c r="S148" s="12"/>
      <c r="T148" s="12"/>
      <c r="U148" s="158"/>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7" t="s">
        <v>395</v>
      </c>
      <c r="AO148" s="58">
        <f>IF(AN148&lt;&gt;"",VLOOKUP(AN148,'Drop-down lists'!$AG$8:$AH$9,2,FALSE),"")</f>
        <v>1</v>
      </c>
      <c r="AP148" s="58"/>
      <c r="AQ148" s="58" t="str">
        <f>IF(AP148&lt;&gt;"",VLOOKUP(AP148,'Drop-down lists'!$AJ$8:$AK$10,2,FALSE),"-")</f>
        <v>-</v>
      </c>
      <c r="AR148" s="58"/>
      <c r="AS148" s="58"/>
      <c r="AT148" s="58"/>
      <c r="AU148" s="58"/>
      <c r="AV148" s="12"/>
      <c r="AW148" s="12"/>
      <c r="AX148" s="12"/>
      <c r="AY148" s="12"/>
      <c r="AZ148" s="12"/>
      <c r="BA148" s="95"/>
      <c r="BB148" s="95"/>
      <c r="BC148" s="13"/>
    </row>
    <row r="149" spans="1:55" s="3" customFormat="1" ht="12.45" x14ac:dyDescent="0.3">
      <c r="A149" s="58"/>
      <c r="B149" s="12" t="str">
        <f>IF(A149&lt;&gt;"",VLOOKUP(A149,'Drop-down lists'!$U$8:$V$251,2,FALSE),"-")</f>
        <v>-</v>
      </c>
      <c r="C149" s="12"/>
      <c r="D149" s="12" t="str">
        <f>IF(C149&lt;&gt;"",VLOOKUP(C149,'Drop-down lists'!$U$8:$V$251,2,FALSE),"-")</f>
        <v>-</v>
      </c>
      <c r="E149" s="58"/>
      <c r="F149" s="12"/>
      <c r="G149" s="12"/>
      <c r="H149" s="12"/>
      <c r="I149" s="12"/>
      <c r="J149" s="103"/>
      <c r="K149" s="103" t="str">
        <f>IF(J149&lt;&gt;"",VLOOKUP(J149,'Drop-down lists'!$X$8:$Y$9,2,FALSE),"-")</f>
        <v>-</v>
      </c>
      <c r="L149" s="12"/>
      <c r="M149" s="12"/>
      <c r="N149" s="12"/>
      <c r="O149" s="158"/>
      <c r="P149" s="103"/>
      <c r="Q149" s="103" t="str">
        <f>IF(P149&lt;&gt;"",VLOOKUP(P149,'Drop-down lists'!$Z$8:$AA$9,2,FALSE),"-")</f>
        <v>-</v>
      </c>
      <c r="R149" s="12"/>
      <c r="S149" s="12"/>
      <c r="T149" s="12"/>
      <c r="U149" s="158"/>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7" t="s">
        <v>395</v>
      </c>
      <c r="AO149" s="58">
        <f>IF(AN149&lt;&gt;"",VLOOKUP(AN149,'Drop-down lists'!$AG$8:$AH$9,2,FALSE),"")</f>
        <v>1</v>
      </c>
      <c r="AP149" s="58"/>
      <c r="AQ149" s="58" t="str">
        <f>IF(AP149&lt;&gt;"",VLOOKUP(AP149,'Drop-down lists'!$AJ$8:$AK$10,2,FALSE),"-")</f>
        <v>-</v>
      </c>
      <c r="AR149" s="58"/>
      <c r="AS149" s="58"/>
      <c r="AT149" s="58"/>
      <c r="AU149" s="58"/>
      <c r="AV149" s="12"/>
      <c r="AW149" s="12"/>
      <c r="AX149" s="12"/>
      <c r="AY149" s="12"/>
      <c r="AZ149" s="12"/>
      <c r="BA149" s="95"/>
      <c r="BB149" s="95"/>
      <c r="BC149" s="13"/>
    </row>
    <row r="150" spans="1:55" s="3" customFormat="1" ht="12.45" x14ac:dyDescent="0.3">
      <c r="A150" s="58"/>
      <c r="B150" s="12" t="str">
        <f>IF(A150&lt;&gt;"",VLOOKUP(A150,'Drop-down lists'!$U$8:$V$251,2,FALSE),"-")</f>
        <v>-</v>
      </c>
      <c r="C150" s="12"/>
      <c r="D150" s="12" t="str">
        <f>IF(C150&lt;&gt;"",VLOOKUP(C150,'Drop-down lists'!$U$8:$V$251,2,FALSE),"-")</f>
        <v>-</v>
      </c>
      <c r="E150" s="58"/>
      <c r="F150" s="12"/>
      <c r="G150" s="12"/>
      <c r="H150" s="12"/>
      <c r="I150" s="12"/>
      <c r="J150" s="103"/>
      <c r="K150" s="103" t="str">
        <f>IF(J150&lt;&gt;"",VLOOKUP(J150,'Drop-down lists'!$X$8:$Y$9,2,FALSE),"-")</f>
        <v>-</v>
      </c>
      <c r="L150" s="12"/>
      <c r="M150" s="12"/>
      <c r="N150" s="12"/>
      <c r="O150" s="158"/>
      <c r="P150" s="103"/>
      <c r="Q150" s="103" t="str">
        <f>IF(P150&lt;&gt;"",VLOOKUP(P150,'Drop-down lists'!$Z$8:$AA$9,2,FALSE),"-")</f>
        <v>-</v>
      </c>
      <c r="R150" s="12"/>
      <c r="S150" s="12"/>
      <c r="T150" s="12"/>
      <c r="U150" s="158"/>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7" t="s">
        <v>395</v>
      </c>
      <c r="AO150" s="58">
        <f>IF(AN150&lt;&gt;"",VLOOKUP(AN150,'Drop-down lists'!$AG$8:$AH$9,2,FALSE),"")</f>
        <v>1</v>
      </c>
      <c r="AP150" s="58"/>
      <c r="AQ150" s="58" t="str">
        <f>IF(AP150&lt;&gt;"",VLOOKUP(AP150,'Drop-down lists'!$AJ$8:$AK$10,2,FALSE),"-")</f>
        <v>-</v>
      </c>
      <c r="AR150" s="58"/>
      <c r="AS150" s="58"/>
      <c r="AT150" s="58"/>
      <c r="AU150" s="58"/>
      <c r="AV150" s="12"/>
      <c r="AW150" s="12"/>
      <c r="AX150" s="12"/>
      <c r="AY150" s="12"/>
      <c r="AZ150" s="12"/>
      <c r="BA150" s="95"/>
      <c r="BB150" s="95"/>
      <c r="BC150" s="13"/>
    </row>
    <row r="151" spans="1:55" s="3" customFormat="1" ht="12.45" x14ac:dyDescent="0.3">
      <c r="A151" s="58"/>
      <c r="B151" s="12" t="str">
        <f>IF(A151&lt;&gt;"",VLOOKUP(A151,'Drop-down lists'!$U$8:$V$251,2,FALSE),"-")</f>
        <v>-</v>
      </c>
      <c r="C151" s="12"/>
      <c r="D151" s="12" t="str">
        <f>IF(C151&lt;&gt;"",VLOOKUP(C151,'Drop-down lists'!$U$8:$V$251,2,FALSE),"-")</f>
        <v>-</v>
      </c>
      <c r="E151" s="58"/>
      <c r="F151" s="12"/>
      <c r="G151" s="12"/>
      <c r="H151" s="12"/>
      <c r="I151" s="12"/>
      <c r="J151" s="103"/>
      <c r="K151" s="103" t="str">
        <f>IF(J151&lt;&gt;"",VLOOKUP(J151,'Drop-down lists'!$X$8:$Y$9,2,FALSE),"-")</f>
        <v>-</v>
      </c>
      <c r="L151" s="12"/>
      <c r="M151" s="12"/>
      <c r="N151" s="12"/>
      <c r="O151" s="158"/>
      <c r="P151" s="103"/>
      <c r="Q151" s="103" t="str">
        <f>IF(P151&lt;&gt;"",VLOOKUP(P151,'Drop-down lists'!$Z$8:$AA$9,2,FALSE),"-")</f>
        <v>-</v>
      </c>
      <c r="R151" s="12"/>
      <c r="S151" s="12"/>
      <c r="T151" s="12"/>
      <c r="U151" s="158"/>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7" t="s">
        <v>395</v>
      </c>
      <c r="AO151" s="58">
        <f>IF(AN151&lt;&gt;"",VLOOKUP(AN151,'Drop-down lists'!$AG$8:$AH$9,2,FALSE),"")</f>
        <v>1</v>
      </c>
      <c r="AP151" s="58"/>
      <c r="AQ151" s="58" t="str">
        <f>IF(AP151&lt;&gt;"",VLOOKUP(AP151,'Drop-down lists'!$AJ$8:$AK$10,2,FALSE),"-")</f>
        <v>-</v>
      </c>
      <c r="AR151" s="58"/>
      <c r="AS151" s="58"/>
      <c r="AT151" s="58"/>
      <c r="AU151" s="58"/>
      <c r="AV151" s="12"/>
      <c r="AW151" s="12"/>
      <c r="AX151" s="12"/>
      <c r="AY151" s="12"/>
      <c r="AZ151" s="12"/>
      <c r="BA151" s="95"/>
      <c r="BB151" s="95"/>
      <c r="BC151" s="13"/>
    </row>
    <row r="152" spans="1:55" s="3" customFormat="1" ht="12.45" x14ac:dyDescent="0.3">
      <c r="A152" s="58"/>
      <c r="B152" s="12" t="str">
        <f>IF(A152&lt;&gt;"",VLOOKUP(A152,'Drop-down lists'!$U$8:$V$251,2,FALSE),"-")</f>
        <v>-</v>
      </c>
      <c r="C152" s="12"/>
      <c r="D152" s="12" t="str">
        <f>IF(C152&lt;&gt;"",VLOOKUP(C152,'Drop-down lists'!$U$8:$V$251,2,FALSE),"-")</f>
        <v>-</v>
      </c>
      <c r="E152" s="58"/>
      <c r="F152" s="12"/>
      <c r="G152" s="12"/>
      <c r="H152" s="12"/>
      <c r="I152" s="12"/>
      <c r="J152" s="103"/>
      <c r="K152" s="103" t="str">
        <f>IF(J152&lt;&gt;"",VLOOKUP(J152,'Drop-down lists'!$X$8:$Y$9,2,FALSE),"-")</f>
        <v>-</v>
      </c>
      <c r="L152" s="12"/>
      <c r="M152" s="12"/>
      <c r="N152" s="12"/>
      <c r="O152" s="158"/>
      <c r="P152" s="103"/>
      <c r="Q152" s="103" t="str">
        <f>IF(P152&lt;&gt;"",VLOOKUP(P152,'Drop-down lists'!$Z$8:$AA$9,2,FALSE),"-")</f>
        <v>-</v>
      </c>
      <c r="R152" s="12"/>
      <c r="S152" s="12"/>
      <c r="T152" s="12"/>
      <c r="U152" s="158"/>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7" t="s">
        <v>395</v>
      </c>
      <c r="AO152" s="58">
        <f>IF(AN152&lt;&gt;"",VLOOKUP(AN152,'Drop-down lists'!$AG$8:$AH$9,2,FALSE),"")</f>
        <v>1</v>
      </c>
      <c r="AP152" s="58"/>
      <c r="AQ152" s="58" t="str">
        <f>IF(AP152&lt;&gt;"",VLOOKUP(AP152,'Drop-down lists'!$AJ$8:$AK$10,2,FALSE),"-")</f>
        <v>-</v>
      </c>
      <c r="AR152" s="58"/>
      <c r="AS152" s="58"/>
      <c r="AT152" s="58"/>
      <c r="AU152" s="58"/>
      <c r="AV152" s="12"/>
      <c r="AW152" s="12"/>
      <c r="AX152" s="12"/>
      <c r="AY152" s="12"/>
      <c r="AZ152" s="12"/>
      <c r="BA152" s="95"/>
      <c r="BB152" s="95"/>
      <c r="BC152" s="13"/>
    </row>
    <row r="153" spans="1:55" s="3" customFormat="1" ht="12.45" x14ac:dyDescent="0.3">
      <c r="A153" s="58"/>
      <c r="B153" s="12" t="str">
        <f>IF(A153&lt;&gt;"",VLOOKUP(A153,'Drop-down lists'!$U$8:$V$251,2,FALSE),"-")</f>
        <v>-</v>
      </c>
      <c r="C153" s="12"/>
      <c r="D153" s="12" t="str">
        <f>IF(C153&lt;&gt;"",VLOOKUP(C153,'Drop-down lists'!$U$8:$V$251,2,FALSE),"-")</f>
        <v>-</v>
      </c>
      <c r="E153" s="58"/>
      <c r="F153" s="12"/>
      <c r="G153" s="12"/>
      <c r="H153" s="12"/>
      <c r="I153" s="12"/>
      <c r="J153" s="103"/>
      <c r="K153" s="103" t="str">
        <f>IF(J153&lt;&gt;"",VLOOKUP(J153,'Drop-down lists'!$X$8:$Y$9,2,FALSE),"-")</f>
        <v>-</v>
      </c>
      <c r="L153" s="12"/>
      <c r="M153" s="12"/>
      <c r="N153" s="12"/>
      <c r="O153" s="158"/>
      <c r="P153" s="103"/>
      <c r="Q153" s="103" t="str">
        <f>IF(P153&lt;&gt;"",VLOOKUP(P153,'Drop-down lists'!$Z$8:$AA$9,2,FALSE),"-")</f>
        <v>-</v>
      </c>
      <c r="R153" s="12"/>
      <c r="S153" s="12"/>
      <c r="T153" s="12"/>
      <c r="U153" s="158"/>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7" t="s">
        <v>395</v>
      </c>
      <c r="AO153" s="58">
        <f>IF(AN153&lt;&gt;"",VLOOKUP(AN153,'Drop-down lists'!$AG$8:$AH$9,2,FALSE),"")</f>
        <v>1</v>
      </c>
      <c r="AP153" s="58"/>
      <c r="AQ153" s="58" t="str">
        <f>IF(AP153&lt;&gt;"",VLOOKUP(AP153,'Drop-down lists'!$AJ$8:$AK$10,2,FALSE),"-")</f>
        <v>-</v>
      </c>
      <c r="AR153" s="58"/>
      <c r="AS153" s="58"/>
      <c r="AT153" s="58"/>
      <c r="AU153" s="58"/>
      <c r="AV153" s="12"/>
      <c r="AW153" s="12"/>
      <c r="AX153" s="12"/>
      <c r="AY153" s="12"/>
      <c r="AZ153" s="12"/>
      <c r="BA153" s="95"/>
      <c r="BB153" s="95"/>
      <c r="BC153" s="13"/>
    </row>
    <row r="154" spans="1:55" s="3" customFormat="1" ht="12.45" x14ac:dyDescent="0.3">
      <c r="A154" s="58"/>
      <c r="B154" s="12" t="str">
        <f>IF(A154&lt;&gt;"",VLOOKUP(A154,'Drop-down lists'!$U$8:$V$251,2,FALSE),"-")</f>
        <v>-</v>
      </c>
      <c r="C154" s="12"/>
      <c r="D154" s="12" t="str">
        <f>IF(C154&lt;&gt;"",VLOOKUP(C154,'Drop-down lists'!$U$8:$V$251,2,FALSE),"-")</f>
        <v>-</v>
      </c>
      <c r="E154" s="58"/>
      <c r="F154" s="12"/>
      <c r="G154" s="12"/>
      <c r="H154" s="12"/>
      <c r="I154" s="12"/>
      <c r="J154" s="103"/>
      <c r="K154" s="103" t="str">
        <f>IF(J154&lt;&gt;"",VLOOKUP(J154,'Drop-down lists'!$X$8:$Y$9,2,FALSE),"-")</f>
        <v>-</v>
      </c>
      <c r="L154" s="12"/>
      <c r="M154" s="12"/>
      <c r="N154" s="12"/>
      <c r="O154" s="158"/>
      <c r="P154" s="103"/>
      <c r="Q154" s="103" t="str">
        <f>IF(P154&lt;&gt;"",VLOOKUP(P154,'Drop-down lists'!$Z$8:$AA$9,2,FALSE),"-")</f>
        <v>-</v>
      </c>
      <c r="R154" s="12"/>
      <c r="S154" s="12"/>
      <c r="T154" s="12"/>
      <c r="U154" s="158"/>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7" t="s">
        <v>395</v>
      </c>
      <c r="AO154" s="58">
        <f>IF(AN154&lt;&gt;"",VLOOKUP(AN154,'Drop-down lists'!$AG$8:$AH$9,2,FALSE),"")</f>
        <v>1</v>
      </c>
      <c r="AP154" s="58"/>
      <c r="AQ154" s="58" t="str">
        <f>IF(AP154&lt;&gt;"",VLOOKUP(AP154,'Drop-down lists'!$AJ$8:$AK$10,2,FALSE),"-")</f>
        <v>-</v>
      </c>
      <c r="AR154" s="58"/>
      <c r="AS154" s="58"/>
      <c r="AT154" s="58"/>
      <c r="AU154" s="58"/>
      <c r="AV154" s="12"/>
      <c r="AW154" s="12"/>
      <c r="AX154" s="12"/>
      <c r="AY154" s="12"/>
      <c r="AZ154" s="12"/>
      <c r="BA154" s="95"/>
      <c r="BB154" s="95"/>
      <c r="BC154" s="13"/>
    </row>
    <row r="155" spans="1:55" s="3" customFormat="1" ht="12.45" x14ac:dyDescent="0.3">
      <c r="A155" s="58"/>
      <c r="B155" s="12" t="str">
        <f>IF(A155&lt;&gt;"",VLOOKUP(A155,'Drop-down lists'!$U$8:$V$251,2,FALSE),"-")</f>
        <v>-</v>
      </c>
      <c r="C155" s="12"/>
      <c r="D155" s="12" t="str">
        <f>IF(C155&lt;&gt;"",VLOOKUP(C155,'Drop-down lists'!$U$8:$V$251,2,FALSE),"-")</f>
        <v>-</v>
      </c>
      <c r="E155" s="58"/>
      <c r="F155" s="12"/>
      <c r="G155" s="12"/>
      <c r="H155" s="12"/>
      <c r="I155" s="12"/>
      <c r="J155" s="103"/>
      <c r="K155" s="103" t="str">
        <f>IF(J155&lt;&gt;"",VLOOKUP(J155,'Drop-down lists'!$X$8:$Y$9,2,FALSE),"-")</f>
        <v>-</v>
      </c>
      <c r="L155" s="12"/>
      <c r="M155" s="12"/>
      <c r="N155" s="12"/>
      <c r="O155" s="158"/>
      <c r="P155" s="103"/>
      <c r="Q155" s="103" t="str">
        <f>IF(P155&lt;&gt;"",VLOOKUP(P155,'Drop-down lists'!$Z$8:$AA$9,2,FALSE),"-")</f>
        <v>-</v>
      </c>
      <c r="R155" s="12"/>
      <c r="S155" s="12"/>
      <c r="T155" s="12"/>
      <c r="U155" s="158"/>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7" t="s">
        <v>395</v>
      </c>
      <c r="AO155" s="58">
        <f>IF(AN155&lt;&gt;"",VLOOKUP(AN155,'Drop-down lists'!$AG$8:$AH$9,2,FALSE),"")</f>
        <v>1</v>
      </c>
      <c r="AP155" s="58"/>
      <c r="AQ155" s="58" t="str">
        <f>IF(AP155&lt;&gt;"",VLOOKUP(AP155,'Drop-down lists'!$AJ$8:$AK$10,2,FALSE),"-")</f>
        <v>-</v>
      </c>
      <c r="AR155" s="58"/>
      <c r="AS155" s="58"/>
      <c r="AT155" s="58"/>
      <c r="AU155" s="58"/>
      <c r="AV155" s="12"/>
      <c r="AW155" s="12"/>
      <c r="AX155" s="12"/>
      <c r="AY155" s="12"/>
      <c r="AZ155" s="12"/>
      <c r="BA155" s="95"/>
      <c r="BB155" s="95"/>
      <c r="BC155" s="13"/>
    </row>
    <row r="156" spans="1:55" s="3" customFormat="1" ht="12.45" x14ac:dyDescent="0.3">
      <c r="A156" s="58"/>
      <c r="B156" s="12" t="str">
        <f>IF(A156&lt;&gt;"",VLOOKUP(A156,'Drop-down lists'!$U$8:$V$251,2,FALSE),"-")</f>
        <v>-</v>
      </c>
      <c r="C156" s="12"/>
      <c r="D156" s="12" t="str">
        <f>IF(C156&lt;&gt;"",VLOOKUP(C156,'Drop-down lists'!$U$8:$V$251,2,FALSE),"-")</f>
        <v>-</v>
      </c>
      <c r="E156" s="58"/>
      <c r="F156" s="12"/>
      <c r="G156" s="12"/>
      <c r="H156" s="12"/>
      <c r="I156" s="12"/>
      <c r="J156" s="103"/>
      <c r="K156" s="103" t="str">
        <f>IF(J156&lt;&gt;"",VLOOKUP(J156,'Drop-down lists'!$X$8:$Y$9,2,FALSE),"-")</f>
        <v>-</v>
      </c>
      <c r="L156" s="12"/>
      <c r="M156" s="12"/>
      <c r="N156" s="12"/>
      <c r="O156" s="158"/>
      <c r="P156" s="103"/>
      <c r="Q156" s="103" t="str">
        <f>IF(P156&lt;&gt;"",VLOOKUP(P156,'Drop-down lists'!$Z$8:$AA$9,2,FALSE),"-")</f>
        <v>-</v>
      </c>
      <c r="R156" s="12"/>
      <c r="S156" s="12"/>
      <c r="T156" s="12"/>
      <c r="U156" s="158"/>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7" t="s">
        <v>395</v>
      </c>
      <c r="AO156" s="58">
        <f>IF(AN156&lt;&gt;"",VLOOKUP(AN156,'Drop-down lists'!$AG$8:$AH$9,2,FALSE),"")</f>
        <v>1</v>
      </c>
      <c r="AP156" s="58"/>
      <c r="AQ156" s="58" t="str">
        <f>IF(AP156&lt;&gt;"",VLOOKUP(AP156,'Drop-down lists'!$AJ$8:$AK$10,2,FALSE),"-")</f>
        <v>-</v>
      </c>
      <c r="AR156" s="58"/>
      <c r="AS156" s="58"/>
      <c r="AT156" s="58"/>
      <c r="AU156" s="58"/>
      <c r="AV156" s="12"/>
      <c r="AW156" s="12"/>
      <c r="AX156" s="12"/>
      <c r="AY156" s="12"/>
      <c r="AZ156" s="12"/>
      <c r="BA156" s="95"/>
      <c r="BB156" s="95"/>
      <c r="BC156" s="13"/>
    </row>
    <row r="157" spans="1:55" s="3" customFormat="1" ht="12.45" x14ac:dyDescent="0.3">
      <c r="A157" s="58"/>
      <c r="B157" s="12" t="str">
        <f>IF(A157&lt;&gt;"",VLOOKUP(A157,'Drop-down lists'!$U$8:$V$251,2,FALSE),"-")</f>
        <v>-</v>
      </c>
      <c r="C157" s="12"/>
      <c r="D157" s="12" t="str">
        <f>IF(C157&lt;&gt;"",VLOOKUP(C157,'Drop-down lists'!$U$8:$V$251,2,FALSE),"-")</f>
        <v>-</v>
      </c>
      <c r="E157" s="58"/>
      <c r="F157" s="12"/>
      <c r="G157" s="12"/>
      <c r="H157" s="12"/>
      <c r="I157" s="12"/>
      <c r="J157" s="103"/>
      <c r="K157" s="103" t="str">
        <f>IF(J157&lt;&gt;"",VLOOKUP(J157,'Drop-down lists'!$X$8:$Y$9,2,FALSE),"-")</f>
        <v>-</v>
      </c>
      <c r="L157" s="12"/>
      <c r="M157" s="12"/>
      <c r="N157" s="12"/>
      <c r="O157" s="158"/>
      <c r="P157" s="103"/>
      <c r="Q157" s="103" t="str">
        <f>IF(P157&lt;&gt;"",VLOOKUP(P157,'Drop-down lists'!$Z$8:$AA$9,2,FALSE),"-")</f>
        <v>-</v>
      </c>
      <c r="R157" s="12"/>
      <c r="S157" s="12"/>
      <c r="T157" s="12"/>
      <c r="U157" s="158"/>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7" t="s">
        <v>395</v>
      </c>
      <c r="AO157" s="58">
        <f>IF(AN157&lt;&gt;"",VLOOKUP(AN157,'Drop-down lists'!$AG$8:$AH$9,2,FALSE),"")</f>
        <v>1</v>
      </c>
      <c r="AP157" s="58"/>
      <c r="AQ157" s="58" t="str">
        <f>IF(AP157&lt;&gt;"",VLOOKUP(AP157,'Drop-down lists'!$AJ$8:$AK$10,2,FALSE),"-")</f>
        <v>-</v>
      </c>
      <c r="AR157" s="58"/>
      <c r="AS157" s="58"/>
      <c r="AT157" s="58"/>
      <c r="AU157" s="58"/>
      <c r="AV157" s="12"/>
      <c r="AW157" s="12"/>
      <c r="AX157" s="12"/>
      <c r="AY157" s="12"/>
      <c r="AZ157" s="12"/>
      <c r="BA157" s="95"/>
      <c r="BB157" s="95"/>
      <c r="BC157" s="13"/>
    </row>
    <row r="158" spans="1:55" s="3" customFormat="1" ht="12.45" x14ac:dyDescent="0.3">
      <c r="A158" s="58"/>
      <c r="B158" s="12" t="str">
        <f>IF(A158&lt;&gt;"",VLOOKUP(A158,'Drop-down lists'!$U$8:$V$251,2,FALSE),"-")</f>
        <v>-</v>
      </c>
      <c r="C158" s="12"/>
      <c r="D158" s="12" t="str">
        <f>IF(C158&lt;&gt;"",VLOOKUP(C158,'Drop-down lists'!$U$8:$V$251,2,FALSE),"-")</f>
        <v>-</v>
      </c>
      <c r="E158" s="58"/>
      <c r="F158" s="12"/>
      <c r="G158" s="12"/>
      <c r="H158" s="12"/>
      <c r="I158" s="12"/>
      <c r="J158" s="103"/>
      <c r="K158" s="103" t="str">
        <f>IF(J158&lt;&gt;"",VLOOKUP(J158,'Drop-down lists'!$X$8:$Y$9,2,FALSE),"-")</f>
        <v>-</v>
      </c>
      <c r="L158" s="12"/>
      <c r="M158" s="12"/>
      <c r="N158" s="12"/>
      <c r="O158" s="158"/>
      <c r="P158" s="103"/>
      <c r="Q158" s="103" t="str">
        <f>IF(P158&lt;&gt;"",VLOOKUP(P158,'Drop-down lists'!$Z$8:$AA$9,2,FALSE),"-")</f>
        <v>-</v>
      </c>
      <c r="R158" s="12"/>
      <c r="S158" s="12"/>
      <c r="T158" s="12"/>
      <c r="U158" s="158"/>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7" t="s">
        <v>395</v>
      </c>
      <c r="AO158" s="58">
        <f>IF(AN158&lt;&gt;"",VLOOKUP(AN158,'Drop-down lists'!$AG$8:$AH$9,2,FALSE),"")</f>
        <v>1</v>
      </c>
      <c r="AP158" s="58"/>
      <c r="AQ158" s="58" t="str">
        <f>IF(AP158&lt;&gt;"",VLOOKUP(AP158,'Drop-down lists'!$AJ$8:$AK$10,2,FALSE),"-")</f>
        <v>-</v>
      </c>
      <c r="AR158" s="58"/>
      <c r="AS158" s="58"/>
      <c r="AT158" s="58"/>
      <c r="AU158" s="58"/>
      <c r="AV158" s="12"/>
      <c r="AW158" s="12"/>
      <c r="AX158" s="12"/>
      <c r="AY158" s="12"/>
      <c r="AZ158" s="12"/>
      <c r="BA158" s="95"/>
      <c r="BB158" s="95"/>
      <c r="BC158" s="13"/>
    </row>
    <row r="159" spans="1:55" s="3" customFormat="1" ht="12.45" x14ac:dyDescent="0.3">
      <c r="A159" s="58"/>
      <c r="B159" s="12" t="str">
        <f>IF(A159&lt;&gt;"",VLOOKUP(A159,'Drop-down lists'!$U$8:$V$251,2,FALSE),"-")</f>
        <v>-</v>
      </c>
      <c r="C159" s="12"/>
      <c r="D159" s="12" t="str">
        <f>IF(C159&lt;&gt;"",VLOOKUP(C159,'Drop-down lists'!$U$8:$V$251,2,FALSE),"-")</f>
        <v>-</v>
      </c>
      <c r="E159" s="58"/>
      <c r="F159" s="12"/>
      <c r="G159" s="12"/>
      <c r="H159" s="12"/>
      <c r="I159" s="12"/>
      <c r="J159" s="103"/>
      <c r="K159" s="103" t="str">
        <f>IF(J159&lt;&gt;"",VLOOKUP(J159,'Drop-down lists'!$X$8:$Y$9,2,FALSE),"-")</f>
        <v>-</v>
      </c>
      <c r="L159" s="12"/>
      <c r="M159" s="12"/>
      <c r="N159" s="12"/>
      <c r="O159" s="158"/>
      <c r="P159" s="103"/>
      <c r="Q159" s="103" t="str">
        <f>IF(P159&lt;&gt;"",VLOOKUP(P159,'Drop-down lists'!$Z$8:$AA$9,2,FALSE),"-")</f>
        <v>-</v>
      </c>
      <c r="R159" s="12"/>
      <c r="S159" s="12"/>
      <c r="T159" s="12"/>
      <c r="U159" s="158"/>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7" t="s">
        <v>395</v>
      </c>
      <c r="AO159" s="58">
        <f>IF(AN159&lt;&gt;"",VLOOKUP(AN159,'Drop-down lists'!$AG$8:$AH$9,2,FALSE),"")</f>
        <v>1</v>
      </c>
      <c r="AP159" s="58"/>
      <c r="AQ159" s="58" t="str">
        <f>IF(AP159&lt;&gt;"",VLOOKUP(AP159,'Drop-down lists'!$AJ$8:$AK$10,2,FALSE),"-")</f>
        <v>-</v>
      </c>
      <c r="AR159" s="58"/>
      <c r="AS159" s="58"/>
      <c r="AT159" s="58"/>
      <c r="AU159" s="58"/>
      <c r="AV159" s="12"/>
      <c r="AW159" s="12"/>
      <c r="AX159" s="12"/>
      <c r="AY159" s="12"/>
      <c r="AZ159" s="12"/>
      <c r="BA159" s="95"/>
      <c r="BB159" s="95"/>
      <c r="BC159" s="13"/>
    </row>
    <row r="160" spans="1:55" s="3" customFormat="1" ht="12.45" x14ac:dyDescent="0.3">
      <c r="A160" s="58"/>
      <c r="B160" s="12" t="str">
        <f>IF(A160&lt;&gt;"",VLOOKUP(A160,'Drop-down lists'!$U$8:$V$251,2,FALSE),"-")</f>
        <v>-</v>
      </c>
      <c r="C160" s="12"/>
      <c r="D160" s="12" t="str">
        <f>IF(C160&lt;&gt;"",VLOOKUP(C160,'Drop-down lists'!$U$8:$V$251,2,FALSE),"-")</f>
        <v>-</v>
      </c>
      <c r="E160" s="58"/>
      <c r="F160" s="12"/>
      <c r="G160" s="12"/>
      <c r="H160" s="12"/>
      <c r="I160" s="12"/>
      <c r="J160" s="103"/>
      <c r="K160" s="103" t="str">
        <f>IF(J160&lt;&gt;"",VLOOKUP(J160,'Drop-down lists'!$X$8:$Y$9,2,FALSE),"-")</f>
        <v>-</v>
      </c>
      <c r="L160" s="12"/>
      <c r="M160" s="12"/>
      <c r="N160" s="12"/>
      <c r="O160" s="158"/>
      <c r="P160" s="103"/>
      <c r="Q160" s="103" t="str">
        <f>IF(P160&lt;&gt;"",VLOOKUP(P160,'Drop-down lists'!$Z$8:$AA$9,2,FALSE),"-")</f>
        <v>-</v>
      </c>
      <c r="R160" s="12"/>
      <c r="S160" s="12"/>
      <c r="T160" s="12"/>
      <c r="U160" s="158"/>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7" t="s">
        <v>395</v>
      </c>
      <c r="AO160" s="58">
        <f>IF(AN160&lt;&gt;"",VLOOKUP(AN160,'Drop-down lists'!$AG$8:$AH$9,2,FALSE),"")</f>
        <v>1</v>
      </c>
      <c r="AP160" s="58"/>
      <c r="AQ160" s="58" t="str">
        <f>IF(AP160&lt;&gt;"",VLOOKUP(AP160,'Drop-down lists'!$AJ$8:$AK$10,2,FALSE),"-")</f>
        <v>-</v>
      </c>
      <c r="AR160" s="58"/>
      <c r="AS160" s="58"/>
      <c r="AT160" s="58"/>
      <c r="AU160" s="58"/>
      <c r="AV160" s="12"/>
      <c r="AW160" s="12"/>
      <c r="AX160" s="12"/>
      <c r="AY160" s="12"/>
      <c r="AZ160" s="12"/>
      <c r="BA160" s="95"/>
      <c r="BB160" s="95"/>
      <c r="BC160" s="13"/>
    </row>
    <row r="161" spans="1:55" s="3" customFormat="1" ht="12.45" x14ac:dyDescent="0.3">
      <c r="A161" s="58"/>
      <c r="B161" s="12" t="str">
        <f>IF(A161&lt;&gt;"",VLOOKUP(A161,'Drop-down lists'!$U$8:$V$251,2,FALSE),"-")</f>
        <v>-</v>
      </c>
      <c r="C161" s="12"/>
      <c r="D161" s="12" t="str">
        <f>IF(C161&lt;&gt;"",VLOOKUP(C161,'Drop-down lists'!$U$8:$V$251,2,FALSE),"-")</f>
        <v>-</v>
      </c>
      <c r="E161" s="58"/>
      <c r="F161" s="12"/>
      <c r="G161" s="12"/>
      <c r="H161" s="12"/>
      <c r="I161" s="12"/>
      <c r="J161" s="103"/>
      <c r="K161" s="103" t="str">
        <f>IF(J161&lt;&gt;"",VLOOKUP(J161,'Drop-down lists'!$X$8:$Y$9,2,FALSE),"-")</f>
        <v>-</v>
      </c>
      <c r="L161" s="12"/>
      <c r="M161" s="12"/>
      <c r="N161" s="12"/>
      <c r="O161" s="158"/>
      <c r="P161" s="103"/>
      <c r="Q161" s="103" t="str">
        <f>IF(P161&lt;&gt;"",VLOOKUP(P161,'Drop-down lists'!$Z$8:$AA$9,2,FALSE),"-")</f>
        <v>-</v>
      </c>
      <c r="R161" s="12"/>
      <c r="S161" s="12"/>
      <c r="T161" s="12"/>
      <c r="U161" s="158"/>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7" t="s">
        <v>395</v>
      </c>
      <c r="AO161" s="58">
        <f>IF(AN161&lt;&gt;"",VLOOKUP(AN161,'Drop-down lists'!$AG$8:$AH$9,2,FALSE),"")</f>
        <v>1</v>
      </c>
      <c r="AP161" s="58"/>
      <c r="AQ161" s="58" t="str">
        <f>IF(AP161&lt;&gt;"",VLOOKUP(AP161,'Drop-down lists'!$AJ$8:$AK$10,2,FALSE),"-")</f>
        <v>-</v>
      </c>
      <c r="AR161" s="58"/>
      <c r="AS161" s="58"/>
      <c r="AT161" s="58"/>
      <c r="AU161" s="58"/>
      <c r="AV161" s="12"/>
      <c r="AW161" s="12"/>
      <c r="AX161" s="12"/>
      <c r="AY161" s="12"/>
      <c r="AZ161" s="12"/>
      <c r="BA161" s="95"/>
      <c r="BB161" s="95"/>
      <c r="BC161" s="13"/>
    </row>
    <row r="162" spans="1:55" s="3" customFormat="1" ht="12.45" x14ac:dyDescent="0.3">
      <c r="A162" s="58"/>
      <c r="B162" s="12" t="str">
        <f>IF(A162&lt;&gt;"",VLOOKUP(A162,'Drop-down lists'!$U$8:$V$251,2,FALSE),"-")</f>
        <v>-</v>
      </c>
      <c r="C162" s="12"/>
      <c r="D162" s="12" t="str">
        <f>IF(C162&lt;&gt;"",VLOOKUP(C162,'Drop-down lists'!$U$8:$V$251,2,FALSE),"-")</f>
        <v>-</v>
      </c>
      <c r="E162" s="58"/>
      <c r="F162" s="12"/>
      <c r="G162" s="12"/>
      <c r="H162" s="12"/>
      <c r="I162" s="12"/>
      <c r="J162" s="103"/>
      <c r="K162" s="103" t="str">
        <f>IF(J162&lt;&gt;"",VLOOKUP(J162,'Drop-down lists'!$X$8:$Y$9,2,FALSE),"-")</f>
        <v>-</v>
      </c>
      <c r="L162" s="12"/>
      <c r="M162" s="12"/>
      <c r="N162" s="12"/>
      <c r="O162" s="158"/>
      <c r="P162" s="103"/>
      <c r="Q162" s="103" t="str">
        <f>IF(P162&lt;&gt;"",VLOOKUP(P162,'Drop-down lists'!$Z$8:$AA$9,2,FALSE),"-")</f>
        <v>-</v>
      </c>
      <c r="R162" s="12"/>
      <c r="S162" s="12"/>
      <c r="T162" s="12"/>
      <c r="U162" s="158"/>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7" t="s">
        <v>395</v>
      </c>
      <c r="AO162" s="58">
        <f>IF(AN162&lt;&gt;"",VLOOKUP(AN162,'Drop-down lists'!$AG$8:$AH$9,2,FALSE),"")</f>
        <v>1</v>
      </c>
      <c r="AP162" s="58"/>
      <c r="AQ162" s="58" t="str">
        <f>IF(AP162&lt;&gt;"",VLOOKUP(AP162,'Drop-down lists'!$AJ$8:$AK$10,2,FALSE),"-")</f>
        <v>-</v>
      </c>
      <c r="AR162" s="58"/>
      <c r="AS162" s="58"/>
      <c r="AT162" s="58"/>
      <c r="AU162" s="58"/>
      <c r="AV162" s="12"/>
      <c r="AW162" s="12"/>
      <c r="AX162" s="12"/>
      <c r="AY162" s="12"/>
      <c r="AZ162" s="12"/>
      <c r="BA162" s="95"/>
      <c r="BB162" s="95"/>
      <c r="BC162" s="13"/>
    </row>
    <row r="163" spans="1:55" s="3" customFormat="1" ht="12.45" x14ac:dyDescent="0.3">
      <c r="A163" s="58"/>
      <c r="B163" s="12" t="str">
        <f>IF(A163&lt;&gt;"",VLOOKUP(A163,'Drop-down lists'!$U$8:$V$251,2,FALSE),"-")</f>
        <v>-</v>
      </c>
      <c r="C163" s="12"/>
      <c r="D163" s="12" t="str">
        <f>IF(C163&lt;&gt;"",VLOOKUP(C163,'Drop-down lists'!$U$8:$V$251,2,FALSE),"-")</f>
        <v>-</v>
      </c>
      <c r="E163" s="58"/>
      <c r="F163" s="12"/>
      <c r="G163" s="12"/>
      <c r="H163" s="12"/>
      <c r="I163" s="12"/>
      <c r="J163" s="103"/>
      <c r="K163" s="103" t="str">
        <f>IF(J163&lt;&gt;"",VLOOKUP(J163,'Drop-down lists'!$X$8:$Y$9,2,FALSE),"-")</f>
        <v>-</v>
      </c>
      <c r="L163" s="12"/>
      <c r="M163" s="12"/>
      <c r="N163" s="12"/>
      <c r="O163" s="158"/>
      <c r="P163" s="103"/>
      <c r="Q163" s="103" t="str">
        <f>IF(P163&lt;&gt;"",VLOOKUP(P163,'Drop-down lists'!$Z$8:$AA$9,2,FALSE),"-")</f>
        <v>-</v>
      </c>
      <c r="R163" s="12"/>
      <c r="S163" s="12"/>
      <c r="T163" s="12"/>
      <c r="U163" s="158"/>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7" t="s">
        <v>395</v>
      </c>
      <c r="AO163" s="58">
        <f>IF(AN163&lt;&gt;"",VLOOKUP(AN163,'Drop-down lists'!$AG$8:$AH$9,2,FALSE),"")</f>
        <v>1</v>
      </c>
      <c r="AP163" s="58"/>
      <c r="AQ163" s="58" t="str">
        <f>IF(AP163&lt;&gt;"",VLOOKUP(AP163,'Drop-down lists'!$AJ$8:$AK$10,2,FALSE),"-")</f>
        <v>-</v>
      </c>
      <c r="AR163" s="58"/>
      <c r="AS163" s="58"/>
      <c r="AT163" s="58"/>
      <c r="AU163" s="58"/>
      <c r="AV163" s="12"/>
      <c r="AW163" s="12"/>
      <c r="AX163" s="12"/>
      <c r="AY163" s="12"/>
      <c r="AZ163" s="12"/>
      <c r="BA163" s="95"/>
      <c r="BB163" s="95"/>
      <c r="BC163" s="13"/>
    </row>
    <row r="164" spans="1:55" s="3" customFormat="1" ht="12.45" x14ac:dyDescent="0.3">
      <c r="A164" s="58"/>
      <c r="B164" s="12" t="str">
        <f>IF(A164&lt;&gt;"",VLOOKUP(A164,'Drop-down lists'!$U$8:$V$251,2,FALSE),"-")</f>
        <v>-</v>
      </c>
      <c r="C164" s="12"/>
      <c r="D164" s="12" t="str">
        <f>IF(C164&lt;&gt;"",VLOOKUP(C164,'Drop-down lists'!$U$8:$V$251,2,FALSE),"-")</f>
        <v>-</v>
      </c>
      <c r="E164" s="58"/>
      <c r="F164" s="12"/>
      <c r="G164" s="12"/>
      <c r="H164" s="12"/>
      <c r="I164" s="12"/>
      <c r="J164" s="103"/>
      <c r="K164" s="103" t="str">
        <f>IF(J164&lt;&gt;"",VLOOKUP(J164,'Drop-down lists'!$X$8:$Y$9,2,FALSE),"-")</f>
        <v>-</v>
      </c>
      <c r="L164" s="12"/>
      <c r="M164" s="12"/>
      <c r="N164" s="12"/>
      <c r="O164" s="158"/>
      <c r="P164" s="103"/>
      <c r="Q164" s="103" t="str">
        <f>IF(P164&lt;&gt;"",VLOOKUP(P164,'Drop-down lists'!$Z$8:$AA$9,2,FALSE),"-")</f>
        <v>-</v>
      </c>
      <c r="R164" s="12"/>
      <c r="S164" s="12"/>
      <c r="T164" s="12"/>
      <c r="U164" s="158"/>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7" t="s">
        <v>395</v>
      </c>
      <c r="AO164" s="58">
        <f>IF(AN164&lt;&gt;"",VLOOKUP(AN164,'Drop-down lists'!$AG$8:$AH$9,2,FALSE),"")</f>
        <v>1</v>
      </c>
      <c r="AP164" s="58"/>
      <c r="AQ164" s="58" t="str">
        <f>IF(AP164&lt;&gt;"",VLOOKUP(AP164,'Drop-down lists'!$AJ$8:$AK$10,2,FALSE),"-")</f>
        <v>-</v>
      </c>
      <c r="AR164" s="58"/>
      <c r="AS164" s="58"/>
      <c r="AT164" s="58"/>
      <c r="AU164" s="58"/>
      <c r="AV164" s="12"/>
      <c r="AW164" s="12"/>
      <c r="AX164" s="12"/>
      <c r="AY164" s="12"/>
      <c r="AZ164" s="12"/>
      <c r="BA164" s="95"/>
      <c r="BB164" s="95"/>
      <c r="BC164" s="13"/>
    </row>
    <row r="165" spans="1:55" s="3" customFormat="1" ht="12.45" x14ac:dyDescent="0.3">
      <c r="A165" s="58"/>
      <c r="B165" s="12" t="str">
        <f>IF(A165&lt;&gt;"",VLOOKUP(A165,'Drop-down lists'!$U$8:$V$251,2,FALSE),"-")</f>
        <v>-</v>
      </c>
      <c r="C165" s="12"/>
      <c r="D165" s="12" t="str">
        <f>IF(C165&lt;&gt;"",VLOOKUP(C165,'Drop-down lists'!$U$8:$V$251,2,FALSE),"-")</f>
        <v>-</v>
      </c>
      <c r="E165" s="58"/>
      <c r="F165" s="12"/>
      <c r="G165" s="12"/>
      <c r="H165" s="12"/>
      <c r="I165" s="12"/>
      <c r="J165" s="103"/>
      <c r="K165" s="103" t="str">
        <f>IF(J165&lt;&gt;"",VLOOKUP(J165,'Drop-down lists'!$X$8:$Y$9,2,FALSE),"-")</f>
        <v>-</v>
      </c>
      <c r="L165" s="12"/>
      <c r="M165" s="12"/>
      <c r="N165" s="12"/>
      <c r="O165" s="158"/>
      <c r="P165" s="103"/>
      <c r="Q165" s="103" t="str">
        <f>IF(P165&lt;&gt;"",VLOOKUP(P165,'Drop-down lists'!$Z$8:$AA$9,2,FALSE),"-")</f>
        <v>-</v>
      </c>
      <c r="R165" s="12"/>
      <c r="S165" s="12"/>
      <c r="T165" s="12"/>
      <c r="U165" s="158"/>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7" t="s">
        <v>395</v>
      </c>
      <c r="AO165" s="58">
        <f>IF(AN165&lt;&gt;"",VLOOKUP(AN165,'Drop-down lists'!$AG$8:$AH$9,2,FALSE),"")</f>
        <v>1</v>
      </c>
      <c r="AP165" s="58"/>
      <c r="AQ165" s="58" t="str">
        <f>IF(AP165&lt;&gt;"",VLOOKUP(AP165,'Drop-down lists'!$AJ$8:$AK$10,2,FALSE),"-")</f>
        <v>-</v>
      </c>
      <c r="AR165" s="58"/>
      <c r="AS165" s="58"/>
      <c r="AT165" s="58"/>
      <c r="AU165" s="58"/>
      <c r="AV165" s="12"/>
      <c r="AW165" s="12"/>
      <c r="AX165" s="12"/>
      <c r="AY165" s="12"/>
      <c r="AZ165" s="12"/>
      <c r="BA165" s="95"/>
      <c r="BB165" s="95"/>
      <c r="BC165" s="13"/>
    </row>
    <row r="166" spans="1:55" s="3" customFormat="1" ht="12.45" x14ac:dyDescent="0.3">
      <c r="A166" s="58"/>
      <c r="B166" s="12" t="str">
        <f>IF(A166&lt;&gt;"",VLOOKUP(A166,'Drop-down lists'!$U$8:$V$251,2,FALSE),"-")</f>
        <v>-</v>
      </c>
      <c r="C166" s="12"/>
      <c r="D166" s="12" t="str">
        <f>IF(C166&lt;&gt;"",VLOOKUP(C166,'Drop-down lists'!$U$8:$V$251,2,FALSE),"-")</f>
        <v>-</v>
      </c>
      <c r="E166" s="58"/>
      <c r="F166" s="12"/>
      <c r="G166" s="12"/>
      <c r="H166" s="12"/>
      <c r="I166" s="12"/>
      <c r="J166" s="103"/>
      <c r="K166" s="103" t="str">
        <f>IF(J166&lt;&gt;"",VLOOKUP(J166,'Drop-down lists'!$X$8:$Y$9,2,FALSE),"-")</f>
        <v>-</v>
      </c>
      <c r="L166" s="12"/>
      <c r="M166" s="12"/>
      <c r="N166" s="12"/>
      <c r="O166" s="158"/>
      <c r="P166" s="103"/>
      <c r="Q166" s="103" t="str">
        <f>IF(P166&lt;&gt;"",VLOOKUP(P166,'Drop-down lists'!$Z$8:$AA$9,2,FALSE),"-")</f>
        <v>-</v>
      </c>
      <c r="R166" s="12"/>
      <c r="S166" s="12"/>
      <c r="T166" s="12"/>
      <c r="U166" s="158"/>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7" t="s">
        <v>395</v>
      </c>
      <c r="AO166" s="58">
        <f>IF(AN166&lt;&gt;"",VLOOKUP(AN166,'Drop-down lists'!$AG$8:$AH$9,2,FALSE),"")</f>
        <v>1</v>
      </c>
      <c r="AP166" s="58"/>
      <c r="AQ166" s="58" t="str">
        <f>IF(AP166&lt;&gt;"",VLOOKUP(AP166,'Drop-down lists'!$AJ$8:$AK$10,2,FALSE),"-")</f>
        <v>-</v>
      </c>
      <c r="AR166" s="58"/>
      <c r="AS166" s="58"/>
      <c r="AT166" s="58"/>
      <c r="AU166" s="58"/>
      <c r="AV166" s="12"/>
      <c r="AW166" s="12"/>
      <c r="AX166" s="12"/>
      <c r="AY166" s="12"/>
      <c r="AZ166" s="12"/>
      <c r="BA166" s="95"/>
      <c r="BB166" s="95"/>
      <c r="BC166" s="13"/>
    </row>
    <row r="167" spans="1:55" s="3" customFormat="1" ht="12.45" x14ac:dyDescent="0.3">
      <c r="A167" s="58"/>
      <c r="B167" s="12" t="str">
        <f>IF(A167&lt;&gt;"",VLOOKUP(A167,'Drop-down lists'!$U$8:$V$251,2,FALSE),"-")</f>
        <v>-</v>
      </c>
      <c r="C167" s="12"/>
      <c r="D167" s="12" t="str">
        <f>IF(C167&lt;&gt;"",VLOOKUP(C167,'Drop-down lists'!$U$8:$V$251,2,FALSE),"-")</f>
        <v>-</v>
      </c>
      <c r="E167" s="58"/>
      <c r="F167" s="12"/>
      <c r="G167" s="12"/>
      <c r="H167" s="12"/>
      <c r="I167" s="12"/>
      <c r="J167" s="103"/>
      <c r="K167" s="103" t="str">
        <f>IF(J167&lt;&gt;"",VLOOKUP(J167,'Drop-down lists'!$X$8:$Y$9,2,FALSE),"-")</f>
        <v>-</v>
      </c>
      <c r="L167" s="12"/>
      <c r="M167" s="12"/>
      <c r="N167" s="12"/>
      <c r="O167" s="158"/>
      <c r="P167" s="103"/>
      <c r="Q167" s="103" t="str">
        <f>IF(P167&lt;&gt;"",VLOOKUP(P167,'Drop-down lists'!$Z$8:$AA$9,2,FALSE),"-")</f>
        <v>-</v>
      </c>
      <c r="R167" s="12"/>
      <c r="S167" s="12"/>
      <c r="T167" s="12"/>
      <c r="U167" s="158"/>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7" t="s">
        <v>395</v>
      </c>
      <c r="AO167" s="58">
        <f>IF(AN167&lt;&gt;"",VLOOKUP(AN167,'Drop-down lists'!$AG$8:$AH$9,2,FALSE),"")</f>
        <v>1</v>
      </c>
      <c r="AP167" s="58"/>
      <c r="AQ167" s="58" t="str">
        <f>IF(AP167&lt;&gt;"",VLOOKUP(AP167,'Drop-down lists'!$AJ$8:$AK$10,2,FALSE),"-")</f>
        <v>-</v>
      </c>
      <c r="AR167" s="58"/>
      <c r="AS167" s="58"/>
      <c r="AT167" s="58"/>
      <c r="AU167" s="58"/>
      <c r="AV167" s="12"/>
      <c r="AW167" s="12"/>
      <c r="AX167" s="12"/>
      <c r="AY167" s="12"/>
      <c r="AZ167" s="12"/>
      <c r="BA167" s="95"/>
      <c r="BB167" s="95"/>
      <c r="BC167" s="13"/>
    </row>
    <row r="168" spans="1:55" s="3" customFormat="1" ht="12.45" x14ac:dyDescent="0.3">
      <c r="A168" s="58"/>
      <c r="B168" s="12" t="str">
        <f>IF(A168&lt;&gt;"",VLOOKUP(A168,'Drop-down lists'!$U$8:$V$251,2,FALSE),"-")</f>
        <v>-</v>
      </c>
      <c r="C168" s="12"/>
      <c r="D168" s="12" t="str">
        <f>IF(C168&lt;&gt;"",VLOOKUP(C168,'Drop-down lists'!$U$8:$V$251,2,FALSE),"-")</f>
        <v>-</v>
      </c>
      <c r="E168" s="58"/>
      <c r="F168" s="12"/>
      <c r="G168" s="12"/>
      <c r="H168" s="12"/>
      <c r="I168" s="12"/>
      <c r="J168" s="103"/>
      <c r="K168" s="103" t="str">
        <f>IF(J168&lt;&gt;"",VLOOKUP(J168,'Drop-down lists'!$X$8:$Y$9,2,FALSE),"-")</f>
        <v>-</v>
      </c>
      <c r="L168" s="12"/>
      <c r="M168" s="12"/>
      <c r="N168" s="12"/>
      <c r="O168" s="158"/>
      <c r="P168" s="103"/>
      <c r="Q168" s="103" t="str">
        <f>IF(P168&lt;&gt;"",VLOOKUP(P168,'Drop-down lists'!$Z$8:$AA$9,2,FALSE),"-")</f>
        <v>-</v>
      </c>
      <c r="R168" s="12"/>
      <c r="S168" s="12"/>
      <c r="T168" s="12"/>
      <c r="U168" s="158"/>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7" t="s">
        <v>395</v>
      </c>
      <c r="AO168" s="58">
        <f>IF(AN168&lt;&gt;"",VLOOKUP(AN168,'Drop-down lists'!$AG$8:$AH$9,2,FALSE),"")</f>
        <v>1</v>
      </c>
      <c r="AP168" s="58"/>
      <c r="AQ168" s="58" t="str">
        <f>IF(AP168&lt;&gt;"",VLOOKUP(AP168,'Drop-down lists'!$AJ$8:$AK$10,2,FALSE),"-")</f>
        <v>-</v>
      </c>
      <c r="AR168" s="58"/>
      <c r="AS168" s="58"/>
      <c r="AT168" s="58"/>
      <c r="AU168" s="58"/>
      <c r="AV168" s="12"/>
      <c r="AW168" s="12"/>
      <c r="AX168" s="12"/>
      <c r="AY168" s="12"/>
      <c r="AZ168" s="12"/>
      <c r="BA168" s="95"/>
      <c r="BB168" s="95"/>
      <c r="BC168" s="13"/>
    </row>
    <row r="169" spans="1:55" s="3" customFormat="1" ht="12.45" x14ac:dyDescent="0.3">
      <c r="A169" s="58"/>
      <c r="B169" s="12" t="str">
        <f>IF(A169&lt;&gt;"",VLOOKUP(A169,'Drop-down lists'!$U$8:$V$251,2,FALSE),"-")</f>
        <v>-</v>
      </c>
      <c r="C169" s="12"/>
      <c r="D169" s="12" t="str">
        <f>IF(C169&lt;&gt;"",VLOOKUP(C169,'Drop-down lists'!$U$8:$V$251,2,FALSE),"-")</f>
        <v>-</v>
      </c>
      <c r="E169" s="58"/>
      <c r="F169" s="12"/>
      <c r="G169" s="12"/>
      <c r="H169" s="12"/>
      <c r="I169" s="12"/>
      <c r="J169" s="103"/>
      <c r="K169" s="103" t="str">
        <f>IF(J169&lt;&gt;"",VLOOKUP(J169,'Drop-down lists'!$X$8:$Y$9,2,FALSE),"-")</f>
        <v>-</v>
      </c>
      <c r="L169" s="12"/>
      <c r="M169" s="12"/>
      <c r="N169" s="12"/>
      <c r="O169" s="158"/>
      <c r="P169" s="103"/>
      <c r="Q169" s="103" t="str">
        <f>IF(P169&lt;&gt;"",VLOOKUP(P169,'Drop-down lists'!$Z$8:$AA$9,2,FALSE),"-")</f>
        <v>-</v>
      </c>
      <c r="R169" s="12"/>
      <c r="S169" s="12"/>
      <c r="T169" s="12"/>
      <c r="U169" s="158"/>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7" t="s">
        <v>395</v>
      </c>
      <c r="AO169" s="58">
        <f>IF(AN169&lt;&gt;"",VLOOKUP(AN169,'Drop-down lists'!$AG$8:$AH$9,2,FALSE),"")</f>
        <v>1</v>
      </c>
      <c r="AP169" s="58"/>
      <c r="AQ169" s="58" t="str">
        <f>IF(AP169&lt;&gt;"",VLOOKUP(AP169,'Drop-down lists'!$AJ$8:$AK$10,2,FALSE),"-")</f>
        <v>-</v>
      </c>
      <c r="AR169" s="58"/>
      <c r="AS169" s="58"/>
      <c r="AT169" s="58"/>
      <c r="AU169" s="58"/>
      <c r="AV169" s="12"/>
      <c r="AW169" s="12"/>
      <c r="AX169" s="12"/>
      <c r="AY169" s="12"/>
      <c r="AZ169" s="12"/>
      <c r="BA169" s="95"/>
      <c r="BB169" s="95"/>
      <c r="BC169" s="13"/>
    </row>
    <row r="170" spans="1:55" s="3" customFormat="1" ht="12.45" x14ac:dyDescent="0.3">
      <c r="A170" s="58"/>
      <c r="B170" s="12" t="str">
        <f>IF(A170&lt;&gt;"",VLOOKUP(A170,'Drop-down lists'!$U$8:$V$251,2,FALSE),"-")</f>
        <v>-</v>
      </c>
      <c r="C170" s="12"/>
      <c r="D170" s="12" t="str">
        <f>IF(C170&lt;&gt;"",VLOOKUP(C170,'Drop-down lists'!$U$8:$V$251,2,FALSE),"-")</f>
        <v>-</v>
      </c>
      <c r="E170" s="58"/>
      <c r="F170" s="12"/>
      <c r="G170" s="12"/>
      <c r="H170" s="12"/>
      <c r="I170" s="12"/>
      <c r="J170" s="103"/>
      <c r="K170" s="103" t="str">
        <f>IF(J170&lt;&gt;"",VLOOKUP(J170,'Drop-down lists'!$X$8:$Y$9,2,FALSE),"-")</f>
        <v>-</v>
      </c>
      <c r="L170" s="12"/>
      <c r="M170" s="12"/>
      <c r="N170" s="12"/>
      <c r="O170" s="158"/>
      <c r="P170" s="103"/>
      <c r="Q170" s="103" t="str">
        <f>IF(P170&lt;&gt;"",VLOOKUP(P170,'Drop-down lists'!$Z$8:$AA$9,2,FALSE),"-")</f>
        <v>-</v>
      </c>
      <c r="R170" s="12"/>
      <c r="S170" s="12"/>
      <c r="T170" s="12"/>
      <c r="U170" s="158"/>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7" t="s">
        <v>395</v>
      </c>
      <c r="AO170" s="58">
        <f>IF(AN170&lt;&gt;"",VLOOKUP(AN170,'Drop-down lists'!$AG$8:$AH$9,2,FALSE),"")</f>
        <v>1</v>
      </c>
      <c r="AP170" s="58"/>
      <c r="AQ170" s="58" t="str">
        <f>IF(AP170&lt;&gt;"",VLOOKUP(AP170,'Drop-down lists'!$AJ$8:$AK$10,2,FALSE),"-")</f>
        <v>-</v>
      </c>
      <c r="AR170" s="58"/>
      <c r="AS170" s="58"/>
      <c r="AT170" s="58"/>
      <c r="AU170" s="58"/>
      <c r="AV170" s="12"/>
      <c r="AW170" s="12"/>
      <c r="AX170" s="12"/>
      <c r="AY170" s="12"/>
      <c r="AZ170" s="12"/>
      <c r="BA170" s="95"/>
      <c r="BB170" s="95"/>
      <c r="BC170" s="13"/>
    </row>
    <row r="171" spans="1:55" s="3" customFormat="1" ht="12.45" x14ac:dyDescent="0.3">
      <c r="A171" s="58"/>
      <c r="B171" s="12" t="str">
        <f>IF(A171&lt;&gt;"",VLOOKUP(A171,'Drop-down lists'!$U$8:$V$251,2,FALSE),"-")</f>
        <v>-</v>
      </c>
      <c r="C171" s="12"/>
      <c r="D171" s="12" t="str">
        <f>IF(C171&lt;&gt;"",VLOOKUP(C171,'Drop-down lists'!$U$8:$V$251,2,FALSE),"-")</f>
        <v>-</v>
      </c>
      <c r="E171" s="58"/>
      <c r="F171" s="12"/>
      <c r="G171" s="12"/>
      <c r="H171" s="12"/>
      <c r="I171" s="12"/>
      <c r="J171" s="103"/>
      <c r="K171" s="103" t="str">
        <f>IF(J171&lt;&gt;"",VLOOKUP(J171,'Drop-down lists'!$X$8:$Y$9,2,FALSE),"-")</f>
        <v>-</v>
      </c>
      <c r="L171" s="12"/>
      <c r="M171" s="12"/>
      <c r="N171" s="12"/>
      <c r="O171" s="158"/>
      <c r="P171" s="103"/>
      <c r="Q171" s="103" t="str">
        <f>IF(P171&lt;&gt;"",VLOOKUP(P171,'Drop-down lists'!$Z$8:$AA$9,2,FALSE),"-")</f>
        <v>-</v>
      </c>
      <c r="R171" s="12"/>
      <c r="S171" s="12"/>
      <c r="T171" s="12"/>
      <c r="U171" s="158"/>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7" t="s">
        <v>395</v>
      </c>
      <c r="AO171" s="58">
        <f>IF(AN171&lt;&gt;"",VLOOKUP(AN171,'Drop-down lists'!$AG$8:$AH$9,2,FALSE),"")</f>
        <v>1</v>
      </c>
      <c r="AP171" s="58"/>
      <c r="AQ171" s="58" t="str">
        <f>IF(AP171&lt;&gt;"",VLOOKUP(AP171,'Drop-down lists'!$AJ$8:$AK$10,2,FALSE),"-")</f>
        <v>-</v>
      </c>
      <c r="AR171" s="58"/>
      <c r="AS171" s="58"/>
      <c r="AT171" s="58"/>
      <c r="AU171" s="58"/>
      <c r="AV171" s="12"/>
      <c r="AW171" s="12"/>
      <c r="AX171" s="12"/>
      <c r="AY171" s="12"/>
      <c r="AZ171" s="12"/>
      <c r="BA171" s="95"/>
      <c r="BB171" s="95"/>
      <c r="BC171" s="13"/>
    </row>
    <row r="172" spans="1:55" s="3" customFormat="1" ht="12.45" x14ac:dyDescent="0.3">
      <c r="A172" s="58"/>
      <c r="B172" s="12" t="str">
        <f>IF(A172&lt;&gt;"",VLOOKUP(A172,'Drop-down lists'!$U$8:$V$251,2,FALSE),"-")</f>
        <v>-</v>
      </c>
      <c r="C172" s="12"/>
      <c r="D172" s="12" t="str">
        <f>IF(C172&lt;&gt;"",VLOOKUP(C172,'Drop-down lists'!$U$8:$V$251,2,FALSE),"-")</f>
        <v>-</v>
      </c>
      <c r="E172" s="58"/>
      <c r="F172" s="12"/>
      <c r="G172" s="12"/>
      <c r="H172" s="12"/>
      <c r="I172" s="12"/>
      <c r="J172" s="103"/>
      <c r="K172" s="103" t="str">
        <f>IF(J172&lt;&gt;"",VLOOKUP(J172,'Drop-down lists'!$X$8:$Y$9,2,FALSE),"-")</f>
        <v>-</v>
      </c>
      <c r="L172" s="12"/>
      <c r="M172" s="12"/>
      <c r="N172" s="12"/>
      <c r="O172" s="158"/>
      <c r="P172" s="103"/>
      <c r="Q172" s="103" t="str">
        <f>IF(P172&lt;&gt;"",VLOOKUP(P172,'Drop-down lists'!$Z$8:$AA$9,2,FALSE),"-")</f>
        <v>-</v>
      </c>
      <c r="R172" s="12"/>
      <c r="S172" s="12"/>
      <c r="T172" s="12"/>
      <c r="U172" s="158"/>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7" t="s">
        <v>395</v>
      </c>
      <c r="AO172" s="58">
        <f>IF(AN172&lt;&gt;"",VLOOKUP(AN172,'Drop-down lists'!$AG$8:$AH$9,2,FALSE),"")</f>
        <v>1</v>
      </c>
      <c r="AP172" s="58"/>
      <c r="AQ172" s="58" t="str">
        <f>IF(AP172&lt;&gt;"",VLOOKUP(AP172,'Drop-down lists'!$AJ$8:$AK$10,2,FALSE),"-")</f>
        <v>-</v>
      </c>
      <c r="AR172" s="58"/>
      <c r="AS172" s="58"/>
      <c r="AT172" s="58"/>
      <c r="AU172" s="58"/>
      <c r="AV172" s="12"/>
      <c r="AW172" s="12"/>
      <c r="AX172" s="12"/>
      <c r="AY172" s="12"/>
      <c r="AZ172" s="12"/>
      <c r="BA172" s="95"/>
      <c r="BB172" s="95"/>
      <c r="BC172" s="13"/>
    </row>
    <row r="173" spans="1:55" s="3" customFormat="1" ht="12.45" x14ac:dyDescent="0.3">
      <c r="A173" s="58"/>
      <c r="B173" s="12" t="str">
        <f>IF(A173&lt;&gt;"",VLOOKUP(A173,'Drop-down lists'!$U$8:$V$251,2,FALSE),"-")</f>
        <v>-</v>
      </c>
      <c r="C173" s="12"/>
      <c r="D173" s="12" t="str">
        <f>IF(C173&lt;&gt;"",VLOOKUP(C173,'Drop-down lists'!$U$8:$V$251,2,FALSE),"-")</f>
        <v>-</v>
      </c>
      <c r="E173" s="58"/>
      <c r="F173" s="12"/>
      <c r="G173" s="12"/>
      <c r="H173" s="12"/>
      <c r="I173" s="12"/>
      <c r="J173" s="103"/>
      <c r="K173" s="103" t="str">
        <f>IF(J173&lt;&gt;"",VLOOKUP(J173,'Drop-down lists'!$X$8:$Y$9,2,FALSE),"-")</f>
        <v>-</v>
      </c>
      <c r="L173" s="12"/>
      <c r="M173" s="12"/>
      <c r="N173" s="12"/>
      <c r="O173" s="158"/>
      <c r="P173" s="103"/>
      <c r="Q173" s="103" t="str">
        <f>IF(P173&lt;&gt;"",VLOOKUP(P173,'Drop-down lists'!$Z$8:$AA$9,2,FALSE),"-")</f>
        <v>-</v>
      </c>
      <c r="R173" s="12"/>
      <c r="S173" s="12"/>
      <c r="T173" s="12"/>
      <c r="U173" s="158"/>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7" t="s">
        <v>395</v>
      </c>
      <c r="AO173" s="58">
        <f>IF(AN173&lt;&gt;"",VLOOKUP(AN173,'Drop-down lists'!$AG$8:$AH$9,2,FALSE),"")</f>
        <v>1</v>
      </c>
      <c r="AP173" s="58"/>
      <c r="AQ173" s="58" t="str">
        <f>IF(AP173&lt;&gt;"",VLOOKUP(AP173,'Drop-down lists'!$AJ$8:$AK$10,2,FALSE),"-")</f>
        <v>-</v>
      </c>
      <c r="AR173" s="58"/>
      <c r="AS173" s="58"/>
      <c r="AT173" s="58"/>
      <c r="AU173" s="58"/>
      <c r="AV173" s="12"/>
      <c r="AW173" s="12"/>
      <c r="AX173" s="12"/>
      <c r="AY173" s="12"/>
      <c r="AZ173" s="12"/>
      <c r="BA173" s="95"/>
      <c r="BB173" s="95"/>
      <c r="BC173" s="13"/>
    </row>
    <row r="174" spans="1:55" s="3" customFormat="1" ht="12.45" x14ac:dyDescent="0.3">
      <c r="A174" s="58"/>
      <c r="B174" s="12" t="str">
        <f>IF(A174&lt;&gt;"",VLOOKUP(A174,'Drop-down lists'!$U$8:$V$251,2,FALSE),"-")</f>
        <v>-</v>
      </c>
      <c r="C174" s="12"/>
      <c r="D174" s="12" t="str">
        <f>IF(C174&lt;&gt;"",VLOOKUP(C174,'Drop-down lists'!$U$8:$V$251,2,FALSE),"-")</f>
        <v>-</v>
      </c>
      <c r="E174" s="58"/>
      <c r="F174" s="12"/>
      <c r="G174" s="12"/>
      <c r="H174" s="12"/>
      <c r="I174" s="12"/>
      <c r="J174" s="103"/>
      <c r="K174" s="103" t="str">
        <f>IF(J174&lt;&gt;"",VLOOKUP(J174,'Drop-down lists'!$X$8:$Y$9,2,FALSE),"-")</f>
        <v>-</v>
      </c>
      <c r="L174" s="12"/>
      <c r="M174" s="12"/>
      <c r="N174" s="12"/>
      <c r="O174" s="158"/>
      <c r="P174" s="103"/>
      <c r="Q174" s="103" t="str">
        <f>IF(P174&lt;&gt;"",VLOOKUP(P174,'Drop-down lists'!$Z$8:$AA$9,2,FALSE),"-")</f>
        <v>-</v>
      </c>
      <c r="R174" s="12"/>
      <c r="S174" s="12"/>
      <c r="T174" s="12"/>
      <c r="U174" s="158"/>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7" t="s">
        <v>395</v>
      </c>
      <c r="AO174" s="58">
        <f>IF(AN174&lt;&gt;"",VLOOKUP(AN174,'Drop-down lists'!$AG$8:$AH$9,2,FALSE),"")</f>
        <v>1</v>
      </c>
      <c r="AP174" s="58"/>
      <c r="AQ174" s="58" t="str">
        <f>IF(AP174&lt;&gt;"",VLOOKUP(AP174,'Drop-down lists'!$AJ$8:$AK$10,2,FALSE),"-")</f>
        <v>-</v>
      </c>
      <c r="AR174" s="58"/>
      <c r="AS174" s="58"/>
      <c r="AT174" s="58"/>
      <c r="AU174" s="58"/>
      <c r="AV174" s="12"/>
      <c r="AW174" s="12"/>
      <c r="AX174" s="12"/>
      <c r="AY174" s="12"/>
      <c r="AZ174" s="12"/>
      <c r="BA174" s="95"/>
      <c r="BB174" s="95"/>
      <c r="BC174" s="13"/>
    </row>
    <row r="175" spans="1:55" s="3" customFormat="1" ht="12.45" x14ac:dyDescent="0.3">
      <c r="A175" s="58"/>
      <c r="B175" s="12" t="str">
        <f>IF(A175&lt;&gt;"",VLOOKUP(A175,'Drop-down lists'!$U$8:$V$251,2,FALSE),"-")</f>
        <v>-</v>
      </c>
      <c r="C175" s="12"/>
      <c r="D175" s="12" t="str">
        <f>IF(C175&lt;&gt;"",VLOOKUP(C175,'Drop-down lists'!$U$8:$V$251,2,FALSE),"-")</f>
        <v>-</v>
      </c>
      <c r="E175" s="58"/>
      <c r="F175" s="12"/>
      <c r="G175" s="12"/>
      <c r="H175" s="12"/>
      <c r="I175" s="12"/>
      <c r="J175" s="103"/>
      <c r="K175" s="103" t="str">
        <f>IF(J175&lt;&gt;"",VLOOKUP(J175,'Drop-down lists'!$X$8:$Y$9,2,FALSE),"-")</f>
        <v>-</v>
      </c>
      <c r="L175" s="12"/>
      <c r="M175" s="12"/>
      <c r="N175" s="12"/>
      <c r="O175" s="158"/>
      <c r="P175" s="103"/>
      <c r="Q175" s="103" t="str">
        <f>IF(P175&lt;&gt;"",VLOOKUP(P175,'Drop-down lists'!$Z$8:$AA$9,2,FALSE),"-")</f>
        <v>-</v>
      </c>
      <c r="R175" s="12"/>
      <c r="S175" s="12"/>
      <c r="T175" s="12"/>
      <c r="U175" s="158"/>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7" t="s">
        <v>395</v>
      </c>
      <c r="AO175" s="58">
        <f>IF(AN175&lt;&gt;"",VLOOKUP(AN175,'Drop-down lists'!$AG$8:$AH$9,2,FALSE),"")</f>
        <v>1</v>
      </c>
      <c r="AP175" s="58"/>
      <c r="AQ175" s="58" t="str">
        <f>IF(AP175&lt;&gt;"",VLOOKUP(AP175,'Drop-down lists'!$AJ$8:$AK$10,2,FALSE),"-")</f>
        <v>-</v>
      </c>
      <c r="AR175" s="58"/>
      <c r="AS175" s="58"/>
      <c r="AT175" s="58"/>
      <c r="AU175" s="58"/>
      <c r="AV175" s="12"/>
      <c r="AW175" s="12"/>
      <c r="AX175" s="12"/>
      <c r="AY175" s="12"/>
      <c r="AZ175" s="12"/>
      <c r="BA175" s="95"/>
      <c r="BB175" s="95"/>
      <c r="BC175" s="13"/>
    </row>
    <row r="176" spans="1:55" s="3" customFormat="1" ht="12.45" x14ac:dyDescent="0.3">
      <c r="A176" s="58"/>
      <c r="B176" s="12" t="str">
        <f>IF(A176&lt;&gt;"",VLOOKUP(A176,'Drop-down lists'!$U$8:$V$251,2,FALSE),"-")</f>
        <v>-</v>
      </c>
      <c r="C176" s="12"/>
      <c r="D176" s="12" t="str">
        <f>IF(C176&lt;&gt;"",VLOOKUP(C176,'Drop-down lists'!$U$8:$V$251,2,FALSE),"-")</f>
        <v>-</v>
      </c>
      <c r="E176" s="58"/>
      <c r="F176" s="12"/>
      <c r="G176" s="12"/>
      <c r="H176" s="12"/>
      <c r="I176" s="12"/>
      <c r="J176" s="103"/>
      <c r="K176" s="103" t="str">
        <f>IF(J176&lt;&gt;"",VLOOKUP(J176,'Drop-down lists'!$X$8:$Y$9,2,FALSE),"-")</f>
        <v>-</v>
      </c>
      <c r="L176" s="12"/>
      <c r="M176" s="12"/>
      <c r="N176" s="12"/>
      <c r="O176" s="158"/>
      <c r="P176" s="103"/>
      <c r="Q176" s="103" t="str">
        <f>IF(P176&lt;&gt;"",VLOOKUP(P176,'Drop-down lists'!$Z$8:$AA$9,2,FALSE),"-")</f>
        <v>-</v>
      </c>
      <c r="R176" s="12"/>
      <c r="S176" s="12"/>
      <c r="T176" s="12"/>
      <c r="U176" s="158"/>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7" t="s">
        <v>395</v>
      </c>
      <c r="AO176" s="58">
        <f>IF(AN176&lt;&gt;"",VLOOKUP(AN176,'Drop-down lists'!$AG$8:$AH$9,2,FALSE),"")</f>
        <v>1</v>
      </c>
      <c r="AP176" s="58"/>
      <c r="AQ176" s="58" t="str">
        <f>IF(AP176&lt;&gt;"",VLOOKUP(AP176,'Drop-down lists'!$AJ$8:$AK$10,2,FALSE),"-")</f>
        <v>-</v>
      </c>
      <c r="AR176" s="58"/>
      <c r="AS176" s="58"/>
      <c r="AT176" s="58"/>
      <c r="AU176" s="58"/>
      <c r="AV176" s="12"/>
      <c r="AW176" s="12"/>
      <c r="AX176" s="12"/>
      <c r="AY176" s="12"/>
      <c r="AZ176" s="12"/>
      <c r="BA176" s="95"/>
      <c r="BB176" s="95"/>
      <c r="BC176" s="13"/>
    </row>
    <row r="177" spans="1:55" s="3" customFormat="1" ht="12.45" x14ac:dyDescent="0.3">
      <c r="A177" s="58"/>
      <c r="B177" s="12" t="str">
        <f>IF(A177&lt;&gt;"",VLOOKUP(A177,'Drop-down lists'!$U$8:$V$251,2,FALSE),"-")</f>
        <v>-</v>
      </c>
      <c r="C177" s="12"/>
      <c r="D177" s="12" t="str">
        <f>IF(C177&lt;&gt;"",VLOOKUP(C177,'Drop-down lists'!$U$8:$V$251,2,FALSE),"-")</f>
        <v>-</v>
      </c>
      <c r="E177" s="58"/>
      <c r="F177" s="12"/>
      <c r="G177" s="12"/>
      <c r="H177" s="12"/>
      <c r="I177" s="12"/>
      <c r="J177" s="103"/>
      <c r="K177" s="103" t="str">
        <f>IF(J177&lt;&gt;"",VLOOKUP(J177,'Drop-down lists'!$X$8:$Y$9,2,FALSE),"-")</f>
        <v>-</v>
      </c>
      <c r="L177" s="12"/>
      <c r="M177" s="12"/>
      <c r="N177" s="12"/>
      <c r="O177" s="158"/>
      <c r="P177" s="103"/>
      <c r="Q177" s="103" t="str">
        <f>IF(P177&lt;&gt;"",VLOOKUP(P177,'Drop-down lists'!$Z$8:$AA$9,2,FALSE),"-")</f>
        <v>-</v>
      </c>
      <c r="R177" s="12"/>
      <c r="S177" s="12"/>
      <c r="T177" s="12"/>
      <c r="U177" s="158"/>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7" t="s">
        <v>395</v>
      </c>
      <c r="AO177" s="58">
        <f>IF(AN177&lt;&gt;"",VLOOKUP(AN177,'Drop-down lists'!$AG$8:$AH$9,2,FALSE),"")</f>
        <v>1</v>
      </c>
      <c r="AP177" s="58"/>
      <c r="AQ177" s="58" t="str">
        <f>IF(AP177&lt;&gt;"",VLOOKUP(AP177,'Drop-down lists'!$AJ$8:$AK$10,2,FALSE),"-")</f>
        <v>-</v>
      </c>
      <c r="AR177" s="58"/>
      <c r="AS177" s="58"/>
      <c r="AT177" s="58"/>
      <c r="AU177" s="58"/>
      <c r="AV177" s="12"/>
      <c r="AW177" s="12"/>
      <c r="AX177" s="12"/>
      <c r="AY177" s="12"/>
      <c r="AZ177" s="12"/>
      <c r="BA177" s="95"/>
      <c r="BB177" s="95"/>
      <c r="BC177" s="13"/>
    </row>
    <row r="178" spans="1:55" s="3" customFormat="1" ht="12.45" x14ac:dyDescent="0.3">
      <c r="A178" s="58"/>
      <c r="B178" s="12" t="str">
        <f>IF(A178&lt;&gt;"",VLOOKUP(A178,'Drop-down lists'!$U$8:$V$251,2,FALSE),"-")</f>
        <v>-</v>
      </c>
      <c r="C178" s="12"/>
      <c r="D178" s="12" t="str">
        <f>IF(C178&lt;&gt;"",VLOOKUP(C178,'Drop-down lists'!$U$8:$V$251,2,FALSE),"-")</f>
        <v>-</v>
      </c>
      <c r="E178" s="58"/>
      <c r="F178" s="12"/>
      <c r="G178" s="12"/>
      <c r="H178" s="12"/>
      <c r="I178" s="12"/>
      <c r="J178" s="103"/>
      <c r="K178" s="103" t="str">
        <f>IF(J178&lt;&gt;"",VLOOKUP(J178,'Drop-down lists'!$X$8:$Y$9,2,FALSE),"-")</f>
        <v>-</v>
      </c>
      <c r="L178" s="12"/>
      <c r="M178" s="12"/>
      <c r="N178" s="12"/>
      <c r="O178" s="158"/>
      <c r="P178" s="103"/>
      <c r="Q178" s="103" t="str">
        <f>IF(P178&lt;&gt;"",VLOOKUP(P178,'Drop-down lists'!$Z$8:$AA$9,2,FALSE),"-")</f>
        <v>-</v>
      </c>
      <c r="R178" s="12"/>
      <c r="S178" s="12"/>
      <c r="T178" s="12"/>
      <c r="U178" s="158"/>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7" t="s">
        <v>395</v>
      </c>
      <c r="AO178" s="58">
        <f>IF(AN178&lt;&gt;"",VLOOKUP(AN178,'Drop-down lists'!$AG$8:$AH$9,2,FALSE),"")</f>
        <v>1</v>
      </c>
      <c r="AP178" s="58"/>
      <c r="AQ178" s="58" t="str">
        <f>IF(AP178&lt;&gt;"",VLOOKUP(AP178,'Drop-down lists'!$AJ$8:$AK$10,2,FALSE),"-")</f>
        <v>-</v>
      </c>
      <c r="AR178" s="58"/>
      <c r="AS178" s="58"/>
      <c r="AT178" s="58"/>
      <c r="AU178" s="58"/>
      <c r="AV178" s="12"/>
      <c r="AW178" s="12"/>
      <c r="AX178" s="12"/>
      <c r="AY178" s="12"/>
      <c r="AZ178" s="12"/>
      <c r="BA178" s="95"/>
      <c r="BB178" s="95"/>
      <c r="BC178" s="13"/>
    </row>
    <row r="179" spans="1:55" s="3" customFormat="1" ht="12.45" x14ac:dyDescent="0.3">
      <c r="A179" s="58"/>
      <c r="B179" s="12" t="str">
        <f>IF(A179&lt;&gt;"",VLOOKUP(A179,'Drop-down lists'!$U$8:$V$251,2,FALSE),"-")</f>
        <v>-</v>
      </c>
      <c r="C179" s="12"/>
      <c r="D179" s="12" t="str">
        <f>IF(C179&lt;&gt;"",VLOOKUP(C179,'Drop-down lists'!$U$8:$V$251,2,FALSE),"-")</f>
        <v>-</v>
      </c>
      <c r="E179" s="58"/>
      <c r="F179" s="12"/>
      <c r="G179" s="12"/>
      <c r="H179" s="12"/>
      <c r="I179" s="12"/>
      <c r="J179" s="103"/>
      <c r="K179" s="103" t="str">
        <f>IF(J179&lt;&gt;"",VLOOKUP(J179,'Drop-down lists'!$X$8:$Y$9,2,FALSE),"-")</f>
        <v>-</v>
      </c>
      <c r="L179" s="12"/>
      <c r="M179" s="12"/>
      <c r="N179" s="12"/>
      <c r="O179" s="158"/>
      <c r="P179" s="103"/>
      <c r="Q179" s="103" t="str">
        <f>IF(P179&lt;&gt;"",VLOOKUP(P179,'Drop-down lists'!$Z$8:$AA$9,2,FALSE),"-")</f>
        <v>-</v>
      </c>
      <c r="R179" s="12"/>
      <c r="S179" s="12"/>
      <c r="T179" s="12"/>
      <c r="U179" s="158"/>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7" t="s">
        <v>395</v>
      </c>
      <c r="AO179" s="58">
        <f>IF(AN179&lt;&gt;"",VLOOKUP(AN179,'Drop-down lists'!$AG$8:$AH$9,2,FALSE),"")</f>
        <v>1</v>
      </c>
      <c r="AP179" s="58"/>
      <c r="AQ179" s="58" t="str">
        <f>IF(AP179&lt;&gt;"",VLOOKUP(AP179,'Drop-down lists'!$AJ$8:$AK$10,2,FALSE),"-")</f>
        <v>-</v>
      </c>
      <c r="AR179" s="58"/>
      <c r="AS179" s="58"/>
      <c r="AT179" s="58"/>
      <c r="AU179" s="58"/>
      <c r="AV179" s="12"/>
      <c r="AW179" s="12"/>
      <c r="AX179" s="12"/>
      <c r="AY179" s="12"/>
      <c r="AZ179" s="12"/>
      <c r="BA179" s="95"/>
      <c r="BB179" s="95"/>
      <c r="BC179" s="13"/>
    </row>
    <row r="180" spans="1:55" s="3" customFormat="1" ht="12.45" x14ac:dyDescent="0.3">
      <c r="A180" s="58"/>
      <c r="B180" s="12" t="str">
        <f>IF(A180&lt;&gt;"",VLOOKUP(A180,'Drop-down lists'!$U$8:$V$251,2,FALSE),"-")</f>
        <v>-</v>
      </c>
      <c r="C180" s="12"/>
      <c r="D180" s="12" t="str">
        <f>IF(C180&lt;&gt;"",VLOOKUP(C180,'Drop-down lists'!$U$8:$V$251,2,FALSE),"-")</f>
        <v>-</v>
      </c>
      <c r="E180" s="58"/>
      <c r="F180" s="12"/>
      <c r="G180" s="12"/>
      <c r="H180" s="12"/>
      <c r="I180" s="12"/>
      <c r="J180" s="103"/>
      <c r="K180" s="103" t="str">
        <f>IF(J180&lt;&gt;"",VLOOKUP(J180,'Drop-down lists'!$X$8:$Y$9,2,FALSE),"-")</f>
        <v>-</v>
      </c>
      <c r="L180" s="12"/>
      <c r="M180" s="12"/>
      <c r="N180" s="12"/>
      <c r="O180" s="158"/>
      <c r="P180" s="103"/>
      <c r="Q180" s="103" t="str">
        <f>IF(P180&lt;&gt;"",VLOOKUP(P180,'Drop-down lists'!$Z$8:$AA$9,2,FALSE),"-")</f>
        <v>-</v>
      </c>
      <c r="R180" s="12"/>
      <c r="S180" s="12"/>
      <c r="T180" s="12"/>
      <c r="U180" s="158"/>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7" t="s">
        <v>395</v>
      </c>
      <c r="AO180" s="58">
        <f>IF(AN180&lt;&gt;"",VLOOKUP(AN180,'Drop-down lists'!$AG$8:$AH$9,2,FALSE),"")</f>
        <v>1</v>
      </c>
      <c r="AP180" s="58"/>
      <c r="AQ180" s="58" t="str">
        <f>IF(AP180&lt;&gt;"",VLOOKUP(AP180,'Drop-down lists'!$AJ$8:$AK$10,2,FALSE),"-")</f>
        <v>-</v>
      </c>
      <c r="AR180" s="58"/>
      <c r="AS180" s="58"/>
      <c r="AT180" s="58"/>
      <c r="AU180" s="58"/>
      <c r="AV180" s="12"/>
      <c r="AW180" s="12"/>
      <c r="AX180" s="12"/>
      <c r="AY180" s="12"/>
      <c r="AZ180" s="12"/>
      <c r="BA180" s="95"/>
      <c r="BB180" s="95"/>
      <c r="BC180" s="13"/>
    </row>
    <row r="181" spans="1:55" s="3" customFormat="1" ht="12.45" x14ac:dyDescent="0.3">
      <c r="A181" s="58"/>
      <c r="B181" s="12" t="str">
        <f>IF(A181&lt;&gt;"",VLOOKUP(A181,'Drop-down lists'!$U$8:$V$251,2,FALSE),"-")</f>
        <v>-</v>
      </c>
      <c r="C181" s="12"/>
      <c r="D181" s="12" t="str">
        <f>IF(C181&lt;&gt;"",VLOOKUP(C181,'Drop-down lists'!$U$8:$V$251,2,FALSE),"-")</f>
        <v>-</v>
      </c>
      <c r="E181" s="58"/>
      <c r="F181" s="12"/>
      <c r="G181" s="12"/>
      <c r="H181" s="12"/>
      <c r="I181" s="12"/>
      <c r="J181" s="103"/>
      <c r="K181" s="103" t="str">
        <f>IF(J181&lt;&gt;"",VLOOKUP(J181,'Drop-down lists'!$X$8:$Y$9,2,FALSE),"-")</f>
        <v>-</v>
      </c>
      <c r="L181" s="12"/>
      <c r="M181" s="12"/>
      <c r="N181" s="12"/>
      <c r="O181" s="158"/>
      <c r="P181" s="103"/>
      <c r="Q181" s="103" t="str">
        <f>IF(P181&lt;&gt;"",VLOOKUP(P181,'Drop-down lists'!$Z$8:$AA$9,2,FALSE),"-")</f>
        <v>-</v>
      </c>
      <c r="R181" s="12"/>
      <c r="S181" s="12"/>
      <c r="T181" s="12"/>
      <c r="U181" s="158"/>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7" t="s">
        <v>395</v>
      </c>
      <c r="AO181" s="58">
        <f>IF(AN181&lt;&gt;"",VLOOKUP(AN181,'Drop-down lists'!$AG$8:$AH$9,2,FALSE),"")</f>
        <v>1</v>
      </c>
      <c r="AP181" s="58"/>
      <c r="AQ181" s="58" t="str">
        <f>IF(AP181&lt;&gt;"",VLOOKUP(AP181,'Drop-down lists'!$AJ$8:$AK$10,2,FALSE),"-")</f>
        <v>-</v>
      </c>
      <c r="AR181" s="58"/>
      <c r="AS181" s="58"/>
      <c r="AT181" s="58"/>
      <c r="AU181" s="58"/>
      <c r="AV181" s="12"/>
      <c r="AW181" s="12"/>
      <c r="AX181" s="12"/>
      <c r="AY181" s="12"/>
      <c r="AZ181" s="12"/>
      <c r="BA181" s="95"/>
      <c r="BB181" s="95"/>
      <c r="BC181" s="13"/>
    </row>
    <row r="182" spans="1:55" s="3" customFormat="1" ht="12.45" x14ac:dyDescent="0.3">
      <c r="A182" s="58"/>
      <c r="B182" s="12" t="str">
        <f>IF(A182&lt;&gt;"",VLOOKUP(A182,'Drop-down lists'!$U$8:$V$251,2,FALSE),"-")</f>
        <v>-</v>
      </c>
      <c r="C182" s="12"/>
      <c r="D182" s="12" t="str">
        <f>IF(C182&lt;&gt;"",VLOOKUP(C182,'Drop-down lists'!$U$8:$V$251,2,FALSE),"-")</f>
        <v>-</v>
      </c>
      <c r="E182" s="58"/>
      <c r="F182" s="12"/>
      <c r="G182" s="12"/>
      <c r="H182" s="12"/>
      <c r="I182" s="12"/>
      <c r="J182" s="103"/>
      <c r="K182" s="103" t="str">
        <f>IF(J182&lt;&gt;"",VLOOKUP(J182,'Drop-down lists'!$X$8:$Y$9,2,FALSE),"-")</f>
        <v>-</v>
      </c>
      <c r="L182" s="12"/>
      <c r="M182" s="12"/>
      <c r="N182" s="12"/>
      <c r="O182" s="158"/>
      <c r="P182" s="103"/>
      <c r="Q182" s="103" t="str">
        <f>IF(P182&lt;&gt;"",VLOOKUP(P182,'Drop-down lists'!$Z$8:$AA$9,2,FALSE),"-")</f>
        <v>-</v>
      </c>
      <c r="R182" s="12"/>
      <c r="S182" s="12"/>
      <c r="T182" s="12"/>
      <c r="U182" s="158"/>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7" t="s">
        <v>395</v>
      </c>
      <c r="AO182" s="58">
        <f>IF(AN182&lt;&gt;"",VLOOKUP(AN182,'Drop-down lists'!$AG$8:$AH$9,2,FALSE),"")</f>
        <v>1</v>
      </c>
      <c r="AP182" s="58"/>
      <c r="AQ182" s="58" t="str">
        <f>IF(AP182&lt;&gt;"",VLOOKUP(AP182,'Drop-down lists'!$AJ$8:$AK$10,2,FALSE),"-")</f>
        <v>-</v>
      </c>
      <c r="AR182" s="58"/>
      <c r="AS182" s="58"/>
      <c r="AT182" s="58"/>
      <c r="AU182" s="58"/>
      <c r="AV182" s="12"/>
      <c r="AW182" s="12"/>
      <c r="AX182" s="12"/>
      <c r="AY182" s="12"/>
      <c r="AZ182" s="12"/>
      <c r="BA182" s="95"/>
      <c r="BB182" s="95"/>
      <c r="BC182" s="13"/>
    </row>
    <row r="183" spans="1:55" s="3" customFormat="1" ht="12.45" x14ac:dyDescent="0.3">
      <c r="A183" s="58"/>
      <c r="B183" s="12" t="str">
        <f>IF(A183&lt;&gt;"",VLOOKUP(A183,'Drop-down lists'!$U$8:$V$251,2,FALSE),"-")</f>
        <v>-</v>
      </c>
      <c r="C183" s="12"/>
      <c r="D183" s="12" t="str">
        <f>IF(C183&lt;&gt;"",VLOOKUP(C183,'Drop-down lists'!$U$8:$V$251,2,FALSE),"-")</f>
        <v>-</v>
      </c>
      <c r="E183" s="58"/>
      <c r="F183" s="12"/>
      <c r="G183" s="12"/>
      <c r="H183" s="12"/>
      <c r="I183" s="12"/>
      <c r="J183" s="103"/>
      <c r="K183" s="103" t="str">
        <f>IF(J183&lt;&gt;"",VLOOKUP(J183,'Drop-down lists'!$X$8:$Y$9,2,FALSE),"-")</f>
        <v>-</v>
      </c>
      <c r="L183" s="12"/>
      <c r="M183" s="12"/>
      <c r="N183" s="12"/>
      <c r="O183" s="158"/>
      <c r="P183" s="103"/>
      <c r="Q183" s="103" t="str">
        <f>IF(P183&lt;&gt;"",VLOOKUP(P183,'Drop-down lists'!$Z$8:$AA$9,2,FALSE),"-")</f>
        <v>-</v>
      </c>
      <c r="R183" s="12"/>
      <c r="S183" s="12"/>
      <c r="T183" s="12"/>
      <c r="U183" s="158"/>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7" t="s">
        <v>395</v>
      </c>
      <c r="AO183" s="58">
        <f>IF(AN183&lt;&gt;"",VLOOKUP(AN183,'Drop-down lists'!$AG$8:$AH$9,2,FALSE),"")</f>
        <v>1</v>
      </c>
      <c r="AP183" s="58"/>
      <c r="AQ183" s="58" t="str">
        <f>IF(AP183&lt;&gt;"",VLOOKUP(AP183,'Drop-down lists'!$AJ$8:$AK$10,2,FALSE),"-")</f>
        <v>-</v>
      </c>
      <c r="AR183" s="58"/>
      <c r="AS183" s="58"/>
      <c r="AT183" s="58"/>
      <c r="AU183" s="58"/>
      <c r="AV183" s="12"/>
      <c r="AW183" s="12"/>
      <c r="AX183" s="12"/>
      <c r="AY183" s="12"/>
      <c r="AZ183" s="12"/>
      <c r="BA183" s="95"/>
      <c r="BB183" s="95"/>
      <c r="BC183" s="13"/>
    </row>
    <row r="184" spans="1:55" s="3" customFormat="1" ht="12.45" x14ac:dyDescent="0.3">
      <c r="A184" s="58"/>
      <c r="B184" s="12" t="str">
        <f>IF(A184&lt;&gt;"",VLOOKUP(A184,'Drop-down lists'!$U$8:$V$251,2,FALSE),"-")</f>
        <v>-</v>
      </c>
      <c r="C184" s="12"/>
      <c r="D184" s="12" t="str">
        <f>IF(C184&lt;&gt;"",VLOOKUP(C184,'Drop-down lists'!$U$8:$V$251,2,FALSE),"-")</f>
        <v>-</v>
      </c>
      <c r="E184" s="58"/>
      <c r="F184" s="12"/>
      <c r="G184" s="12"/>
      <c r="H184" s="12"/>
      <c r="I184" s="12"/>
      <c r="J184" s="103"/>
      <c r="K184" s="103" t="str">
        <f>IF(J184&lt;&gt;"",VLOOKUP(J184,'Drop-down lists'!$X$8:$Y$9,2,FALSE),"-")</f>
        <v>-</v>
      </c>
      <c r="L184" s="12"/>
      <c r="M184" s="12"/>
      <c r="N184" s="12"/>
      <c r="O184" s="158"/>
      <c r="P184" s="103"/>
      <c r="Q184" s="103" t="str">
        <f>IF(P184&lt;&gt;"",VLOOKUP(P184,'Drop-down lists'!$Z$8:$AA$9,2,FALSE),"-")</f>
        <v>-</v>
      </c>
      <c r="R184" s="12"/>
      <c r="S184" s="12"/>
      <c r="T184" s="12"/>
      <c r="U184" s="158"/>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7" t="s">
        <v>395</v>
      </c>
      <c r="AO184" s="58">
        <f>IF(AN184&lt;&gt;"",VLOOKUP(AN184,'Drop-down lists'!$AG$8:$AH$9,2,FALSE),"")</f>
        <v>1</v>
      </c>
      <c r="AP184" s="58"/>
      <c r="AQ184" s="58" t="str">
        <f>IF(AP184&lt;&gt;"",VLOOKUP(AP184,'Drop-down lists'!$AJ$8:$AK$10,2,FALSE),"-")</f>
        <v>-</v>
      </c>
      <c r="AR184" s="58"/>
      <c r="AS184" s="58"/>
      <c r="AT184" s="58"/>
      <c r="AU184" s="58"/>
      <c r="AV184" s="12"/>
      <c r="AW184" s="12"/>
      <c r="AX184" s="12"/>
      <c r="AY184" s="12"/>
      <c r="AZ184" s="12"/>
      <c r="BA184" s="95"/>
      <c r="BB184" s="95"/>
      <c r="BC184" s="13"/>
    </row>
    <row r="185" spans="1:55" s="3" customFormat="1" ht="12.45" x14ac:dyDescent="0.3">
      <c r="A185" s="58"/>
      <c r="B185" s="12" t="str">
        <f>IF(A185&lt;&gt;"",VLOOKUP(A185,'Drop-down lists'!$U$8:$V$251,2,FALSE),"-")</f>
        <v>-</v>
      </c>
      <c r="C185" s="12"/>
      <c r="D185" s="12" t="str">
        <f>IF(C185&lt;&gt;"",VLOOKUP(C185,'Drop-down lists'!$U$8:$V$251,2,FALSE),"-")</f>
        <v>-</v>
      </c>
      <c r="E185" s="58"/>
      <c r="F185" s="12"/>
      <c r="G185" s="12"/>
      <c r="H185" s="12"/>
      <c r="I185" s="12"/>
      <c r="J185" s="103"/>
      <c r="K185" s="103" t="str">
        <f>IF(J185&lt;&gt;"",VLOOKUP(J185,'Drop-down lists'!$X$8:$Y$9,2,FALSE),"-")</f>
        <v>-</v>
      </c>
      <c r="L185" s="12"/>
      <c r="M185" s="12"/>
      <c r="N185" s="12"/>
      <c r="O185" s="158"/>
      <c r="P185" s="103"/>
      <c r="Q185" s="103" t="str">
        <f>IF(P185&lt;&gt;"",VLOOKUP(P185,'Drop-down lists'!$Z$8:$AA$9,2,FALSE),"-")</f>
        <v>-</v>
      </c>
      <c r="R185" s="12"/>
      <c r="S185" s="12"/>
      <c r="T185" s="12"/>
      <c r="U185" s="158"/>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7" t="s">
        <v>395</v>
      </c>
      <c r="AO185" s="58">
        <f>IF(AN185&lt;&gt;"",VLOOKUP(AN185,'Drop-down lists'!$AG$8:$AH$9,2,FALSE),"")</f>
        <v>1</v>
      </c>
      <c r="AP185" s="58"/>
      <c r="AQ185" s="58" t="str">
        <f>IF(AP185&lt;&gt;"",VLOOKUP(AP185,'Drop-down lists'!$AJ$8:$AK$10,2,FALSE),"-")</f>
        <v>-</v>
      </c>
      <c r="AR185" s="58"/>
      <c r="AS185" s="58"/>
      <c r="AT185" s="58"/>
      <c r="AU185" s="58"/>
      <c r="AV185" s="12"/>
      <c r="AW185" s="12"/>
      <c r="AX185" s="12"/>
      <c r="AY185" s="12"/>
      <c r="AZ185" s="12"/>
      <c r="BA185" s="95"/>
      <c r="BB185" s="95"/>
      <c r="BC185" s="13"/>
    </row>
    <row r="186" spans="1:55" s="3" customFormat="1" ht="12.45" x14ac:dyDescent="0.3">
      <c r="A186" s="58"/>
      <c r="B186" s="12" t="str">
        <f>IF(A186&lt;&gt;"",VLOOKUP(A186,'Drop-down lists'!$U$8:$V$251,2,FALSE),"-")</f>
        <v>-</v>
      </c>
      <c r="C186" s="12"/>
      <c r="D186" s="12" t="str">
        <f>IF(C186&lt;&gt;"",VLOOKUP(C186,'Drop-down lists'!$U$8:$V$251,2,FALSE),"-")</f>
        <v>-</v>
      </c>
      <c r="E186" s="58"/>
      <c r="F186" s="12"/>
      <c r="G186" s="12"/>
      <c r="H186" s="12"/>
      <c r="I186" s="12"/>
      <c r="J186" s="103"/>
      <c r="K186" s="103" t="str">
        <f>IF(J186&lt;&gt;"",VLOOKUP(J186,'Drop-down lists'!$X$8:$Y$9,2,FALSE),"-")</f>
        <v>-</v>
      </c>
      <c r="L186" s="12"/>
      <c r="M186" s="12"/>
      <c r="N186" s="12"/>
      <c r="O186" s="158"/>
      <c r="P186" s="103"/>
      <c r="Q186" s="103" t="str">
        <f>IF(P186&lt;&gt;"",VLOOKUP(P186,'Drop-down lists'!$Z$8:$AA$9,2,FALSE),"-")</f>
        <v>-</v>
      </c>
      <c r="R186" s="12"/>
      <c r="S186" s="12"/>
      <c r="T186" s="12"/>
      <c r="U186" s="158"/>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7" t="s">
        <v>395</v>
      </c>
      <c r="AO186" s="58">
        <f>IF(AN186&lt;&gt;"",VLOOKUP(AN186,'Drop-down lists'!$AG$8:$AH$9,2,FALSE),"")</f>
        <v>1</v>
      </c>
      <c r="AP186" s="58"/>
      <c r="AQ186" s="58" t="str">
        <f>IF(AP186&lt;&gt;"",VLOOKUP(AP186,'Drop-down lists'!$AJ$8:$AK$10,2,FALSE),"-")</f>
        <v>-</v>
      </c>
      <c r="AR186" s="58"/>
      <c r="AS186" s="58"/>
      <c r="AT186" s="58"/>
      <c r="AU186" s="58"/>
      <c r="AV186" s="12"/>
      <c r="AW186" s="12"/>
      <c r="AX186" s="12"/>
      <c r="AY186" s="12"/>
      <c r="AZ186" s="12"/>
      <c r="BA186" s="95"/>
      <c r="BB186" s="95"/>
      <c r="BC186" s="13"/>
    </row>
    <row r="187" spans="1:55" s="3" customFormat="1" ht="12.45" x14ac:dyDescent="0.3">
      <c r="A187" s="58"/>
      <c r="B187" s="12" t="str">
        <f>IF(A187&lt;&gt;"",VLOOKUP(A187,'Drop-down lists'!$U$8:$V$251,2,FALSE),"-")</f>
        <v>-</v>
      </c>
      <c r="C187" s="12"/>
      <c r="D187" s="12" t="str">
        <f>IF(C187&lt;&gt;"",VLOOKUP(C187,'Drop-down lists'!$U$8:$V$251,2,FALSE),"-")</f>
        <v>-</v>
      </c>
      <c r="E187" s="58"/>
      <c r="F187" s="12"/>
      <c r="G187" s="12"/>
      <c r="H187" s="12"/>
      <c r="I187" s="12"/>
      <c r="J187" s="103"/>
      <c r="K187" s="103" t="str">
        <f>IF(J187&lt;&gt;"",VLOOKUP(J187,'Drop-down lists'!$X$8:$Y$9,2,FALSE),"-")</f>
        <v>-</v>
      </c>
      <c r="L187" s="12"/>
      <c r="M187" s="12"/>
      <c r="N187" s="12"/>
      <c r="O187" s="158"/>
      <c r="P187" s="103"/>
      <c r="Q187" s="103" t="str">
        <f>IF(P187&lt;&gt;"",VLOOKUP(P187,'Drop-down lists'!$Z$8:$AA$9,2,FALSE),"-")</f>
        <v>-</v>
      </c>
      <c r="R187" s="12"/>
      <c r="S187" s="12"/>
      <c r="T187" s="12"/>
      <c r="U187" s="158"/>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7" t="s">
        <v>395</v>
      </c>
      <c r="AO187" s="58">
        <f>IF(AN187&lt;&gt;"",VLOOKUP(AN187,'Drop-down lists'!$AG$8:$AH$9,2,FALSE),"")</f>
        <v>1</v>
      </c>
      <c r="AP187" s="58"/>
      <c r="AQ187" s="58" t="str">
        <f>IF(AP187&lt;&gt;"",VLOOKUP(AP187,'Drop-down lists'!$AJ$8:$AK$10,2,FALSE),"-")</f>
        <v>-</v>
      </c>
      <c r="AR187" s="58"/>
      <c r="AS187" s="58"/>
      <c r="AT187" s="58"/>
      <c r="AU187" s="58"/>
      <c r="AV187" s="12"/>
      <c r="AW187" s="12"/>
      <c r="AX187" s="12"/>
      <c r="AY187" s="12"/>
      <c r="AZ187" s="12"/>
      <c r="BA187" s="95"/>
      <c r="BB187" s="95"/>
      <c r="BC187" s="13"/>
    </row>
    <row r="188" spans="1:55" s="3" customFormat="1" ht="12.45" x14ac:dyDescent="0.3">
      <c r="A188" s="58"/>
      <c r="B188" s="12" t="str">
        <f>IF(A188&lt;&gt;"",VLOOKUP(A188,'Drop-down lists'!$U$8:$V$251,2,FALSE),"-")</f>
        <v>-</v>
      </c>
      <c r="C188" s="12"/>
      <c r="D188" s="12" t="str">
        <f>IF(C188&lt;&gt;"",VLOOKUP(C188,'Drop-down lists'!$U$8:$V$251,2,FALSE),"-")</f>
        <v>-</v>
      </c>
      <c r="E188" s="58"/>
      <c r="F188" s="12"/>
      <c r="G188" s="12"/>
      <c r="H188" s="12"/>
      <c r="I188" s="12"/>
      <c r="J188" s="103"/>
      <c r="K188" s="103" t="str">
        <f>IF(J188&lt;&gt;"",VLOOKUP(J188,'Drop-down lists'!$X$8:$Y$9,2,FALSE),"-")</f>
        <v>-</v>
      </c>
      <c r="L188" s="12"/>
      <c r="M188" s="12"/>
      <c r="N188" s="12"/>
      <c r="O188" s="158"/>
      <c r="P188" s="103"/>
      <c r="Q188" s="103" t="str">
        <f>IF(P188&lt;&gt;"",VLOOKUP(P188,'Drop-down lists'!$Z$8:$AA$9,2,FALSE),"-")</f>
        <v>-</v>
      </c>
      <c r="R188" s="12"/>
      <c r="S188" s="12"/>
      <c r="T188" s="12"/>
      <c r="U188" s="158"/>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7" t="s">
        <v>395</v>
      </c>
      <c r="AO188" s="58">
        <f>IF(AN188&lt;&gt;"",VLOOKUP(AN188,'Drop-down lists'!$AG$8:$AH$9,2,FALSE),"")</f>
        <v>1</v>
      </c>
      <c r="AP188" s="58"/>
      <c r="AQ188" s="58" t="str">
        <f>IF(AP188&lt;&gt;"",VLOOKUP(AP188,'Drop-down lists'!$AJ$8:$AK$10,2,FALSE),"-")</f>
        <v>-</v>
      </c>
      <c r="AR188" s="58"/>
      <c r="AS188" s="58"/>
      <c r="AT188" s="58"/>
      <c r="AU188" s="58"/>
      <c r="AV188" s="12"/>
      <c r="AW188" s="12"/>
      <c r="AX188" s="12"/>
      <c r="AY188" s="12"/>
      <c r="AZ188" s="12"/>
      <c r="BA188" s="95"/>
      <c r="BB188" s="95"/>
      <c r="BC188" s="13"/>
    </row>
    <row r="189" spans="1:55" s="3" customFormat="1" ht="12.45" x14ac:dyDescent="0.3">
      <c r="A189" s="58"/>
      <c r="B189" s="12" t="str">
        <f>IF(A189&lt;&gt;"",VLOOKUP(A189,'Drop-down lists'!$U$8:$V$251,2,FALSE),"-")</f>
        <v>-</v>
      </c>
      <c r="C189" s="12"/>
      <c r="D189" s="12" t="str">
        <f>IF(C189&lt;&gt;"",VLOOKUP(C189,'Drop-down lists'!$U$8:$V$251,2,FALSE),"-")</f>
        <v>-</v>
      </c>
      <c r="E189" s="58"/>
      <c r="F189" s="12"/>
      <c r="G189" s="12"/>
      <c r="H189" s="12"/>
      <c r="I189" s="12"/>
      <c r="J189" s="103"/>
      <c r="K189" s="103" t="str">
        <f>IF(J189&lt;&gt;"",VLOOKUP(J189,'Drop-down lists'!$X$8:$Y$9,2,FALSE),"-")</f>
        <v>-</v>
      </c>
      <c r="L189" s="12"/>
      <c r="M189" s="12"/>
      <c r="N189" s="12"/>
      <c r="O189" s="158"/>
      <c r="P189" s="103"/>
      <c r="Q189" s="103" t="str">
        <f>IF(P189&lt;&gt;"",VLOOKUP(P189,'Drop-down lists'!$Z$8:$AA$9,2,FALSE),"-")</f>
        <v>-</v>
      </c>
      <c r="R189" s="12"/>
      <c r="S189" s="12"/>
      <c r="T189" s="12"/>
      <c r="U189" s="158"/>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7" t="s">
        <v>395</v>
      </c>
      <c r="AO189" s="58">
        <f>IF(AN189&lt;&gt;"",VLOOKUP(AN189,'Drop-down lists'!$AG$8:$AH$9,2,FALSE),"")</f>
        <v>1</v>
      </c>
      <c r="AP189" s="58"/>
      <c r="AQ189" s="58" t="str">
        <f>IF(AP189&lt;&gt;"",VLOOKUP(AP189,'Drop-down lists'!$AJ$8:$AK$10,2,FALSE),"-")</f>
        <v>-</v>
      </c>
      <c r="AR189" s="58"/>
      <c r="AS189" s="58"/>
      <c r="AT189" s="58"/>
      <c r="AU189" s="58"/>
      <c r="AV189" s="12"/>
      <c r="AW189" s="12"/>
      <c r="AX189" s="12"/>
      <c r="AY189" s="12"/>
      <c r="AZ189" s="12"/>
      <c r="BA189" s="95"/>
      <c r="BB189" s="95"/>
      <c r="BC189" s="13"/>
    </row>
    <row r="190" spans="1:55" s="3" customFormat="1" ht="12.45" x14ac:dyDescent="0.3">
      <c r="A190" s="58"/>
      <c r="B190" s="12" t="str">
        <f>IF(A190&lt;&gt;"",VLOOKUP(A190,'Drop-down lists'!$U$8:$V$251,2,FALSE),"-")</f>
        <v>-</v>
      </c>
      <c r="C190" s="12"/>
      <c r="D190" s="12" t="str">
        <f>IF(C190&lt;&gt;"",VLOOKUP(C190,'Drop-down lists'!$U$8:$V$251,2,FALSE),"-")</f>
        <v>-</v>
      </c>
      <c r="E190" s="58"/>
      <c r="F190" s="12"/>
      <c r="G190" s="12"/>
      <c r="H190" s="12"/>
      <c r="I190" s="12"/>
      <c r="J190" s="103"/>
      <c r="K190" s="103" t="str">
        <f>IF(J190&lt;&gt;"",VLOOKUP(J190,'Drop-down lists'!$X$8:$Y$9,2,FALSE),"-")</f>
        <v>-</v>
      </c>
      <c r="L190" s="12"/>
      <c r="M190" s="12"/>
      <c r="N190" s="12"/>
      <c r="O190" s="158"/>
      <c r="P190" s="103"/>
      <c r="Q190" s="103" t="str">
        <f>IF(P190&lt;&gt;"",VLOOKUP(P190,'Drop-down lists'!$Z$8:$AA$9,2,FALSE),"-")</f>
        <v>-</v>
      </c>
      <c r="R190" s="12"/>
      <c r="S190" s="12"/>
      <c r="T190" s="12"/>
      <c r="U190" s="158"/>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7" t="s">
        <v>395</v>
      </c>
      <c r="AO190" s="58">
        <f>IF(AN190&lt;&gt;"",VLOOKUP(AN190,'Drop-down lists'!$AG$8:$AH$9,2,FALSE),"")</f>
        <v>1</v>
      </c>
      <c r="AP190" s="58"/>
      <c r="AQ190" s="58" t="str">
        <f>IF(AP190&lt;&gt;"",VLOOKUP(AP190,'Drop-down lists'!$AJ$8:$AK$10,2,FALSE),"-")</f>
        <v>-</v>
      </c>
      <c r="AR190" s="58"/>
      <c r="AS190" s="58"/>
      <c r="AT190" s="58"/>
      <c r="AU190" s="58"/>
      <c r="AV190" s="12"/>
      <c r="AW190" s="12"/>
      <c r="AX190" s="12"/>
      <c r="AY190" s="12"/>
      <c r="AZ190" s="12"/>
      <c r="BA190" s="95"/>
      <c r="BB190" s="95"/>
      <c r="BC190" s="13"/>
    </row>
    <row r="191" spans="1:55" s="3" customFormat="1" ht="12.45" x14ac:dyDescent="0.3">
      <c r="A191" s="58"/>
      <c r="B191" s="12" t="str">
        <f>IF(A191&lt;&gt;"",VLOOKUP(A191,'Drop-down lists'!$U$8:$V$251,2,FALSE),"-")</f>
        <v>-</v>
      </c>
      <c r="C191" s="12"/>
      <c r="D191" s="12" t="str">
        <f>IF(C191&lt;&gt;"",VLOOKUP(C191,'Drop-down lists'!$U$8:$V$251,2,FALSE),"-")</f>
        <v>-</v>
      </c>
      <c r="E191" s="58"/>
      <c r="F191" s="12"/>
      <c r="G191" s="12"/>
      <c r="H191" s="12"/>
      <c r="I191" s="12"/>
      <c r="J191" s="103"/>
      <c r="K191" s="103" t="str">
        <f>IF(J191&lt;&gt;"",VLOOKUP(J191,'Drop-down lists'!$X$8:$Y$9,2,FALSE),"-")</f>
        <v>-</v>
      </c>
      <c r="L191" s="12"/>
      <c r="M191" s="12"/>
      <c r="N191" s="12"/>
      <c r="O191" s="158"/>
      <c r="P191" s="103"/>
      <c r="Q191" s="103" t="str">
        <f>IF(P191&lt;&gt;"",VLOOKUP(P191,'Drop-down lists'!$Z$8:$AA$9,2,FALSE),"-")</f>
        <v>-</v>
      </c>
      <c r="R191" s="12"/>
      <c r="S191" s="12"/>
      <c r="T191" s="12"/>
      <c r="U191" s="158"/>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7" t="s">
        <v>395</v>
      </c>
      <c r="AO191" s="58">
        <f>IF(AN191&lt;&gt;"",VLOOKUP(AN191,'Drop-down lists'!$AG$8:$AH$9,2,FALSE),"")</f>
        <v>1</v>
      </c>
      <c r="AP191" s="58"/>
      <c r="AQ191" s="58" t="str">
        <f>IF(AP191&lt;&gt;"",VLOOKUP(AP191,'Drop-down lists'!$AJ$8:$AK$10,2,FALSE),"-")</f>
        <v>-</v>
      </c>
      <c r="AR191" s="58"/>
      <c r="AS191" s="58"/>
      <c r="AT191" s="58"/>
      <c r="AU191" s="58"/>
      <c r="AV191" s="12"/>
      <c r="AW191" s="12"/>
      <c r="AX191" s="12"/>
      <c r="AY191" s="12"/>
      <c r="AZ191" s="12"/>
      <c r="BA191" s="95"/>
      <c r="BB191" s="95"/>
      <c r="BC191" s="13"/>
    </row>
    <row r="192" spans="1:55" s="3" customFormat="1" ht="12.45" x14ac:dyDescent="0.3">
      <c r="A192" s="58"/>
      <c r="B192" s="12" t="str">
        <f>IF(A192&lt;&gt;"",VLOOKUP(A192,'Drop-down lists'!$U$8:$V$251,2,FALSE),"-")</f>
        <v>-</v>
      </c>
      <c r="C192" s="12"/>
      <c r="D192" s="12" t="str">
        <f>IF(C192&lt;&gt;"",VLOOKUP(C192,'Drop-down lists'!$U$8:$V$251,2,FALSE),"-")</f>
        <v>-</v>
      </c>
      <c r="E192" s="58"/>
      <c r="F192" s="12"/>
      <c r="G192" s="12"/>
      <c r="H192" s="12"/>
      <c r="I192" s="12"/>
      <c r="J192" s="103"/>
      <c r="K192" s="103" t="str">
        <f>IF(J192&lt;&gt;"",VLOOKUP(J192,'Drop-down lists'!$X$8:$Y$9,2,FALSE),"-")</f>
        <v>-</v>
      </c>
      <c r="L192" s="12"/>
      <c r="M192" s="12"/>
      <c r="N192" s="12"/>
      <c r="O192" s="158"/>
      <c r="P192" s="103"/>
      <c r="Q192" s="103" t="str">
        <f>IF(P192&lt;&gt;"",VLOOKUP(P192,'Drop-down lists'!$Z$8:$AA$9,2,FALSE),"-")</f>
        <v>-</v>
      </c>
      <c r="R192" s="12"/>
      <c r="S192" s="12"/>
      <c r="T192" s="12"/>
      <c r="U192" s="158"/>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7" t="s">
        <v>395</v>
      </c>
      <c r="AO192" s="58">
        <f>IF(AN192&lt;&gt;"",VLOOKUP(AN192,'Drop-down lists'!$AG$8:$AH$9,2,FALSE),"")</f>
        <v>1</v>
      </c>
      <c r="AP192" s="58"/>
      <c r="AQ192" s="58" t="str">
        <f>IF(AP192&lt;&gt;"",VLOOKUP(AP192,'Drop-down lists'!$AJ$8:$AK$10,2,FALSE),"-")</f>
        <v>-</v>
      </c>
      <c r="AR192" s="58"/>
      <c r="AS192" s="58"/>
      <c r="AT192" s="58"/>
      <c r="AU192" s="58"/>
      <c r="AV192" s="12"/>
      <c r="AW192" s="12"/>
      <c r="AX192" s="12"/>
      <c r="AY192" s="12"/>
      <c r="AZ192" s="12"/>
      <c r="BA192" s="95"/>
      <c r="BB192" s="95"/>
      <c r="BC192" s="13"/>
    </row>
    <row r="193" spans="1:55" s="3" customFormat="1" ht="12.45" x14ac:dyDescent="0.3">
      <c r="A193" s="58"/>
      <c r="B193" s="12" t="str">
        <f>IF(A193&lt;&gt;"",VLOOKUP(A193,'Drop-down lists'!$U$8:$V$251,2,FALSE),"-")</f>
        <v>-</v>
      </c>
      <c r="C193" s="12"/>
      <c r="D193" s="12" t="str">
        <f>IF(C193&lt;&gt;"",VLOOKUP(C193,'Drop-down lists'!$U$8:$V$251,2,FALSE),"-")</f>
        <v>-</v>
      </c>
      <c r="E193" s="58"/>
      <c r="F193" s="12"/>
      <c r="G193" s="12"/>
      <c r="H193" s="12"/>
      <c r="I193" s="12"/>
      <c r="J193" s="103"/>
      <c r="K193" s="103" t="str">
        <f>IF(J193&lt;&gt;"",VLOOKUP(J193,'Drop-down lists'!$X$8:$Y$9,2,FALSE),"-")</f>
        <v>-</v>
      </c>
      <c r="L193" s="12"/>
      <c r="M193" s="12"/>
      <c r="N193" s="12"/>
      <c r="O193" s="158"/>
      <c r="P193" s="103"/>
      <c r="Q193" s="103" t="str">
        <f>IF(P193&lt;&gt;"",VLOOKUP(P193,'Drop-down lists'!$Z$8:$AA$9,2,FALSE),"-")</f>
        <v>-</v>
      </c>
      <c r="R193" s="12"/>
      <c r="S193" s="12"/>
      <c r="T193" s="12"/>
      <c r="U193" s="158"/>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7" t="s">
        <v>395</v>
      </c>
      <c r="AO193" s="58">
        <f>IF(AN193&lt;&gt;"",VLOOKUP(AN193,'Drop-down lists'!$AG$8:$AH$9,2,FALSE),"")</f>
        <v>1</v>
      </c>
      <c r="AP193" s="58"/>
      <c r="AQ193" s="58" t="str">
        <f>IF(AP193&lt;&gt;"",VLOOKUP(AP193,'Drop-down lists'!$AJ$8:$AK$10,2,FALSE),"-")</f>
        <v>-</v>
      </c>
      <c r="AR193" s="58"/>
      <c r="AS193" s="58"/>
      <c r="AT193" s="58"/>
      <c r="AU193" s="58"/>
      <c r="AV193" s="12"/>
      <c r="AW193" s="12"/>
      <c r="AX193" s="12"/>
      <c r="AY193" s="12"/>
      <c r="AZ193" s="12"/>
      <c r="BA193" s="95"/>
      <c r="BB193" s="95"/>
      <c r="BC193" s="13"/>
    </row>
    <row r="194" spans="1:55" s="3" customFormat="1" ht="12.45" x14ac:dyDescent="0.3">
      <c r="A194" s="58"/>
      <c r="B194" s="12" t="str">
        <f>IF(A194&lt;&gt;"",VLOOKUP(A194,'Drop-down lists'!$U$8:$V$251,2,FALSE),"-")</f>
        <v>-</v>
      </c>
      <c r="C194" s="12"/>
      <c r="D194" s="12" t="str">
        <f>IF(C194&lt;&gt;"",VLOOKUP(C194,'Drop-down lists'!$U$8:$V$251,2,FALSE),"-")</f>
        <v>-</v>
      </c>
      <c r="E194" s="58"/>
      <c r="F194" s="12"/>
      <c r="G194" s="12"/>
      <c r="H194" s="12"/>
      <c r="I194" s="12"/>
      <c r="J194" s="103"/>
      <c r="K194" s="103" t="str">
        <f>IF(J194&lt;&gt;"",VLOOKUP(J194,'Drop-down lists'!$X$8:$Y$9,2,FALSE),"-")</f>
        <v>-</v>
      </c>
      <c r="L194" s="12"/>
      <c r="M194" s="12"/>
      <c r="N194" s="12"/>
      <c r="O194" s="158"/>
      <c r="P194" s="103"/>
      <c r="Q194" s="103" t="str">
        <f>IF(P194&lt;&gt;"",VLOOKUP(P194,'Drop-down lists'!$Z$8:$AA$9,2,FALSE),"-")</f>
        <v>-</v>
      </c>
      <c r="R194" s="12"/>
      <c r="S194" s="12"/>
      <c r="T194" s="12"/>
      <c r="U194" s="158"/>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7" t="s">
        <v>395</v>
      </c>
      <c r="AO194" s="58">
        <f>IF(AN194&lt;&gt;"",VLOOKUP(AN194,'Drop-down lists'!$AG$8:$AH$9,2,FALSE),"")</f>
        <v>1</v>
      </c>
      <c r="AP194" s="58"/>
      <c r="AQ194" s="58" t="str">
        <f>IF(AP194&lt;&gt;"",VLOOKUP(AP194,'Drop-down lists'!$AJ$8:$AK$10,2,FALSE),"-")</f>
        <v>-</v>
      </c>
      <c r="AR194" s="58"/>
      <c r="AS194" s="58"/>
      <c r="AT194" s="58"/>
      <c r="AU194" s="58"/>
      <c r="AV194" s="12"/>
      <c r="AW194" s="12"/>
      <c r="AX194" s="12"/>
      <c r="AY194" s="12"/>
      <c r="AZ194" s="12"/>
      <c r="BA194" s="95"/>
      <c r="BB194" s="95"/>
      <c r="BC194" s="13"/>
    </row>
    <row r="195" spans="1:55" s="3" customFormat="1" ht="12.45" x14ac:dyDescent="0.3">
      <c r="A195" s="58"/>
      <c r="B195" s="12" t="str">
        <f>IF(A195&lt;&gt;"",VLOOKUP(A195,'Drop-down lists'!$U$8:$V$251,2,FALSE),"-")</f>
        <v>-</v>
      </c>
      <c r="C195" s="12"/>
      <c r="D195" s="12" t="str">
        <f>IF(C195&lt;&gt;"",VLOOKUP(C195,'Drop-down lists'!$U$8:$V$251,2,FALSE),"-")</f>
        <v>-</v>
      </c>
      <c r="E195" s="58"/>
      <c r="F195" s="12"/>
      <c r="G195" s="12"/>
      <c r="H195" s="12"/>
      <c r="I195" s="12"/>
      <c r="J195" s="103"/>
      <c r="K195" s="103" t="str">
        <f>IF(J195&lt;&gt;"",VLOOKUP(J195,'Drop-down lists'!$X$8:$Y$9,2,FALSE),"-")</f>
        <v>-</v>
      </c>
      <c r="L195" s="12"/>
      <c r="M195" s="12"/>
      <c r="N195" s="12"/>
      <c r="O195" s="158"/>
      <c r="P195" s="103"/>
      <c r="Q195" s="103" t="str">
        <f>IF(P195&lt;&gt;"",VLOOKUP(P195,'Drop-down lists'!$Z$8:$AA$9,2,FALSE),"-")</f>
        <v>-</v>
      </c>
      <c r="R195" s="12"/>
      <c r="S195" s="12"/>
      <c r="T195" s="12"/>
      <c r="U195" s="158"/>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7" t="s">
        <v>395</v>
      </c>
      <c r="AO195" s="58">
        <f>IF(AN195&lt;&gt;"",VLOOKUP(AN195,'Drop-down lists'!$AG$8:$AH$9,2,FALSE),"")</f>
        <v>1</v>
      </c>
      <c r="AP195" s="58"/>
      <c r="AQ195" s="58" t="str">
        <f>IF(AP195&lt;&gt;"",VLOOKUP(AP195,'Drop-down lists'!$AJ$8:$AK$10,2,FALSE),"-")</f>
        <v>-</v>
      </c>
      <c r="AR195" s="58"/>
      <c r="AS195" s="58"/>
      <c r="AT195" s="58"/>
      <c r="AU195" s="58"/>
      <c r="AV195" s="12"/>
      <c r="AW195" s="12"/>
      <c r="AX195" s="12"/>
      <c r="AY195" s="12"/>
      <c r="AZ195" s="12"/>
      <c r="BA195" s="95"/>
      <c r="BB195" s="95"/>
      <c r="BC195" s="13"/>
    </row>
    <row r="196" spans="1:55" s="3" customFormat="1" ht="12.45" x14ac:dyDescent="0.3">
      <c r="A196" s="58"/>
      <c r="B196" s="12" t="str">
        <f>IF(A196&lt;&gt;"",VLOOKUP(A196,'Drop-down lists'!$U$8:$V$251,2,FALSE),"-")</f>
        <v>-</v>
      </c>
      <c r="C196" s="12"/>
      <c r="D196" s="12" t="str">
        <f>IF(C196&lt;&gt;"",VLOOKUP(C196,'Drop-down lists'!$U$8:$V$251,2,FALSE),"-")</f>
        <v>-</v>
      </c>
      <c r="E196" s="58"/>
      <c r="F196" s="12"/>
      <c r="G196" s="12"/>
      <c r="H196" s="12"/>
      <c r="I196" s="12"/>
      <c r="J196" s="103"/>
      <c r="K196" s="103" t="str">
        <f>IF(J196&lt;&gt;"",VLOOKUP(J196,'Drop-down lists'!$X$8:$Y$9,2,FALSE),"-")</f>
        <v>-</v>
      </c>
      <c r="L196" s="12"/>
      <c r="M196" s="12"/>
      <c r="N196" s="12"/>
      <c r="O196" s="158"/>
      <c r="P196" s="103"/>
      <c r="Q196" s="103" t="str">
        <f>IF(P196&lt;&gt;"",VLOOKUP(P196,'Drop-down lists'!$Z$8:$AA$9,2,FALSE),"-")</f>
        <v>-</v>
      </c>
      <c r="R196" s="12"/>
      <c r="S196" s="12"/>
      <c r="T196" s="12"/>
      <c r="U196" s="158"/>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7" t="s">
        <v>395</v>
      </c>
      <c r="AO196" s="58">
        <f>IF(AN196&lt;&gt;"",VLOOKUP(AN196,'Drop-down lists'!$AG$8:$AH$9,2,FALSE),"")</f>
        <v>1</v>
      </c>
      <c r="AP196" s="58"/>
      <c r="AQ196" s="58" t="str">
        <f>IF(AP196&lt;&gt;"",VLOOKUP(AP196,'Drop-down lists'!$AJ$8:$AK$10,2,FALSE),"-")</f>
        <v>-</v>
      </c>
      <c r="AR196" s="58"/>
      <c r="AS196" s="58"/>
      <c r="AT196" s="58"/>
      <c r="AU196" s="58"/>
      <c r="AV196" s="12"/>
      <c r="AW196" s="12"/>
      <c r="AX196" s="12"/>
      <c r="AY196" s="12"/>
      <c r="AZ196" s="12"/>
      <c r="BA196" s="95"/>
      <c r="BB196" s="95"/>
      <c r="BC196" s="13"/>
    </row>
    <row r="197" spans="1:55" s="3" customFormat="1" ht="12.45" x14ac:dyDescent="0.3">
      <c r="A197" s="58"/>
      <c r="B197" s="12" t="str">
        <f>IF(A197&lt;&gt;"",VLOOKUP(A197,'Drop-down lists'!$U$8:$V$251,2,FALSE),"-")</f>
        <v>-</v>
      </c>
      <c r="C197" s="12"/>
      <c r="D197" s="12" t="str">
        <f>IF(C197&lt;&gt;"",VLOOKUP(C197,'Drop-down lists'!$U$8:$V$251,2,FALSE),"-")</f>
        <v>-</v>
      </c>
      <c r="E197" s="58"/>
      <c r="F197" s="12"/>
      <c r="G197" s="12"/>
      <c r="H197" s="12"/>
      <c r="I197" s="12"/>
      <c r="J197" s="103"/>
      <c r="K197" s="103" t="str">
        <f>IF(J197&lt;&gt;"",VLOOKUP(J197,'Drop-down lists'!$X$8:$Y$9,2,FALSE),"-")</f>
        <v>-</v>
      </c>
      <c r="L197" s="12"/>
      <c r="M197" s="12"/>
      <c r="N197" s="12"/>
      <c r="O197" s="158"/>
      <c r="P197" s="103"/>
      <c r="Q197" s="103" t="str">
        <f>IF(P197&lt;&gt;"",VLOOKUP(P197,'Drop-down lists'!$Z$8:$AA$9,2,FALSE),"-")</f>
        <v>-</v>
      </c>
      <c r="R197" s="12"/>
      <c r="S197" s="12"/>
      <c r="T197" s="12"/>
      <c r="U197" s="158"/>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7" t="s">
        <v>395</v>
      </c>
      <c r="AO197" s="58">
        <f>IF(AN197&lt;&gt;"",VLOOKUP(AN197,'Drop-down lists'!$AG$8:$AH$9,2,FALSE),"")</f>
        <v>1</v>
      </c>
      <c r="AP197" s="58"/>
      <c r="AQ197" s="58" t="str">
        <f>IF(AP197&lt;&gt;"",VLOOKUP(AP197,'Drop-down lists'!$AJ$8:$AK$10,2,FALSE),"-")</f>
        <v>-</v>
      </c>
      <c r="AR197" s="58"/>
      <c r="AS197" s="58"/>
      <c r="AT197" s="58"/>
      <c r="AU197" s="58"/>
      <c r="AV197" s="12"/>
      <c r="AW197" s="12"/>
      <c r="AX197" s="12"/>
      <c r="AY197" s="12"/>
      <c r="AZ197" s="12"/>
      <c r="BA197" s="95"/>
      <c r="BB197" s="95"/>
      <c r="BC197" s="13"/>
    </row>
    <row r="198" spans="1:55" s="3" customFormat="1" ht="12.45" x14ac:dyDescent="0.3">
      <c r="A198" s="58"/>
      <c r="B198" s="12" t="str">
        <f>IF(A198&lt;&gt;"",VLOOKUP(A198,'Drop-down lists'!$U$8:$V$251,2,FALSE),"-")</f>
        <v>-</v>
      </c>
      <c r="C198" s="12"/>
      <c r="D198" s="12" t="str">
        <f>IF(C198&lt;&gt;"",VLOOKUP(C198,'Drop-down lists'!$U$8:$V$251,2,FALSE),"-")</f>
        <v>-</v>
      </c>
      <c r="E198" s="58"/>
      <c r="F198" s="12"/>
      <c r="G198" s="12"/>
      <c r="H198" s="12"/>
      <c r="I198" s="12"/>
      <c r="J198" s="103"/>
      <c r="K198" s="103" t="str">
        <f>IF(J198&lt;&gt;"",VLOOKUP(J198,'Drop-down lists'!$X$8:$Y$9,2,FALSE),"-")</f>
        <v>-</v>
      </c>
      <c r="L198" s="12"/>
      <c r="M198" s="12"/>
      <c r="N198" s="12"/>
      <c r="O198" s="158"/>
      <c r="P198" s="103"/>
      <c r="Q198" s="103" t="str">
        <f>IF(P198&lt;&gt;"",VLOOKUP(P198,'Drop-down lists'!$Z$8:$AA$9,2,FALSE),"-")</f>
        <v>-</v>
      </c>
      <c r="R198" s="12"/>
      <c r="S198" s="12"/>
      <c r="T198" s="12"/>
      <c r="U198" s="158"/>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7" t="s">
        <v>395</v>
      </c>
      <c r="AO198" s="58">
        <f>IF(AN198&lt;&gt;"",VLOOKUP(AN198,'Drop-down lists'!$AG$8:$AH$9,2,FALSE),"")</f>
        <v>1</v>
      </c>
      <c r="AP198" s="58"/>
      <c r="AQ198" s="58" t="str">
        <f>IF(AP198&lt;&gt;"",VLOOKUP(AP198,'Drop-down lists'!$AJ$8:$AK$10,2,FALSE),"-")</f>
        <v>-</v>
      </c>
      <c r="AR198" s="58"/>
      <c r="AS198" s="58"/>
      <c r="AT198" s="58"/>
      <c r="AU198" s="58"/>
      <c r="AV198" s="12"/>
      <c r="AW198" s="12"/>
      <c r="AX198" s="12"/>
      <c r="AY198" s="12"/>
      <c r="AZ198" s="12"/>
      <c r="BA198" s="95"/>
      <c r="BB198" s="95"/>
      <c r="BC198" s="13"/>
    </row>
    <row r="199" spans="1:55" s="3" customFormat="1" ht="12.45" x14ac:dyDescent="0.3">
      <c r="A199" s="58"/>
      <c r="B199" s="12" t="str">
        <f>IF(A199&lt;&gt;"",VLOOKUP(A199,'Drop-down lists'!$U$8:$V$251,2,FALSE),"-")</f>
        <v>-</v>
      </c>
      <c r="C199" s="12"/>
      <c r="D199" s="12" t="str">
        <f>IF(C199&lt;&gt;"",VLOOKUP(C199,'Drop-down lists'!$U$8:$V$251,2,FALSE),"-")</f>
        <v>-</v>
      </c>
      <c r="E199" s="58"/>
      <c r="F199" s="12"/>
      <c r="G199" s="12"/>
      <c r="H199" s="12"/>
      <c r="I199" s="12"/>
      <c r="J199" s="103"/>
      <c r="K199" s="103" t="str">
        <f>IF(J199&lt;&gt;"",VLOOKUP(J199,'Drop-down lists'!$X$8:$Y$9,2,FALSE),"-")</f>
        <v>-</v>
      </c>
      <c r="L199" s="12"/>
      <c r="M199" s="12"/>
      <c r="N199" s="12"/>
      <c r="O199" s="158"/>
      <c r="P199" s="103"/>
      <c r="Q199" s="103" t="str">
        <f>IF(P199&lt;&gt;"",VLOOKUP(P199,'Drop-down lists'!$Z$8:$AA$9,2,FALSE),"-")</f>
        <v>-</v>
      </c>
      <c r="R199" s="12"/>
      <c r="S199" s="12"/>
      <c r="T199" s="12"/>
      <c r="U199" s="158"/>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7" t="s">
        <v>395</v>
      </c>
      <c r="AO199" s="58">
        <f>IF(AN199&lt;&gt;"",VLOOKUP(AN199,'Drop-down lists'!$AG$8:$AH$9,2,FALSE),"")</f>
        <v>1</v>
      </c>
      <c r="AP199" s="58"/>
      <c r="AQ199" s="58" t="str">
        <f>IF(AP199&lt;&gt;"",VLOOKUP(AP199,'Drop-down lists'!$AJ$8:$AK$10,2,FALSE),"-")</f>
        <v>-</v>
      </c>
      <c r="AR199" s="58"/>
      <c r="AS199" s="58"/>
      <c r="AT199" s="58"/>
      <c r="AU199" s="58"/>
      <c r="AV199" s="12"/>
      <c r="AW199" s="12"/>
      <c r="AX199" s="12"/>
      <c r="AY199" s="12"/>
      <c r="AZ199" s="12"/>
      <c r="BA199" s="95"/>
      <c r="BB199" s="95"/>
      <c r="BC199" s="13"/>
    </row>
    <row r="200" spans="1:55" s="3" customFormat="1" ht="12.45" x14ac:dyDescent="0.3">
      <c r="A200" s="58"/>
      <c r="B200" s="12" t="str">
        <f>IF(A200&lt;&gt;"",VLOOKUP(A200,'Drop-down lists'!$U$8:$V$251,2,FALSE),"-")</f>
        <v>-</v>
      </c>
      <c r="C200" s="12"/>
      <c r="D200" s="12" t="str">
        <f>IF(C200&lt;&gt;"",VLOOKUP(C200,'Drop-down lists'!$U$8:$V$251,2,FALSE),"-")</f>
        <v>-</v>
      </c>
      <c r="E200" s="58"/>
      <c r="F200" s="12"/>
      <c r="G200" s="12"/>
      <c r="H200" s="12"/>
      <c r="I200" s="12"/>
      <c r="J200" s="103"/>
      <c r="K200" s="103" t="str">
        <f>IF(J200&lt;&gt;"",VLOOKUP(J200,'Drop-down lists'!$X$8:$Y$9,2,FALSE),"-")</f>
        <v>-</v>
      </c>
      <c r="L200" s="12"/>
      <c r="M200" s="12"/>
      <c r="N200" s="12"/>
      <c r="O200" s="158"/>
      <c r="P200" s="103"/>
      <c r="Q200" s="103" t="str">
        <f>IF(P200&lt;&gt;"",VLOOKUP(P200,'Drop-down lists'!$Z$8:$AA$9,2,FALSE),"-")</f>
        <v>-</v>
      </c>
      <c r="R200" s="12"/>
      <c r="S200" s="12"/>
      <c r="T200" s="12"/>
      <c r="U200" s="158"/>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7" t="s">
        <v>395</v>
      </c>
      <c r="AO200" s="58">
        <f>IF(AN200&lt;&gt;"",VLOOKUP(AN200,'Drop-down lists'!$AG$8:$AH$9,2,FALSE),"")</f>
        <v>1</v>
      </c>
      <c r="AP200" s="58"/>
      <c r="AQ200" s="58" t="str">
        <f>IF(AP200&lt;&gt;"",VLOOKUP(AP200,'Drop-down lists'!$AJ$8:$AK$10,2,FALSE),"-")</f>
        <v>-</v>
      </c>
      <c r="AR200" s="58"/>
      <c r="AS200" s="58"/>
      <c r="AT200" s="58"/>
      <c r="AU200" s="58"/>
      <c r="AV200" s="12"/>
      <c r="AW200" s="12"/>
      <c r="AX200" s="12"/>
      <c r="AY200" s="12"/>
      <c r="AZ200" s="12"/>
      <c r="BA200" s="95"/>
      <c r="BB200" s="95"/>
      <c r="BC200" s="13"/>
    </row>
    <row r="201" spans="1:55" s="3" customFormat="1" ht="12.45" x14ac:dyDescent="0.3">
      <c r="A201" s="58"/>
      <c r="B201" s="12" t="str">
        <f>IF(A201&lt;&gt;"",VLOOKUP(A201,'Drop-down lists'!$U$8:$V$251,2,FALSE),"-")</f>
        <v>-</v>
      </c>
      <c r="C201" s="12"/>
      <c r="D201" s="12" t="str">
        <f>IF(C201&lt;&gt;"",VLOOKUP(C201,'Drop-down lists'!$U$8:$V$251,2,FALSE),"-")</f>
        <v>-</v>
      </c>
      <c r="E201" s="58"/>
      <c r="F201" s="12"/>
      <c r="G201" s="12"/>
      <c r="H201" s="12"/>
      <c r="I201" s="12"/>
      <c r="J201" s="103"/>
      <c r="K201" s="103" t="str">
        <f>IF(J201&lt;&gt;"",VLOOKUP(J201,'Drop-down lists'!$X$8:$Y$9,2,FALSE),"-")</f>
        <v>-</v>
      </c>
      <c r="L201" s="12"/>
      <c r="M201" s="12"/>
      <c r="N201" s="12"/>
      <c r="O201" s="158"/>
      <c r="P201" s="103"/>
      <c r="Q201" s="103" t="str">
        <f>IF(P201&lt;&gt;"",VLOOKUP(P201,'Drop-down lists'!$Z$8:$AA$9,2,FALSE),"-")</f>
        <v>-</v>
      </c>
      <c r="R201" s="12"/>
      <c r="S201" s="12"/>
      <c r="T201" s="12"/>
      <c r="U201" s="158"/>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7" t="s">
        <v>395</v>
      </c>
      <c r="AO201" s="58">
        <f>IF(AN201&lt;&gt;"",VLOOKUP(AN201,'Drop-down lists'!$AG$8:$AH$9,2,FALSE),"")</f>
        <v>1</v>
      </c>
      <c r="AP201" s="58"/>
      <c r="AQ201" s="58" t="str">
        <f>IF(AP201&lt;&gt;"",VLOOKUP(AP201,'Drop-down lists'!$AJ$8:$AK$10,2,FALSE),"-")</f>
        <v>-</v>
      </c>
      <c r="AR201" s="58"/>
      <c r="AS201" s="58"/>
      <c r="AT201" s="58"/>
      <c r="AU201" s="58"/>
      <c r="AV201" s="12"/>
      <c r="AW201" s="12"/>
      <c r="AX201" s="12"/>
      <c r="AY201" s="12"/>
      <c r="AZ201" s="12"/>
      <c r="BA201" s="95"/>
      <c r="BB201" s="95"/>
      <c r="BC201" s="13"/>
    </row>
    <row r="202" spans="1:55" s="3" customFormat="1" ht="12.45" x14ac:dyDescent="0.3">
      <c r="A202" s="58"/>
      <c r="B202" s="12" t="str">
        <f>IF(A202&lt;&gt;"",VLOOKUP(A202,'Drop-down lists'!$U$8:$V$251,2,FALSE),"-")</f>
        <v>-</v>
      </c>
      <c r="C202" s="12"/>
      <c r="D202" s="12" t="str">
        <f>IF(C202&lt;&gt;"",VLOOKUP(C202,'Drop-down lists'!$U$8:$V$251,2,FALSE),"-")</f>
        <v>-</v>
      </c>
      <c r="E202" s="58"/>
      <c r="F202" s="12"/>
      <c r="G202" s="12"/>
      <c r="H202" s="12"/>
      <c r="I202" s="12"/>
      <c r="J202" s="103"/>
      <c r="K202" s="103" t="str">
        <f>IF(J202&lt;&gt;"",VLOOKUP(J202,'Drop-down lists'!$X$8:$Y$9,2,FALSE),"-")</f>
        <v>-</v>
      </c>
      <c r="L202" s="12"/>
      <c r="M202" s="12"/>
      <c r="N202" s="12"/>
      <c r="O202" s="158"/>
      <c r="P202" s="103"/>
      <c r="Q202" s="103" t="str">
        <f>IF(P202&lt;&gt;"",VLOOKUP(P202,'Drop-down lists'!$Z$8:$AA$9,2,FALSE),"-")</f>
        <v>-</v>
      </c>
      <c r="R202" s="12"/>
      <c r="S202" s="12"/>
      <c r="T202" s="12"/>
      <c r="U202" s="158"/>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7" t="s">
        <v>395</v>
      </c>
      <c r="AO202" s="58">
        <f>IF(AN202&lt;&gt;"",VLOOKUP(AN202,'Drop-down lists'!$AG$8:$AH$9,2,FALSE),"")</f>
        <v>1</v>
      </c>
      <c r="AP202" s="58"/>
      <c r="AQ202" s="58" t="str">
        <f>IF(AP202&lt;&gt;"",VLOOKUP(AP202,'Drop-down lists'!$AJ$8:$AK$10,2,FALSE),"-")</f>
        <v>-</v>
      </c>
      <c r="AR202" s="58"/>
      <c r="AS202" s="58"/>
      <c r="AT202" s="58"/>
      <c r="AU202" s="58"/>
      <c r="AV202" s="12"/>
      <c r="AW202" s="12"/>
      <c r="AX202" s="12"/>
      <c r="AY202" s="12"/>
      <c r="AZ202" s="12"/>
      <c r="BA202" s="95"/>
      <c r="BB202" s="95"/>
      <c r="BC202" s="13"/>
    </row>
    <row r="203" spans="1:55" s="3" customFormat="1" ht="12.45" x14ac:dyDescent="0.3">
      <c r="A203" s="58"/>
      <c r="B203" s="12" t="str">
        <f>IF(A203&lt;&gt;"",VLOOKUP(A203,'Drop-down lists'!$U$8:$V$251,2,FALSE),"-")</f>
        <v>-</v>
      </c>
      <c r="C203" s="12"/>
      <c r="D203" s="12" t="str">
        <f>IF(C203&lt;&gt;"",VLOOKUP(C203,'Drop-down lists'!$U$8:$V$251,2,FALSE),"-")</f>
        <v>-</v>
      </c>
      <c r="E203" s="58"/>
      <c r="F203" s="12"/>
      <c r="G203" s="12"/>
      <c r="H203" s="12"/>
      <c r="I203" s="12"/>
      <c r="J203" s="103"/>
      <c r="K203" s="103" t="str">
        <f>IF(J203&lt;&gt;"",VLOOKUP(J203,'Drop-down lists'!$X$8:$Y$9,2,FALSE),"-")</f>
        <v>-</v>
      </c>
      <c r="L203" s="12"/>
      <c r="M203" s="12"/>
      <c r="N203" s="12"/>
      <c r="O203" s="158"/>
      <c r="P203" s="103"/>
      <c r="Q203" s="103" t="str">
        <f>IF(P203&lt;&gt;"",VLOOKUP(P203,'Drop-down lists'!$Z$8:$AA$9,2,FALSE),"-")</f>
        <v>-</v>
      </c>
      <c r="R203" s="12"/>
      <c r="S203" s="12"/>
      <c r="T203" s="12"/>
      <c r="U203" s="158"/>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7" t="s">
        <v>395</v>
      </c>
      <c r="AO203" s="58">
        <f>IF(AN203&lt;&gt;"",VLOOKUP(AN203,'Drop-down lists'!$AG$8:$AH$9,2,FALSE),"")</f>
        <v>1</v>
      </c>
      <c r="AP203" s="58"/>
      <c r="AQ203" s="58" t="str">
        <f>IF(AP203&lt;&gt;"",VLOOKUP(AP203,'Drop-down lists'!$AJ$8:$AK$10,2,FALSE),"-")</f>
        <v>-</v>
      </c>
      <c r="AR203" s="58"/>
      <c r="AS203" s="58"/>
      <c r="AT203" s="58"/>
      <c r="AU203" s="58"/>
      <c r="AV203" s="12"/>
      <c r="AW203" s="12"/>
      <c r="AX203" s="12"/>
      <c r="AY203" s="12"/>
      <c r="AZ203" s="12"/>
      <c r="BA203" s="95"/>
      <c r="BB203" s="95"/>
      <c r="BC203" s="13"/>
    </row>
    <row r="204" spans="1:55" s="3" customFormat="1" ht="12.45" x14ac:dyDescent="0.3">
      <c r="A204" s="58"/>
      <c r="B204" s="12" t="str">
        <f>IF(A204&lt;&gt;"",VLOOKUP(A204,'Drop-down lists'!$U$8:$V$251,2,FALSE),"-")</f>
        <v>-</v>
      </c>
      <c r="C204" s="12"/>
      <c r="D204" s="12" t="str">
        <f>IF(C204&lt;&gt;"",VLOOKUP(C204,'Drop-down lists'!$U$8:$V$251,2,FALSE),"-")</f>
        <v>-</v>
      </c>
      <c r="E204" s="58"/>
      <c r="F204" s="12"/>
      <c r="G204" s="12"/>
      <c r="H204" s="12"/>
      <c r="I204" s="12"/>
      <c r="J204" s="103"/>
      <c r="K204" s="103" t="str">
        <f>IF(J204&lt;&gt;"",VLOOKUP(J204,'Drop-down lists'!$X$8:$Y$9,2,FALSE),"-")</f>
        <v>-</v>
      </c>
      <c r="L204" s="12"/>
      <c r="M204" s="12"/>
      <c r="N204" s="12"/>
      <c r="O204" s="158"/>
      <c r="P204" s="103"/>
      <c r="Q204" s="103" t="str">
        <f>IF(P204&lt;&gt;"",VLOOKUP(P204,'Drop-down lists'!$Z$8:$AA$9,2,FALSE),"-")</f>
        <v>-</v>
      </c>
      <c r="R204" s="12"/>
      <c r="S204" s="12"/>
      <c r="T204" s="12"/>
      <c r="U204" s="158"/>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7" t="s">
        <v>395</v>
      </c>
      <c r="AO204" s="58">
        <f>IF(AN204&lt;&gt;"",VLOOKUP(AN204,'Drop-down lists'!$AG$8:$AH$9,2,FALSE),"")</f>
        <v>1</v>
      </c>
      <c r="AP204" s="58"/>
      <c r="AQ204" s="58" t="str">
        <f>IF(AP204&lt;&gt;"",VLOOKUP(AP204,'Drop-down lists'!$AJ$8:$AK$10,2,FALSE),"-")</f>
        <v>-</v>
      </c>
      <c r="AR204" s="58"/>
      <c r="AS204" s="58"/>
      <c r="AT204" s="58"/>
      <c r="AU204" s="58"/>
      <c r="AV204" s="12"/>
      <c r="AW204" s="12"/>
      <c r="AX204" s="12"/>
      <c r="AY204" s="12"/>
      <c r="AZ204" s="12"/>
      <c r="BA204" s="95"/>
      <c r="BB204" s="95"/>
      <c r="BC204" s="13"/>
    </row>
    <row r="205" spans="1:55" s="3" customFormat="1" ht="12.45" x14ac:dyDescent="0.3">
      <c r="A205" s="58"/>
      <c r="B205" s="12" t="str">
        <f>IF(A205&lt;&gt;"",VLOOKUP(A205,'Drop-down lists'!$U$8:$V$251,2,FALSE),"-")</f>
        <v>-</v>
      </c>
      <c r="C205" s="12"/>
      <c r="D205" s="12" t="str">
        <f>IF(C205&lt;&gt;"",VLOOKUP(C205,'Drop-down lists'!$U$8:$V$251,2,FALSE),"-")</f>
        <v>-</v>
      </c>
      <c r="E205" s="58"/>
      <c r="F205" s="12"/>
      <c r="G205" s="12"/>
      <c r="H205" s="12"/>
      <c r="I205" s="12"/>
      <c r="J205" s="103"/>
      <c r="K205" s="103" t="str">
        <f>IF(J205&lt;&gt;"",VLOOKUP(J205,'Drop-down lists'!$X$8:$Y$9,2,FALSE),"-")</f>
        <v>-</v>
      </c>
      <c r="L205" s="12"/>
      <c r="M205" s="12"/>
      <c r="N205" s="12"/>
      <c r="O205" s="158"/>
      <c r="P205" s="103"/>
      <c r="Q205" s="103" t="str">
        <f>IF(P205&lt;&gt;"",VLOOKUP(P205,'Drop-down lists'!$Z$8:$AA$9,2,FALSE),"-")</f>
        <v>-</v>
      </c>
      <c r="R205" s="12"/>
      <c r="S205" s="12"/>
      <c r="T205" s="12"/>
      <c r="U205" s="158"/>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7" t="s">
        <v>395</v>
      </c>
      <c r="AO205" s="58">
        <f>IF(AN205&lt;&gt;"",VLOOKUP(AN205,'Drop-down lists'!$AG$8:$AH$9,2,FALSE),"")</f>
        <v>1</v>
      </c>
      <c r="AP205" s="58"/>
      <c r="AQ205" s="58" t="str">
        <f>IF(AP205&lt;&gt;"",VLOOKUP(AP205,'Drop-down lists'!$AJ$8:$AK$10,2,FALSE),"-")</f>
        <v>-</v>
      </c>
      <c r="AR205" s="58"/>
      <c r="AS205" s="58"/>
      <c r="AT205" s="58"/>
      <c r="AU205" s="58"/>
      <c r="AV205" s="12"/>
      <c r="AW205" s="12"/>
      <c r="AX205" s="12"/>
      <c r="AY205" s="12"/>
      <c r="AZ205" s="12"/>
      <c r="BA205" s="95"/>
      <c r="BB205" s="95"/>
      <c r="BC205" s="13"/>
    </row>
    <row r="206" spans="1:55" s="3" customFormat="1" ht="12.45" x14ac:dyDescent="0.3">
      <c r="A206" s="58"/>
      <c r="B206" s="12" t="str">
        <f>IF(A206&lt;&gt;"",VLOOKUP(A206,'Drop-down lists'!$U$8:$V$251,2,FALSE),"-")</f>
        <v>-</v>
      </c>
      <c r="C206" s="12"/>
      <c r="D206" s="12" t="str">
        <f>IF(C206&lt;&gt;"",VLOOKUP(C206,'Drop-down lists'!$U$8:$V$251,2,FALSE),"-")</f>
        <v>-</v>
      </c>
      <c r="E206" s="58"/>
      <c r="F206" s="12"/>
      <c r="G206" s="12"/>
      <c r="H206" s="12"/>
      <c r="I206" s="12"/>
      <c r="J206" s="103"/>
      <c r="K206" s="103" t="str">
        <f>IF(J206&lt;&gt;"",VLOOKUP(J206,'Drop-down lists'!$X$8:$Y$9,2,FALSE),"-")</f>
        <v>-</v>
      </c>
      <c r="L206" s="12"/>
      <c r="M206" s="12"/>
      <c r="N206" s="12"/>
      <c r="O206" s="158"/>
      <c r="P206" s="103"/>
      <c r="Q206" s="103" t="str">
        <f>IF(P206&lt;&gt;"",VLOOKUP(P206,'Drop-down lists'!$Z$8:$AA$9,2,FALSE),"-")</f>
        <v>-</v>
      </c>
      <c r="R206" s="12"/>
      <c r="S206" s="12"/>
      <c r="T206" s="12"/>
      <c r="U206" s="158"/>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7" t="s">
        <v>395</v>
      </c>
      <c r="AO206" s="58">
        <f>IF(AN206&lt;&gt;"",VLOOKUP(AN206,'Drop-down lists'!$AG$8:$AH$9,2,FALSE),"")</f>
        <v>1</v>
      </c>
      <c r="AP206" s="58"/>
      <c r="AQ206" s="58" t="str">
        <f>IF(AP206&lt;&gt;"",VLOOKUP(AP206,'Drop-down lists'!$AJ$8:$AK$10,2,FALSE),"-")</f>
        <v>-</v>
      </c>
      <c r="AR206" s="58"/>
      <c r="AS206" s="58"/>
      <c r="AT206" s="58"/>
      <c r="AU206" s="58"/>
      <c r="AV206" s="12"/>
      <c r="AW206" s="12"/>
      <c r="AX206" s="12"/>
      <c r="AY206" s="12"/>
      <c r="AZ206" s="12"/>
      <c r="BA206" s="95"/>
      <c r="BB206" s="95"/>
      <c r="BC206" s="13"/>
    </row>
    <row r="207" spans="1:55" s="3" customFormat="1" ht="12.45" x14ac:dyDescent="0.3">
      <c r="A207" s="58"/>
      <c r="B207" s="12" t="str">
        <f>IF(A207&lt;&gt;"",VLOOKUP(A207,'Drop-down lists'!$U$8:$V$251,2,FALSE),"-")</f>
        <v>-</v>
      </c>
      <c r="C207" s="12"/>
      <c r="D207" s="12" t="str">
        <f>IF(C207&lt;&gt;"",VLOOKUP(C207,'Drop-down lists'!$U$8:$V$251,2,FALSE),"-")</f>
        <v>-</v>
      </c>
      <c r="E207" s="58"/>
      <c r="F207" s="12"/>
      <c r="G207" s="12"/>
      <c r="H207" s="12"/>
      <c r="I207" s="12"/>
      <c r="J207" s="103"/>
      <c r="K207" s="103" t="str">
        <f>IF(J207&lt;&gt;"",VLOOKUP(J207,'Drop-down lists'!$X$8:$Y$9,2,FALSE),"-")</f>
        <v>-</v>
      </c>
      <c r="L207" s="12"/>
      <c r="M207" s="12"/>
      <c r="N207" s="12"/>
      <c r="O207" s="158"/>
      <c r="P207" s="103"/>
      <c r="Q207" s="103" t="str">
        <f>IF(P207&lt;&gt;"",VLOOKUP(P207,'Drop-down lists'!$Z$8:$AA$9,2,FALSE),"-")</f>
        <v>-</v>
      </c>
      <c r="R207" s="12"/>
      <c r="S207" s="12"/>
      <c r="T207" s="12"/>
      <c r="U207" s="158"/>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7" t="s">
        <v>395</v>
      </c>
      <c r="AO207" s="58">
        <f>IF(AN207&lt;&gt;"",VLOOKUP(AN207,'Drop-down lists'!$AG$8:$AH$9,2,FALSE),"")</f>
        <v>1</v>
      </c>
      <c r="AP207" s="58"/>
      <c r="AQ207" s="58" t="str">
        <f>IF(AP207&lt;&gt;"",VLOOKUP(AP207,'Drop-down lists'!$AJ$8:$AK$10,2,FALSE),"-")</f>
        <v>-</v>
      </c>
      <c r="AR207" s="58"/>
      <c r="AS207" s="58"/>
      <c r="AT207" s="58"/>
      <c r="AU207" s="58"/>
      <c r="AV207" s="12"/>
      <c r="AW207" s="12"/>
      <c r="AX207" s="12"/>
      <c r="AY207" s="12"/>
      <c r="AZ207" s="12"/>
      <c r="BA207" s="95"/>
      <c r="BB207" s="95"/>
      <c r="BC207" s="13"/>
    </row>
    <row r="208" spans="1:55" s="3" customFormat="1" ht="12.45" x14ac:dyDescent="0.3">
      <c r="A208" s="58"/>
      <c r="B208" s="12" t="str">
        <f>IF(A208&lt;&gt;"",VLOOKUP(A208,'Drop-down lists'!$U$8:$V$251,2,FALSE),"-")</f>
        <v>-</v>
      </c>
      <c r="C208" s="12"/>
      <c r="D208" s="12" t="str">
        <f>IF(C208&lt;&gt;"",VLOOKUP(C208,'Drop-down lists'!$U$8:$V$251,2,FALSE),"-")</f>
        <v>-</v>
      </c>
      <c r="E208" s="58"/>
      <c r="F208" s="12"/>
      <c r="G208" s="12"/>
      <c r="H208" s="12"/>
      <c r="I208" s="12"/>
      <c r="J208" s="103"/>
      <c r="K208" s="103" t="str">
        <f>IF(J208&lt;&gt;"",VLOOKUP(J208,'Drop-down lists'!$X$8:$Y$9,2,FALSE),"-")</f>
        <v>-</v>
      </c>
      <c r="L208" s="12"/>
      <c r="M208" s="12"/>
      <c r="N208" s="12"/>
      <c r="O208" s="158"/>
      <c r="P208" s="103"/>
      <c r="Q208" s="103" t="str">
        <f>IF(P208&lt;&gt;"",VLOOKUP(P208,'Drop-down lists'!$Z$8:$AA$9,2,FALSE),"-")</f>
        <v>-</v>
      </c>
      <c r="R208" s="12"/>
      <c r="S208" s="12"/>
      <c r="T208" s="12"/>
      <c r="U208" s="158"/>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7" t="s">
        <v>395</v>
      </c>
      <c r="AO208" s="58">
        <f>IF(AN208&lt;&gt;"",VLOOKUP(AN208,'Drop-down lists'!$AG$8:$AH$9,2,FALSE),"")</f>
        <v>1</v>
      </c>
      <c r="AP208" s="58"/>
      <c r="AQ208" s="58" t="str">
        <f>IF(AP208&lt;&gt;"",VLOOKUP(AP208,'Drop-down lists'!$AJ$8:$AK$10,2,FALSE),"-")</f>
        <v>-</v>
      </c>
      <c r="AR208" s="58"/>
      <c r="AS208" s="58"/>
      <c r="AT208" s="58"/>
      <c r="AU208" s="58"/>
      <c r="AV208" s="12"/>
      <c r="AW208" s="12"/>
      <c r="AX208" s="12"/>
      <c r="AY208" s="12"/>
      <c r="AZ208" s="12"/>
      <c r="BA208" s="95"/>
      <c r="BB208" s="95"/>
      <c r="BC208" s="13"/>
    </row>
    <row r="209" spans="1:55" s="3" customFormat="1" ht="12.45" x14ac:dyDescent="0.3">
      <c r="A209" s="58"/>
      <c r="B209" s="12" t="str">
        <f>IF(A209&lt;&gt;"",VLOOKUP(A209,'Drop-down lists'!$U$8:$V$251,2,FALSE),"-")</f>
        <v>-</v>
      </c>
      <c r="C209" s="12"/>
      <c r="D209" s="12" t="str">
        <f>IF(C209&lt;&gt;"",VLOOKUP(C209,'Drop-down lists'!$U$8:$V$251,2,FALSE),"-")</f>
        <v>-</v>
      </c>
      <c r="E209" s="58"/>
      <c r="F209" s="12"/>
      <c r="G209" s="12"/>
      <c r="H209" s="12"/>
      <c r="I209" s="12"/>
      <c r="J209" s="103"/>
      <c r="K209" s="103" t="str">
        <f>IF(J209&lt;&gt;"",VLOOKUP(J209,'Drop-down lists'!$X$8:$Y$9,2,FALSE),"-")</f>
        <v>-</v>
      </c>
      <c r="L209" s="12"/>
      <c r="M209" s="12"/>
      <c r="N209" s="12"/>
      <c r="O209" s="158"/>
      <c r="P209" s="103"/>
      <c r="Q209" s="103" t="str">
        <f>IF(P209&lt;&gt;"",VLOOKUP(P209,'Drop-down lists'!$Z$8:$AA$9,2,FALSE),"-")</f>
        <v>-</v>
      </c>
      <c r="R209" s="12"/>
      <c r="S209" s="12"/>
      <c r="T209" s="12"/>
      <c r="U209" s="158"/>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7" t="s">
        <v>395</v>
      </c>
      <c r="AO209" s="58">
        <f>IF(AN209&lt;&gt;"",VLOOKUP(AN209,'Drop-down lists'!$AG$8:$AH$9,2,FALSE),"")</f>
        <v>1</v>
      </c>
      <c r="AP209" s="58"/>
      <c r="AQ209" s="58" t="str">
        <f>IF(AP209&lt;&gt;"",VLOOKUP(AP209,'Drop-down lists'!$AJ$8:$AK$10,2,FALSE),"-")</f>
        <v>-</v>
      </c>
      <c r="AR209" s="58"/>
      <c r="AS209" s="58"/>
      <c r="AT209" s="58"/>
      <c r="AU209" s="58"/>
      <c r="AV209" s="12"/>
      <c r="AW209" s="12"/>
      <c r="AX209" s="12"/>
      <c r="AY209" s="12"/>
      <c r="AZ209" s="12"/>
      <c r="BA209" s="95"/>
      <c r="BB209" s="95"/>
      <c r="BC209" s="13"/>
    </row>
    <row r="210" spans="1:55" s="3" customFormat="1" ht="12.45" x14ac:dyDescent="0.3">
      <c r="A210" s="58"/>
      <c r="B210" s="12" t="str">
        <f>IF(A210&lt;&gt;"",VLOOKUP(A210,'Drop-down lists'!$U$8:$V$251,2,FALSE),"-")</f>
        <v>-</v>
      </c>
      <c r="C210" s="12"/>
      <c r="D210" s="12" t="str">
        <f>IF(C210&lt;&gt;"",VLOOKUP(C210,'Drop-down lists'!$U$8:$V$251,2,FALSE),"-")</f>
        <v>-</v>
      </c>
      <c r="E210" s="58"/>
      <c r="F210" s="12"/>
      <c r="G210" s="12"/>
      <c r="H210" s="12"/>
      <c r="I210" s="12"/>
      <c r="J210" s="103"/>
      <c r="K210" s="103" t="str">
        <f>IF(J210&lt;&gt;"",VLOOKUP(J210,'Drop-down lists'!$X$8:$Y$9,2,FALSE),"-")</f>
        <v>-</v>
      </c>
      <c r="L210" s="12"/>
      <c r="M210" s="12"/>
      <c r="N210" s="12"/>
      <c r="O210" s="158"/>
      <c r="P210" s="103"/>
      <c r="Q210" s="103" t="str">
        <f>IF(P210&lt;&gt;"",VLOOKUP(P210,'Drop-down lists'!$Z$8:$AA$9,2,FALSE),"-")</f>
        <v>-</v>
      </c>
      <c r="R210" s="12"/>
      <c r="S210" s="12"/>
      <c r="T210" s="12"/>
      <c r="U210" s="158"/>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7" t="s">
        <v>395</v>
      </c>
      <c r="AO210" s="58">
        <f>IF(AN210&lt;&gt;"",VLOOKUP(AN210,'Drop-down lists'!$AG$8:$AH$9,2,FALSE),"")</f>
        <v>1</v>
      </c>
      <c r="AP210" s="58"/>
      <c r="AQ210" s="58" t="str">
        <f>IF(AP210&lt;&gt;"",VLOOKUP(AP210,'Drop-down lists'!$AJ$8:$AK$10,2,FALSE),"-")</f>
        <v>-</v>
      </c>
      <c r="AR210" s="58"/>
      <c r="AS210" s="58"/>
      <c r="AT210" s="58"/>
      <c r="AU210" s="58"/>
      <c r="AV210" s="12"/>
      <c r="AW210" s="12"/>
      <c r="AX210" s="12"/>
      <c r="AY210" s="12"/>
      <c r="AZ210" s="12"/>
      <c r="BA210" s="95"/>
      <c r="BB210" s="95"/>
      <c r="BC210" s="13"/>
    </row>
    <row r="211" spans="1:55" s="3" customFormat="1" ht="12.45" x14ac:dyDescent="0.3">
      <c r="A211" s="58"/>
      <c r="B211" s="12" t="str">
        <f>IF(A211&lt;&gt;"",VLOOKUP(A211,'Drop-down lists'!$U$8:$V$251,2,FALSE),"-")</f>
        <v>-</v>
      </c>
      <c r="C211" s="12"/>
      <c r="D211" s="12" t="str">
        <f>IF(C211&lt;&gt;"",VLOOKUP(C211,'Drop-down lists'!$U$8:$V$251,2,FALSE),"-")</f>
        <v>-</v>
      </c>
      <c r="E211" s="58"/>
      <c r="F211" s="12"/>
      <c r="G211" s="12"/>
      <c r="H211" s="12"/>
      <c r="I211" s="12"/>
      <c r="J211" s="103"/>
      <c r="K211" s="103" t="str">
        <f>IF(J211&lt;&gt;"",VLOOKUP(J211,'Drop-down lists'!$X$8:$Y$9,2,FALSE),"-")</f>
        <v>-</v>
      </c>
      <c r="L211" s="12"/>
      <c r="M211" s="12"/>
      <c r="N211" s="12"/>
      <c r="O211" s="158"/>
      <c r="P211" s="103"/>
      <c r="Q211" s="103" t="str">
        <f>IF(P211&lt;&gt;"",VLOOKUP(P211,'Drop-down lists'!$Z$8:$AA$9,2,FALSE),"-")</f>
        <v>-</v>
      </c>
      <c r="R211" s="12"/>
      <c r="S211" s="12"/>
      <c r="T211" s="12"/>
      <c r="U211" s="158"/>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7" t="s">
        <v>395</v>
      </c>
      <c r="AO211" s="58">
        <f>IF(AN211&lt;&gt;"",VLOOKUP(AN211,'Drop-down lists'!$AG$8:$AH$9,2,FALSE),"")</f>
        <v>1</v>
      </c>
      <c r="AP211" s="58"/>
      <c r="AQ211" s="58" t="str">
        <f>IF(AP211&lt;&gt;"",VLOOKUP(AP211,'Drop-down lists'!$AJ$8:$AK$10,2,FALSE),"-")</f>
        <v>-</v>
      </c>
      <c r="AR211" s="58"/>
      <c r="AS211" s="58"/>
      <c r="AT211" s="58"/>
      <c r="AU211" s="58"/>
      <c r="AV211" s="12"/>
      <c r="AW211" s="12"/>
      <c r="AX211" s="12"/>
      <c r="AY211" s="12"/>
      <c r="AZ211" s="12"/>
      <c r="BA211" s="95"/>
      <c r="BB211" s="95"/>
      <c r="BC211" s="13"/>
    </row>
    <row r="212" spans="1:55" s="3" customFormat="1" ht="12.45" x14ac:dyDescent="0.3">
      <c r="A212" s="58"/>
      <c r="B212" s="12" t="str">
        <f>IF(A212&lt;&gt;"",VLOOKUP(A212,'Drop-down lists'!$U$8:$V$251,2,FALSE),"-")</f>
        <v>-</v>
      </c>
      <c r="C212" s="12"/>
      <c r="D212" s="12" t="str">
        <f>IF(C212&lt;&gt;"",VLOOKUP(C212,'Drop-down lists'!$U$8:$V$251,2,FALSE),"-")</f>
        <v>-</v>
      </c>
      <c r="E212" s="58"/>
      <c r="F212" s="12"/>
      <c r="G212" s="12"/>
      <c r="H212" s="12"/>
      <c r="I212" s="12"/>
      <c r="J212" s="103"/>
      <c r="K212" s="103" t="str">
        <f>IF(J212&lt;&gt;"",VLOOKUP(J212,'Drop-down lists'!$X$8:$Y$9,2,FALSE),"-")</f>
        <v>-</v>
      </c>
      <c r="L212" s="12"/>
      <c r="M212" s="12"/>
      <c r="N212" s="12"/>
      <c r="O212" s="158"/>
      <c r="P212" s="103"/>
      <c r="Q212" s="103" t="str">
        <f>IF(P212&lt;&gt;"",VLOOKUP(P212,'Drop-down lists'!$Z$8:$AA$9,2,FALSE),"-")</f>
        <v>-</v>
      </c>
      <c r="R212" s="12"/>
      <c r="S212" s="12"/>
      <c r="T212" s="12"/>
      <c r="U212" s="158"/>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7" t="s">
        <v>395</v>
      </c>
      <c r="AO212" s="58">
        <f>IF(AN212&lt;&gt;"",VLOOKUP(AN212,'Drop-down lists'!$AG$8:$AH$9,2,FALSE),"")</f>
        <v>1</v>
      </c>
      <c r="AP212" s="58"/>
      <c r="AQ212" s="58" t="str">
        <f>IF(AP212&lt;&gt;"",VLOOKUP(AP212,'Drop-down lists'!$AJ$8:$AK$10,2,FALSE),"-")</f>
        <v>-</v>
      </c>
      <c r="AR212" s="58"/>
      <c r="AS212" s="58"/>
      <c r="AT212" s="58"/>
      <c r="AU212" s="58"/>
      <c r="AV212" s="12"/>
      <c r="AW212" s="12"/>
      <c r="AX212" s="12"/>
      <c r="AY212" s="12"/>
      <c r="AZ212" s="12"/>
      <c r="BA212" s="95"/>
      <c r="BB212" s="95"/>
      <c r="BC212" s="13"/>
    </row>
    <row r="213" spans="1:55" s="3" customFormat="1" ht="12.45" x14ac:dyDescent="0.3">
      <c r="A213" s="58"/>
      <c r="B213" s="12" t="str">
        <f>IF(A213&lt;&gt;"",VLOOKUP(A213,'Drop-down lists'!$U$8:$V$251,2,FALSE),"-")</f>
        <v>-</v>
      </c>
      <c r="C213" s="12"/>
      <c r="D213" s="12" t="str">
        <f>IF(C213&lt;&gt;"",VLOOKUP(C213,'Drop-down lists'!$U$8:$V$251,2,FALSE),"-")</f>
        <v>-</v>
      </c>
      <c r="E213" s="58"/>
      <c r="F213" s="12"/>
      <c r="G213" s="12"/>
      <c r="H213" s="12"/>
      <c r="I213" s="12"/>
      <c r="J213" s="103"/>
      <c r="K213" s="103" t="str">
        <f>IF(J213&lt;&gt;"",VLOOKUP(J213,'Drop-down lists'!$X$8:$Y$9,2,FALSE),"-")</f>
        <v>-</v>
      </c>
      <c r="L213" s="12"/>
      <c r="M213" s="12"/>
      <c r="N213" s="12"/>
      <c r="O213" s="158"/>
      <c r="P213" s="103"/>
      <c r="Q213" s="103" t="str">
        <f>IF(P213&lt;&gt;"",VLOOKUP(P213,'Drop-down lists'!$Z$8:$AA$9,2,FALSE),"-")</f>
        <v>-</v>
      </c>
      <c r="R213" s="12"/>
      <c r="S213" s="12"/>
      <c r="T213" s="12"/>
      <c r="U213" s="158"/>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7" t="s">
        <v>395</v>
      </c>
      <c r="AO213" s="58">
        <f>IF(AN213&lt;&gt;"",VLOOKUP(AN213,'Drop-down lists'!$AG$8:$AH$9,2,FALSE),"")</f>
        <v>1</v>
      </c>
      <c r="AP213" s="58"/>
      <c r="AQ213" s="58" t="str">
        <f>IF(AP213&lt;&gt;"",VLOOKUP(AP213,'Drop-down lists'!$AJ$8:$AK$10,2,FALSE),"-")</f>
        <v>-</v>
      </c>
      <c r="AR213" s="58"/>
      <c r="AS213" s="58"/>
      <c r="AT213" s="58"/>
      <c r="AU213" s="58"/>
      <c r="AV213" s="12"/>
      <c r="AW213" s="12"/>
      <c r="AX213" s="12"/>
      <c r="AY213" s="12"/>
      <c r="AZ213" s="12"/>
      <c r="BA213" s="95"/>
      <c r="BB213" s="95"/>
      <c r="BC213" s="13"/>
    </row>
    <row r="214" spans="1:55" s="3" customFormat="1" ht="12.45" x14ac:dyDescent="0.3">
      <c r="A214" s="58"/>
      <c r="B214" s="12" t="str">
        <f>IF(A214&lt;&gt;"",VLOOKUP(A214,'Drop-down lists'!$U$8:$V$251,2,FALSE),"-")</f>
        <v>-</v>
      </c>
      <c r="C214" s="12"/>
      <c r="D214" s="12" t="str">
        <f>IF(C214&lt;&gt;"",VLOOKUP(C214,'Drop-down lists'!$U$8:$V$251,2,FALSE),"-")</f>
        <v>-</v>
      </c>
      <c r="E214" s="58"/>
      <c r="F214" s="12"/>
      <c r="G214" s="12"/>
      <c r="H214" s="12"/>
      <c r="I214" s="12"/>
      <c r="J214" s="103"/>
      <c r="K214" s="103" t="str">
        <f>IF(J214&lt;&gt;"",VLOOKUP(J214,'Drop-down lists'!$X$8:$Y$9,2,FALSE),"-")</f>
        <v>-</v>
      </c>
      <c r="L214" s="12"/>
      <c r="M214" s="12"/>
      <c r="N214" s="12"/>
      <c r="O214" s="158"/>
      <c r="P214" s="103"/>
      <c r="Q214" s="103" t="str">
        <f>IF(P214&lt;&gt;"",VLOOKUP(P214,'Drop-down lists'!$Z$8:$AA$9,2,FALSE),"-")</f>
        <v>-</v>
      </c>
      <c r="R214" s="12"/>
      <c r="S214" s="12"/>
      <c r="T214" s="12"/>
      <c r="U214" s="158"/>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7" t="s">
        <v>395</v>
      </c>
      <c r="AO214" s="58">
        <f>IF(AN214&lt;&gt;"",VLOOKUP(AN214,'Drop-down lists'!$AG$8:$AH$9,2,FALSE),"")</f>
        <v>1</v>
      </c>
      <c r="AP214" s="58"/>
      <c r="AQ214" s="58" t="str">
        <f>IF(AP214&lt;&gt;"",VLOOKUP(AP214,'Drop-down lists'!$AJ$8:$AK$10,2,FALSE),"-")</f>
        <v>-</v>
      </c>
      <c r="AR214" s="58"/>
      <c r="AS214" s="58"/>
      <c r="AT214" s="58"/>
      <c r="AU214" s="58"/>
      <c r="AV214" s="12"/>
      <c r="AW214" s="12"/>
      <c r="AX214" s="12"/>
      <c r="AY214" s="12"/>
      <c r="AZ214" s="12"/>
      <c r="BA214" s="95"/>
      <c r="BB214" s="95"/>
      <c r="BC214" s="13"/>
    </row>
    <row r="215" spans="1:55" s="3" customFormat="1" ht="12.45" x14ac:dyDescent="0.3">
      <c r="A215" s="58"/>
      <c r="B215" s="12" t="str">
        <f>IF(A215&lt;&gt;"",VLOOKUP(A215,'Drop-down lists'!$U$8:$V$251,2,FALSE),"-")</f>
        <v>-</v>
      </c>
      <c r="C215" s="12"/>
      <c r="D215" s="12" t="str">
        <f>IF(C215&lt;&gt;"",VLOOKUP(C215,'Drop-down lists'!$U$8:$V$251,2,FALSE),"-")</f>
        <v>-</v>
      </c>
      <c r="E215" s="58"/>
      <c r="F215" s="12"/>
      <c r="G215" s="12"/>
      <c r="H215" s="12"/>
      <c r="I215" s="12"/>
      <c r="J215" s="103"/>
      <c r="K215" s="103" t="str">
        <f>IF(J215&lt;&gt;"",VLOOKUP(J215,'Drop-down lists'!$X$8:$Y$9,2,FALSE),"-")</f>
        <v>-</v>
      </c>
      <c r="L215" s="12"/>
      <c r="M215" s="12"/>
      <c r="N215" s="12"/>
      <c r="O215" s="158"/>
      <c r="P215" s="103"/>
      <c r="Q215" s="103" t="str">
        <f>IF(P215&lt;&gt;"",VLOOKUP(P215,'Drop-down lists'!$Z$8:$AA$9,2,FALSE),"-")</f>
        <v>-</v>
      </c>
      <c r="R215" s="12"/>
      <c r="S215" s="12"/>
      <c r="T215" s="12"/>
      <c r="U215" s="158"/>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7" t="s">
        <v>395</v>
      </c>
      <c r="AO215" s="58">
        <f>IF(AN215&lt;&gt;"",VLOOKUP(AN215,'Drop-down lists'!$AG$8:$AH$9,2,FALSE),"")</f>
        <v>1</v>
      </c>
      <c r="AP215" s="58"/>
      <c r="AQ215" s="58" t="str">
        <f>IF(AP215&lt;&gt;"",VLOOKUP(AP215,'Drop-down lists'!$AJ$8:$AK$10,2,FALSE),"-")</f>
        <v>-</v>
      </c>
      <c r="AR215" s="58"/>
      <c r="AS215" s="58"/>
      <c r="AT215" s="58"/>
      <c r="AU215" s="58"/>
      <c r="AV215" s="12"/>
      <c r="AW215" s="12"/>
      <c r="AX215" s="12"/>
      <c r="AY215" s="12"/>
      <c r="AZ215" s="12"/>
      <c r="BA215" s="95"/>
      <c r="BB215" s="95"/>
      <c r="BC215" s="13"/>
    </row>
    <row r="216" spans="1:55" s="3" customFormat="1" ht="12.45" x14ac:dyDescent="0.3">
      <c r="A216" s="58"/>
      <c r="B216" s="12" t="str">
        <f>IF(A216&lt;&gt;"",VLOOKUP(A216,'Drop-down lists'!$U$8:$V$251,2,FALSE),"-")</f>
        <v>-</v>
      </c>
      <c r="C216" s="12"/>
      <c r="D216" s="12" t="str">
        <f>IF(C216&lt;&gt;"",VLOOKUP(C216,'Drop-down lists'!$U$8:$V$251,2,FALSE),"-")</f>
        <v>-</v>
      </c>
      <c r="E216" s="58"/>
      <c r="F216" s="12"/>
      <c r="G216" s="12"/>
      <c r="H216" s="12"/>
      <c r="I216" s="12"/>
      <c r="J216" s="103"/>
      <c r="K216" s="103" t="str">
        <f>IF(J216&lt;&gt;"",VLOOKUP(J216,'Drop-down lists'!$X$8:$Y$9,2,FALSE),"-")</f>
        <v>-</v>
      </c>
      <c r="L216" s="12"/>
      <c r="M216" s="12"/>
      <c r="N216" s="12"/>
      <c r="O216" s="158"/>
      <c r="P216" s="103"/>
      <c r="Q216" s="103" t="str">
        <f>IF(P216&lt;&gt;"",VLOOKUP(P216,'Drop-down lists'!$Z$8:$AA$9,2,FALSE),"-")</f>
        <v>-</v>
      </c>
      <c r="R216" s="12"/>
      <c r="S216" s="12"/>
      <c r="T216" s="12"/>
      <c r="U216" s="158"/>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7" t="s">
        <v>395</v>
      </c>
      <c r="AO216" s="58">
        <f>IF(AN216&lt;&gt;"",VLOOKUP(AN216,'Drop-down lists'!$AG$8:$AH$9,2,FALSE),"")</f>
        <v>1</v>
      </c>
      <c r="AP216" s="58"/>
      <c r="AQ216" s="58" t="str">
        <f>IF(AP216&lt;&gt;"",VLOOKUP(AP216,'Drop-down lists'!$AJ$8:$AK$10,2,FALSE),"-")</f>
        <v>-</v>
      </c>
      <c r="AR216" s="58"/>
      <c r="AS216" s="58"/>
      <c r="AT216" s="58"/>
      <c r="AU216" s="58"/>
      <c r="AV216" s="12"/>
      <c r="AW216" s="12"/>
      <c r="AX216" s="12"/>
      <c r="AY216" s="12"/>
      <c r="AZ216" s="12"/>
      <c r="BA216" s="95"/>
      <c r="BB216" s="95"/>
      <c r="BC216" s="13"/>
    </row>
    <row r="217" spans="1:55" s="3" customFormat="1" ht="12.45" x14ac:dyDescent="0.3">
      <c r="A217" s="58"/>
      <c r="B217" s="12" t="str">
        <f>IF(A217&lt;&gt;"",VLOOKUP(A217,'Drop-down lists'!$U$8:$V$251,2,FALSE),"-")</f>
        <v>-</v>
      </c>
      <c r="C217" s="12"/>
      <c r="D217" s="12" t="str">
        <f>IF(C217&lt;&gt;"",VLOOKUP(C217,'Drop-down lists'!$U$8:$V$251,2,FALSE),"-")</f>
        <v>-</v>
      </c>
      <c r="E217" s="58"/>
      <c r="F217" s="12"/>
      <c r="G217" s="12"/>
      <c r="H217" s="12"/>
      <c r="I217" s="12"/>
      <c r="J217" s="103"/>
      <c r="K217" s="103" t="str">
        <f>IF(J217&lt;&gt;"",VLOOKUP(J217,'Drop-down lists'!$X$8:$Y$9,2,FALSE),"-")</f>
        <v>-</v>
      </c>
      <c r="L217" s="12"/>
      <c r="M217" s="12"/>
      <c r="N217" s="12"/>
      <c r="O217" s="158"/>
      <c r="P217" s="103"/>
      <c r="Q217" s="103" t="str">
        <f>IF(P217&lt;&gt;"",VLOOKUP(P217,'Drop-down lists'!$Z$8:$AA$9,2,FALSE),"-")</f>
        <v>-</v>
      </c>
      <c r="R217" s="12"/>
      <c r="S217" s="12"/>
      <c r="T217" s="12"/>
      <c r="U217" s="158"/>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7" t="s">
        <v>395</v>
      </c>
      <c r="AO217" s="58">
        <f>IF(AN217&lt;&gt;"",VLOOKUP(AN217,'Drop-down lists'!$AG$8:$AH$9,2,FALSE),"")</f>
        <v>1</v>
      </c>
      <c r="AP217" s="58"/>
      <c r="AQ217" s="58" t="str">
        <f>IF(AP217&lt;&gt;"",VLOOKUP(AP217,'Drop-down lists'!$AJ$8:$AK$10,2,FALSE),"-")</f>
        <v>-</v>
      </c>
      <c r="AR217" s="58"/>
      <c r="AS217" s="58"/>
      <c r="AT217" s="58"/>
      <c r="AU217" s="58"/>
      <c r="AV217" s="12"/>
      <c r="AW217" s="12"/>
      <c r="AX217" s="12"/>
      <c r="AY217" s="12"/>
      <c r="AZ217" s="12"/>
      <c r="BA217" s="95"/>
      <c r="BB217" s="95"/>
      <c r="BC217" s="13"/>
    </row>
    <row r="218" spans="1:55" s="3" customFormat="1" ht="12.45" x14ac:dyDescent="0.3">
      <c r="A218" s="58"/>
      <c r="B218" s="12" t="str">
        <f>IF(A218&lt;&gt;"",VLOOKUP(A218,'Drop-down lists'!$U$8:$V$251,2,FALSE),"-")</f>
        <v>-</v>
      </c>
      <c r="C218" s="12"/>
      <c r="D218" s="12" t="str">
        <f>IF(C218&lt;&gt;"",VLOOKUP(C218,'Drop-down lists'!$U$8:$V$251,2,FALSE),"-")</f>
        <v>-</v>
      </c>
      <c r="E218" s="58"/>
      <c r="F218" s="12"/>
      <c r="G218" s="12"/>
      <c r="H218" s="12"/>
      <c r="I218" s="12"/>
      <c r="J218" s="103"/>
      <c r="K218" s="103" t="str">
        <f>IF(J218&lt;&gt;"",VLOOKUP(J218,'Drop-down lists'!$X$8:$Y$9,2,FALSE),"-")</f>
        <v>-</v>
      </c>
      <c r="L218" s="12"/>
      <c r="M218" s="12"/>
      <c r="N218" s="12"/>
      <c r="O218" s="158"/>
      <c r="P218" s="103"/>
      <c r="Q218" s="103" t="str">
        <f>IF(P218&lt;&gt;"",VLOOKUP(P218,'Drop-down lists'!$Z$8:$AA$9,2,FALSE),"-")</f>
        <v>-</v>
      </c>
      <c r="R218" s="12"/>
      <c r="S218" s="12"/>
      <c r="T218" s="12"/>
      <c r="U218" s="158"/>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7" t="s">
        <v>395</v>
      </c>
      <c r="AO218" s="58">
        <f>IF(AN218&lt;&gt;"",VLOOKUP(AN218,'Drop-down lists'!$AG$8:$AH$9,2,FALSE),"")</f>
        <v>1</v>
      </c>
      <c r="AP218" s="58"/>
      <c r="AQ218" s="58" t="str">
        <f>IF(AP218&lt;&gt;"",VLOOKUP(AP218,'Drop-down lists'!$AJ$8:$AK$10,2,FALSE),"-")</f>
        <v>-</v>
      </c>
      <c r="AR218" s="58"/>
      <c r="AS218" s="58"/>
      <c r="AT218" s="58"/>
      <c r="AU218" s="58"/>
      <c r="AV218" s="12"/>
      <c r="AW218" s="12"/>
      <c r="AX218" s="12"/>
      <c r="AY218" s="12"/>
      <c r="AZ218" s="12"/>
      <c r="BA218" s="95"/>
      <c r="BB218" s="95"/>
      <c r="BC218" s="13"/>
    </row>
    <row r="219" spans="1:55" s="3" customFormat="1" ht="12.45" x14ac:dyDescent="0.3">
      <c r="A219" s="58"/>
      <c r="B219" s="12" t="str">
        <f>IF(A219&lt;&gt;"",VLOOKUP(A219,'Drop-down lists'!$U$8:$V$251,2,FALSE),"-")</f>
        <v>-</v>
      </c>
      <c r="C219" s="12"/>
      <c r="D219" s="12" t="str">
        <f>IF(C219&lt;&gt;"",VLOOKUP(C219,'Drop-down lists'!$U$8:$V$251,2,FALSE),"-")</f>
        <v>-</v>
      </c>
      <c r="E219" s="58"/>
      <c r="F219" s="12"/>
      <c r="G219" s="12"/>
      <c r="H219" s="12"/>
      <c r="I219" s="12"/>
      <c r="J219" s="103"/>
      <c r="K219" s="103" t="str">
        <f>IF(J219&lt;&gt;"",VLOOKUP(J219,'Drop-down lists'!$X$8:$Y$9,2,FALSE),"-")</f>
        <v>-</v>
      </c>
      <c r="L219" s="12"/>
      <c r="M219" s="12"/>
      <c r="N219" s="12"/>
      <c r="O219" s="158"/>
      <c r="P219" s="103"/>
      <c r="Q219" s="103" t="str">
        <f>IF(P219&lt;&gt;"",VLOOKUP(P219,'Drop-down lists'!$Z$8:$AA$9,2,FALSE),"-")</f>
        <v>-</v>
      </c>
      <c r="R219" s="12"/>
      <c r="S219" s="12"/>
      <c r="T219" s="12"/>
      <c r="U219" s="158"/>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7" t="s">
        <v>395</v>
      </c>
      <c r="AO219" s="58">
        <f>IF(AN219&lt;&gt;"",VLOOKUP(AN219,'Drop-down lists'!$AG$8:$AH$9,2,FALSE),"")</f>
        <v>1</v>
      </c>
      <c r="AP219" s="58"/>
      <c r="AQ219" s="58" t="str">
        <f>IF(AP219&lt;&gt;"",VLOOKUP(AP219,'Drop-down lists'!$AJ$8:$AK$10,2,FALSE),"-")</f>
        <v>-</v>
      </c>
      <c r="AR219" s="58"/>
      <c r="AS219" s="58"/>
      <c r="AT219" s="58"/>
      <c r="AU219" s="58"/>
      <c r="AV219" s="12"/>
      <c r="AW219" s="12"/>
      <c r="AX219" s="12"/>
      <c r="AY219" s="12"/>
      <c r="AZ219" s="12"/>
      <c r="BA219" s="95"/>
      <c r="BB219" s="95"/>
      <c r="BC219" s="13"/>
    </row>
    <row r="220" spans="1:55" s="3" customFormat="1" ht="12.45" x14ac:dyDescent="0.3">
      <c r="A220" s="58"/>
      <c r="B220" s="12" t="str">
        <f>IF(A220&lt;&gt;"",VLOOKUP(A220,'Drop-down lists'!$U$8:$V$251,2,FALSE),"-")</f>
        <v>-</v>
      </c>
      <c r="C220" s="12"/>
      <c r="D220" s="12" t="str">
        <f>IF(C220&lt;&gt;"",VLOOKUP(C220,'Drop-down lists'!$U$8:$V$251,2,FALSE),"-")</f>
        <v>-</v>
      </c>
      <c r="E220" s="58"/>
      <c r="F220" s="12"/>
      <c r="G220" s="12"/>
      <c r="H220" s="12"/>
      <c r="I220" s="12"/>
      <c r="J220" s="103"/>
      <c r="K220" s="103" t="str">
        <f>IF(J220&lt;&gt;"",VLOOKUP(J220,'Drop-down lists'!$X$8:$Y$9,2,FALSE),"-")</f>
        <v>-</v>
      </c>
      <c r="L220" s="12"/>
      <c r="M220" s="12"/>
      <c r="N220" s="12"/>
      <c r="O220" s="158"/>
      <c r="P220" s="103"/>
      <c r="Q220" s="103" t="str">
        <f>IF(P220&lt;&gt;"",VLOOKUP(P220,'Drop-down lists'!$Z$8:$AA$9,2,FALSE),"-")</f>
        <v>-</v>
      </c>
      <c r="R220" s="12"/>
      <c r="S220" s="12"/>
      <c r="T220" s="12"/>
      <c r="U220" s="158"/>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7" t="s">
        <v>395</v>
      </c>
      <c r="AO220" s="58">
        <f>IF(AN220&lt;&gt;"",VLOOKUP(AN220,'Drop-down lists'!$AG$8:$AH$9,2,FALSE),"")</f>
        <v>1</v>
      </c>
      <c r="AP220" s="58"/>
      <c r="AQ220" s="58" t="str">
        <f>IF(AP220&lt;&gt;"",VLOOKUP(AP220,'Drop-down lists'!$AJ$8:$AK$10,2,FALSE),"-")</f>
        <v>-</v>
      </c>
      <c r="AR220" s="58"/>
      <c r="AS220" s="58"/>
      <c r="AT220" s="58"/>
      <c r="AU220" s="58"/>
      <c r="AV220" s="12"/>
      <c r="AW220" s="12"/>
      <c r="AX220" s="12"/>
      <c r="AY220" s="12"/>
      <c r="AZ220" s="12"/>
      <c r="BA220" s="95"/>
      <c r="BB220" s="95"/>
      <c r="BC220" s="13"/>
    </row>
    <row r="221" spans="1:55" s="3" customFormat="1" ht="12.45" x14ac:dyDescent="0.3">
      <c r="A221" s="58"/>
      <c r="B221" s="12" t="str">
        <f>IF(A221&lt;&gt;"",VLOOKUP(A221,'Drop-down lists'!$U$8:$V$251,2,FALSE),"-")</f>
        <v>-</v>
      </c>
      <c r="C221" s="12"/>
      <c r="D221" s="12" t="str">
        <f>IF(C221&lt;&gt;"",VLOOKUP(C221,'Drop-down lists'!$U$8:$V$251,2,FALSE),"-")</f>
        <v>-</v>
      </c>
      <c r="E221" s="58"/>
      <c r="F221" s="12"/>
      <c r="G221" s="12"/>
      <c r="H221" s="12"/>
      <c r="I221" s="12"/>
      <c r="J221" s="103"/>
      <c r="K221" s="103" t="str">
        <f>IF(J221&lt;&gt;"",VLOOKUP(J221,'Drop-down lists'!$X$8:$Y$9,2,FALSE),"-")</f>
        <v>-</v>
      </c>
      <c r="L221" s="12"/>
      <c r="M221" s="12"/>
      <c r="N221" s="12"/>
      <c r="O221" s="158"/>
      <c r="P221" s="103"/>
      <c r="Q221" s="103" t="str">
        <f>IF(P221&lt;&gt;"",VLOOKUP(P221,'Drop-down lists'!$Z$8:$AA$9,2,FALSE),"-")</f>
        <v>-</v>
      </c>
      <c r="R221" s="12"/>
      <c r="S221" s="12"/>
      <c r="T221" s="12"/>
      <c r="U221" s="158"/>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7" t="s">
        <v>395</v>
      </c>
      <c r="AO221" s="58">
        <f>IF(AN221&lt;&gt;"",VLOOKUP(AN221,'Drop-down lists'!$AG$8:$AH$9,2,FALSE),"")</f>
        <v>1</v>
      </c>
      <c r="AP221" s="58"/>
      <c r="AQ221" s="58" t="str">
        <f>IF(AP221&lt;&gt;"",VLOOKUP(AP221,'Drop-down lists'!$AJ$8:$AK$10,2,FALSE),"-")</f>
        <v>-</v>
      </c>
      <c r="AR221" s="58"/>
      <c r="AS221" s="58"/>
      <c r="AT221" s="58"/>
      <c r="AU221" s="58"/>
      <c r="AV221" s="12"/>
      <c r="AW221" s="12"/>
      <c r="AX221" s="12"/>
      <c r="AY221" s="12"/>
      <c r="AZ221" s="12"/>
      <c r="BA221" s="95"/>
      <c r="BB221" s="95"/>
      <c r="BC221" s="13"/>
    </row>
    <row r="222" spans="1:55" s="3" customFormat="1" ht="12.45" x14ac:dyDescent="0.3">
      <c r="A222" s="58"/>
      <c r="B222" s="12" t="str">
        <f>IF(A222&lt;&gt;"",VLOOKUP(A222,'Drop-down lists'!$U$8:$V$251,2,FALSE),"-")</f>
        <v>-</v>
      </c>
      <c r="C222" s="12"/>
      <c r="D222" s="12" t="str">
        <f>IF(C222&lt;&gt;"",VLOOKUP(C222,'Drop-down lists'!$U$8:$V$251,2,FALSE),"-")</f>
        <v>-</v>
      </c>
      <c r="E222" s="58"/>
      <c r="F222" s="12"/>
      <c r="G222" s="12"/>
      <c r="H222" s="12"/>
      <c r="I222" s="12"/>
      <c r="J222" s="103"/>
      <c r="K222" s="103" t="str">
        <f>IF(J222&lt;&gt;"",VLOOKUP(J222,'Drop-down lists'!$X$8:$Y$9,2,FALSE),"-")</f>
        <v>-</v>
      </c>
      <c r="L222" s="12"/>
      <c r="M222" s="12"/>
      <c r="N222" s="12"/>
      <c r="O222" s="158"/>
      <c r="P222" s="103"/>
      <c r="Q222" s="103" t="str">
        <f>IF(P222&lt;&gt;"",VLOOKUP(P222,'Drop-down lists'!$Z$8:$AA$9,2,FALSE),"-")</f>
        <v>-</v>
      </c>
      <c r="R222" s="12"/>
      <c r="S222" s="12"/>
      <c r="T222" s="12"/>
      <c r="U222" s="158"/>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7" t="s">
        <v>395</v>
      </c>
      <c r="AO222" s="58">
        <f>IF(AN222&lt;&gt;"",VLOOKUP(AN222,'Drop-down lists'!$AG$8:$AH$9,2,FALSE),"")</f>
        <v>1</v>
      </c>
      <c r="AP222" s="58"/>
      <c r="AQ222" s="58" t="str">
        <f>IF(AP222&lt;&gt;"",VLOOKUP(AP222,'Drop-down lists'!$AJ$8:$AK$10,2,FALSE),"-")</f>
        <v>-</v>
      </c>
      <c r="AR222" s="58"/>
      <c r="AS222" s="58"/>
      <c r="AT222" s="58"/>
      <c r="AU222" s="58"/>
      <c r="AV222" s="12"/>
      <c r="AW222" s="12"/>
      <c r="AX222" s="12"/>
      <c r="AY222" s="12"/>
      <c r="AZ222" s="12"/>
      <c r="BA222" s="95"/>
      <c r="BB222" s="95"/>
      <c r="BC222" s="13"/>
    </row>
    <row r="223" spans="1:55" s="3" customFormat="1" ht="12.45" x14ac:dyDescent="0.3">
      <c r="A223" s="58"/>
      <c r="B223" s="12" t="str">
        <f>IF(A223&lt;&gt;"",VLOOKUP(A223,'Drop-down lists'!$U$8:$V$251,2,FALSE),"-")</f>
        <v>-</v>
      </c>
      <c r="C223" s="12"/>
      <c r="D223" s="12" t="str">
        <f>IF(C223&lt;&gt;"",VLOOKUP(C223,'Drop-down lists'!$U$8:$V$251,2,FALSE),"-")</f>
        <v>-</v>
      </c>
      <c r="E223" s="58"/>
      <c r="F223" s="12"/>
      <c r="G223" s="12"/>
      <c r="H223" s="12"/>
      <c r="I223" s="12"/>
      <c r="J223" s="103"/>
      <c r="K223" s="103" t="str">
        <f>IF(J223&lt;&gt;"",VLOOKUP(J223,'Drop-down lists'!$X$8:$Y$9,2,FALSE),"-")</f>
        <v>-</v>
      </c>
      <c r="L223" s="12"/>
      <c r="M223" s="12"/>
      <c r="N223" s="12"/>
      <c r="O223" s="158"/>
      <c r="P223" s="103"/>
      <c r="Q223" s="103" t="str">
        <f>IF(P223&lt;&gt;"",VLOOKUP(P223,'Drop-down lists'!$Z$8:$AA$9,2,FALSE),"-")</f>
        <v>-</v>
      </c>
      <c r="R223" s="12"/>
      <c r="S223" s="12"/>
      <c r="T223" s="12"/>
      <c r="U223" s="158"/>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7" t="s">
        <v>395</v>
      </c>
      <c r="AO223" s="58">
        <f>IF(AN223&lt;&gt;"",VLOOKUP(AN223,'Drop-down lists'!$AG$8:$AH$9,2,FALSE),"")</f>
        <v>1</v>
      </c>
      <c r="AP223" s="58"/>
      <c r="AQ223" s="58" t="str">
        <f>IF(AP223&lt;&gt;"",VLOOKUP(AP223,'Drop-down lists'!$AJ$8:$AK$10,2,FALSE),"-")</f>
        <v>-</v>
      </c>
      <c r="AR223" s="58"/>
      <c r="AS223" s="58"/>
      <c r="AT223" s="58"/>
      <c r="AU223" s="58"/>
      <c r="AV223" s="12"/>
      <c r="AW223" s="12"/>
      <c r="AX223" s="12"/>
      <c r="AY223" s="12"/>
      <c r="AZ223" s="12"/>
      <c r="BA223" s="95"/>
      <c r="BB223" s="95"/>
      <c r="BC223" s="13"/>
    </row>
    <row r="224" spans="1:55" s="3" customFormat="1" ht="12.45" x14ac:dyDescent="0.3">
      <c r="A224" s="58"/>
      <c r="B224" s="12" t="str">
        <f>IF(A224&lt;&gt;"",VLOOKUP(A224,'Drop-down lists'!$U$8:$V$251,2,FALSE),"-")</f>
        <v>-</v>
      </c>
      <c r="C224" s="12"/>
      <c r="D224" s="12" t="str">
        <f>IF(C224&lt;&gt;"",VLOOKUP(C224,'Drop-down lists'!$U$8:$V$251,2,FALSE),"-")</f>
        <v>-</v>
      </c>
      <c r="E224" s="58"/>
      <c r="F224" s="12"/>
      <c r="G224" s="12"/>
      <c r="H224" s="12"/>
      <c r="I224" s="12"/>
      <c r="J224" s="103"/>
      <c r="K224" s="103" t="str">
        <f>IF(J224&lt;&gt;"",VLOOKUP(J224,'Drop-down lists'!$X$8:$Y$9,2,FALSE),"-")</f>
        <v>-</v>
      </c>
      <c r="L224" s="12"/>
      <c r="M224" s="12"/>
      <c r="N224" s="12"/>
      <c r="O224" s="158"/>
      <c r="P224" s="103"/>
      <c r="Q224" s="103" t="str">
        <f>IF(P224&lt;&gt;"",VLOOKUP(P224,'Drop-down lists'!$Z$8:$AA$9,2,FALSE),"-")</f>
        <v>-</v>
      </c>
      <c r="R224" s="12"/>
      <c r="S224" s="12"/>
      <c r="T224" s="12"/>
      <c r="U224" s="158"/>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7" t="s">
        <v>395</v>
      </c>
      <c r="AO224" s="58">
        <f>IF(AN224&lt;&gt;"",VLOOKUP(AN224,'Drop-down lists'!$AG$8:$AH$9,2,FALSE),"")</f>
        <v>1</v>
      </c>
      <c r="AP224" s="58"/>
      <c r="AQ224" s="58" t="str">
        <f>IF(AP224&lt;&gt;"",VLOOKUP(AP224,'Drop-down lists'!$AJ$8:$AK$10,2,FALSE),"-")</f>
        <v>-</v>
      </c>
      <c r="AR224" s="58"/>
      <c r="AS224" s="58"/>
      <c r="AT224" s="58"/>
      <c r="AU224" s="58"/>
      <c r="AV224" s="12"/>
      <c r="AW224" s="12"/>
      <c r="AX224" s="12"/>
      <c r="AY224" s="12"/>
      <c r="AZ224" s="12"/>
      <c r="BA224" s="95"/>
      <c r="BB224" s="95"/>
      <c r="BC224" s="13"/>
    </row>
    <row r="225" spans="1:55" s="3" customFormat="1" ht="12.45" x14ac:dyDescent="0.3">
      <c r="A225" s="58"/>
      <c r="B225" s="12" t="str">
        <f>IF(A225&lt;&gt;"",VLOOKUP(A225,'Drop-down lists'!$U$8:$V$251,2,FALSE),"-")</f>
        <v>-</v>
      </c>
      <c r="C225" s="12"/>
      <c r="D225" s="12" t="str">
        <f>IF(C225&lt;&gt;"",VLOOKUP(C225,'Drop-down lists'!$U$8:$V$251,2,FALSE),"-")</f>
        <v>-</v>
      </c>
      <c r="E225" s="58"/>
      <c r="F225" s="12"/>
      <c r="G225" s="12"/>
      <c r="H225" s="12"/>
      <c r="I225" s="12"/>
      <c r="J225" s="103"/>
      <c r="K225" s="103" t="str">
        <f>IF(J225&lt;&gt;"",VLOOKUP(J225,'Drop-down lists'!$X$8:$Y$9,2,FALSE),"-")</f>
        <v>-</v>
      </c>
      <c r="L225" s="12"/>
      <c r="M225" s="12"/>
      <c r="N225" s="12"/>
      <c r="O225" s="158"/>
      <c r="P225" s="103"/>
      <c r="Q225" s="103" t="str">
        <f>IF(P225&lt;&gt;"",VLOOKUP(P225,'Drop-down lists'!$Z$8:$AA$9,2,FALSE),"-")</f>
        <v>-</v>
      </c>
      <c r="R225" s="12"/>
      <c r="S225" s="12"/>
      <c r="T225" s="12"/>
      <c r="U225" s="158"/>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7" t="s">
        <v>395</v>
      </c>
      <c r="AO225" s="58">
        <f>IF(AN225&lt;&gt;"",VLOOKUP(AN225,'Drop-down lists'!$AG$8:$AH$9,2,FALSE),"")</f>
        <v>1</v>
      </c>
      <c r="AP225" s="58"/>
      <c r="AQ225" s="58" t="str">
        <f>IF(AP225&lt;&gt;"",VLOOKUP(AP225,'Drop-down lists'!$AJ$8:$AK$10,2,FALSE),"-")</f>
        <v>-</v>
      </c>
      <c r="AR225" s="58"/>
      <c r="AS225" s="58"/>
      <c r="AT225" s="58"/>
      <c r="AU225" s="58"/>
      <c r="AV225" s="12"/>
      <c r="AW225" s="12"/>
      <c r="AX225" s="12"/>
      <c r="AY225" s="12"/>
      <c r="AZ225" s="12"/>
      <c r="BA225" s="95"/>
      <c r="BB225" s="95"/>
      <c r="BC225" s="13"/>
    </row>
    <row r="226" spans="1:55" s="3" customFormat="1" ht="12.45" x14ac:dyDescent="0.3">
      <c r="A226" s="58"/>
      <c r="B226" s="12" t="str">
        <f>IF(A226&lt;&gt;"",VLOOKUP(A226,'Drop-down lists'!$U$8:$V$251,2,FALSE),"-")</f>
        <v>-</v>
      </c>
      <c r="C226" s="12"/>
      <c r="D226" s="12" t="str">
        <f>IF(C226&lt;&gt;"",VLOOKUP(C226,'Drop-down lists'!$U$8:$V$251,2,FALSE),"-")</f>
        <v>-</v>
      </c>
      <c r="E226" s="58"/>
      <c r="F226" s="12"/>
      <c r="G226" s="12"/>
      <c r="H226" s="12"/>
      <c r="I226" s="12"/>
      <c r="J226" s="103"/>
      <c r="K226" s="103" t="str">
        <f>IF(J226&lt;&gt;"",VLOOKUP(J226,'Drop-down lists'!$X$8:$Y$9,2,FALSE),"-")</f>
        <v>-</v>
      </c>
      <c r="L226" s="12"/>
      <c r="M226" s="12"/>
      <c r="N226" s="12"/>
      <c r="O226" s="158"/>
      <c r="P226" s="103"/>
      <c r="Q226" s="103" t="str">
        <f>IF(P226&lt;&gt;"",VLOOKUP(P226,'Drop-down lists'!$Z$8:$AA$9,2,FALSE),"-")</f>
        <v>-</v>
      </c>
      <c r="R226" s="12"/>
      <c r="S226" s="12"/>
      <c r="T226" s="12"/>
      <c r="U226" s="158"/>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7" t="s">
        <v>395</v>
      </c>
      <c r="AO226" s="58">
        <f>IF(AN226&lt;&gt;"",VLOOKUP(AN226,'Drop-down lists'!$AG$8:$AH$9,2,FALSE),"")</f>
        <v>1</v>
      </c>
      <c r="AP226" s="58"/>
      <c r="AQ226" s="58" t="str">
        <f>IF(AP226&lt;&gt;"",VLOOKUP(AP226,'Drop-down lists'!$AJ$8:$AK$10,2,FALSE),"-")</f>
        <v>-</v>
      </c>
      <c r="AR226" s="58"/>
      <c r="AS226" s="58"/>
      <c r="AT226" s="58"/>
      <c r="AU226" s="58"/>
      <c r="AV226" s="12"/>
      <c r="AW226" s="12"/>
      <c r="AX226" s="12"/>
      <c r="AY226" s="12"/>
      <c r="AZ226" s="12"/>
      <c r="BA226" s="95"/>
      <c r="BB226" s="95"/>
      <c r="BC226" s="13"/>
    </row>
    <row r="227" spans="1:55" s="3" customFormat="1" ht="12.45" x14ac:dyDescent="0.3">
      <c r="A227" s="58"/>
      <c r="B227" s="12" t="str">
        <f>IF(A227&lt;&gt;"",VLOOKUP(A227,'Drop-down lists'!$U$8:$V$251,2,FALSE),"-")</f>
        <v>-</v>
      </c>
      <c r="C227" s="12"/>
      <c r="D227" s="12" t="str">
        <f>IF(C227&lt;&gt;"",VLOOKUP(C227,'Drop-down lists'!$U$8:$V$251,2,FALSE),"-")</f>
        <v>-</v>
      </c>
      <c r="E227" s="58"/>
      <c r="F227" s="12"/>
      <c r="G227" s="12"/>
      <c r="H227" s="12"/>
      <c r="I227" s="12"/>
      <c r="J227" s="103"/>
      <c r="K227" s="103" t="str">
        <f>IF(J227&lt;&gt;"",VLOOKUP(J227,'Drop-down lists'!$X$8:$Y$9,2,FALSE),"-")</f>
        <v>-</v>
      </c>
      <c r="L227" s="12"/>
      <c r="M227" s="12"/>
      <c r="N227" s="12"/>
      <c r="O227" s="158"/>
      <c r="P227" s="103"/>
      <c r="Q227" s="103" t="str">
        <f>IF(P227&lt;&gt;"",VLOOKUP(P227,'Drop-down lists'!$Z$8:$AA$9,2,FALSE),"-")</f>
        <v>-</v>
      </c>
      <c r="R227" s="12"/>
      <c r="S227" s="12"/>
      <c r="T227" s="12"/>
      <c r="U227" s="158"/>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7" t="s">
        <v>395</v>
      </c>
      <c r="AO227" s="58">
        <f>IF(AN227&lt;&gt;"",VLOOKUP(AN227,'Drop-down lists'!$AG$8:$AH$9,2,FALSE),"")</f>
        <v>1</v>
      </c>
      <c r="AP227" s="58"/>
      <c r="AQ227" s="58" t="str">
        <f>IF(AP227&lt;&gt;"",VLOOKUP(AP227,'Drop-down lists'!$AJ$8:$AK$10,2,FALSE),"-")</f>
        <v>-</v>
      </c>
      <c r="AR227" s="58"/>
      <c r="AS227" s="58"/>
      <c r="AT227" s="58"/>
      <c r="AU227" s="58"/>
      <c r="AV227" s="12"/>
      <c r="AW227" s="12"/>
      <c r="AX227" s="12"/>
      <c r="AY227" s="12"/>
      <c r="AZ227" s="12"/>
      <c r="BA227" s="95"/>
      <c r="BB227" s="95"/>
      <c r="BC227" s="13"/>
    </row>
    <row r="228" spans="1:55" s="3" customFormat="1" ht="12.45" x14ac:dyDescent="0.3">
      <c r="A228" s="58"/>
      <c r="B228" s="12" t="str">
        <f>IF(A228&lt;&gt;"",VLOOKUP(A228,'Drop-down lists'!$U$8:$V$251,2,FALSE),"-")</f>
        <v>-</v>
      </c>
      <c r="C228" s="12"/>
      <c r="D228" s="12" t="str">
        <f>IF(C228&lt;&gt;"",VLOOKUP(C228,'Drop-down lists'!$U$8:$V$251,2,FALSE),"-")</f>
        <v>-</v>
      </c>
      <c r="E228" s="58"/>
      <c r="F228" s="12"/>
      <c r="G228" s="12"/>
      <c r="H228" s="12"/>
      <c r="I228" s="12"/>
      <c r="J228" s="103"/>
      <c r="K228" s="103" t="str">
        <f>IF(J228&lt;&gt;"",VLOOKUP(J228,'Drop-down lists'!$X$8:$Y$9,2,FALSE),"-")</f>
        <v>-</v>
      </c>
      <c r="L228" s="12"/>
      <c r="M228" s="12"/>
      <c r="N228" s="12"/>
      <c r="O228" s="158"/>
      <c r="P228" s="103"/>
      <c r="Q228" s="103" t="str">
        <f>IF(P228&lt;&gt;"",VLOOKUP(P228,'Drop-down lists'!$Z$8:$AA$9,2,FALSE),"-")</f>
        <v>-</v>
      </c>
      <c r="R228" s="12"/>
      <c r="S228" s="12"/>
      <c r="T228" s="12"/>
      <c r="U228" s="158"/>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7" t="s">
        <v>395</v>
      </c>
      <c r="AO228" s="58">
        <f>IF(AN228&lt;&gt;"",VLOOKUP(AN228,'Drop-down lists'!$AG$8:$AH$9,2,FALSE),"")</f>
        <v>1</v>
      </c>
      <c r="AP228" s="58"/>
      <c r="AQ228" s="58" t="str">
        <f>IF(AP228&lt;&gt;"",VLOOKUP(AP228,'Drop-down lists'!$AJ$8:$AK$10,2,FALSE),"-")</f>
        <v>-</v>
      </c>
      <c r="AR228" s="58"/>
      <c r="AS228" s="58"/>
      <c r="AT228" s="58"/>
      <c r="AU228" s="58"/>
      <c r="AV228" s="12"/>
      <c r="AW228" s="12"/>
      <c r="AX228" s="12"/>
      <c r="AY228" s="12"/>
      <c r="AZ228" s="12"/>
      <c r="BA228" s="95"/>
      <c r="BB228" s="95"/>
      <c r="BC228" s="13"/>
    </row>
    <row r="229" spans="1:55" s="3" customFormat="1" ht="12.45" x14ac:dyDescent="0.3">
      <c r="A229" s="58"/>
      <c r="B229" s="12" t="str">
        <f>IF(A229&lt;&gt;"",VLOOKUP(A229,'Drop-down lists'!$U$8:$V$251,2,FALSE),"-")</f>
        <v>-</v>
      </c>
      <c r="C229" s="12"/>
      <c r="D229" s="12" t="str">
        <f>IF(C229&lt;&gt;"",VLOOKUP(C229,'Drop-down lists'!$U$8:$V$251,2,FALSE),"-")</f>
        <v>-</v>
      </c>
      <c r="E229" s="58"/>
      <c r="F229" s="12"/>
      <c r="G229" s="12"/>
      <c r="H229" s="12"/>
      <c r="I229" s="12"/>
      <c r="J229" s="103"/>
      <c r="K229" s="103" t="str">
        <f>IF(J229&lt;&gt;"",VLOOKUP(J229,'Drop-down lists'!$X$8:$Y$9,2,FALSE),"-")</f>
        <v>-</v>
      </c>
      <c r="L229" s="12"/>
      <c r="M229" s="12"/>
      <c r="N229" s="12"/>
      <c r="O229" s="158"/>
      <c r="P229" s="103"/>
      <c r="Q229" s="103" t="str">
        <f>IF(P229&lt;&gt;"",VLOOKUP(P229,'Drop-down lists'!$Z$8:$AA$9,2,FALSE),"-")</f>
        <v>-</v>
      </c>
      <c r="R229" s="12"/>
      <c r="S229" s="12"/>
      <c r="T229" s="12"/>
      <c r="U229" s="158"/>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7" t="s">
        <v>395</v>
      </c>
      <c r="AO229" s="58">
        <f>IF(AN229&lt;&gt;"",VLOOKUP(AN229,'Drop-down lists'!$AG$8:$AH$9,2,FALSE),"")</f>
        <v>1</v>
      </c>
      <c r="AP229" s="58"/>
      <c r="AQ229" s="58" t="str">
        <f>IF(AP229&lt;&gt;"",VLOOKUP(AP229,'Drop-down lists'!$AJ$8:$AK$10,2,FALSE),"-")</f>
        <v>-</v>
      </c>
      <c r="AR229" s="58"/>
      <c r="AS229" s="58"/>
      <c r="AT229" s="58"/>
      <c r="AU229" s="58"/>
      <c r="AV229" s="12"/>
      <c r="AW229" s="12"/>
      <c r="AX229" s="12"/>
      <c r="AY229" s="12"/>
      <c r="AZ229" s="12"/>
      <c r="BA229" s="95"/>
      <c r="BB229" s="95"/>
      <c r="BC229" s="13"/>
    </row>
    <row r="230" spans="1:55" s="3" customFormat="1" ht="12.45" x14ac:dyDescent="0.3">
      <c r="A230" s="58"/>
      <c r="B230" s="12" t="str">
        <f>IF(A230&lt;&gt;"",VLOOKUP(A230,'Drop-down lists'!$U$8:$V$251,2,FALSE),"-")</f>
        <v>-</v>
      </c>
      <c r="C230" s="12"/>
      <c r="D230" s="12" t="str">
        <f>IF(C230&lt;&gt;"",VLOOKUP(C230,'Drop-down lists'!$U$8:$V$251,2,FALSE),"-")</f>
        <v>-</v>
      </c>
      <c r="E230" s="58"/>
      <c r="F230" s="12"/>
      <c r="G230" s="12"/>
      <c r="H230" s="12"/>
      <c r="I230" s="12"/>
      <c r="J230" s="103"/>
      <c r="K230" s="103" t="str">
        <f>IF(J230&lt;&gt;"",VLOOKUP(J230,'Drop-down lists'!$X$8:$Y$9,2,FALSE),"-")</f>
        <v>-</v>
      </c>
      <c r="L230" s="12"/>
      <c r="M230" s="12"/>
      <c r="N230" s="12"/>
      <c r="O230" s="158"/>
      <c r="P230" s="103"/>
      <c r="Q230" s="103" t="str">
        <f>IF(P230&lt;&gt;"",VLOOKUP(P230,'Drop-down lists'!$Z$8:$AA$9,2,FALSE),"-")</f>
        <v>-</v>
      </c>
      <c r="R230" s="12"/>
      <c r="S230" s="12"/>
      <c r="T230" s="12"/>
      <c r="U230" s="158"/>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7" t="s">
        <v>395</v>
      </c>
      <c r="AO230" s="58">
        <f>IF(AN230&lt;&gt;"",VLOOKUP(AN230,'Drop-down lists'!$AG$8:$AH$9,2,FALSE),"")</f>
        <v>1</v>
      </c>
      <c r="AP230" s="58"/>
      <c r="AQ230" s="58" t="str">
        <f>IF(AP230&lt;&gt;"",VLOOKUP(AP230,'Drop-down lists'!$AJ$8:$AK$10,2,FALSE),"-")</f>
        <v>-</v>
      </c>
      <c r="AR230" s="58"/>
      <c r="AS230" s="58"/>
      <c r="AT230" s="58"/>
      <c r="AU230" s="58"/>
      <c r="AV230" s="12"/>
      <c r="AW230" s="12"/>
      <c r="AX230" s="12"/>
      <c r="AY230" s="12"/>
      <c r="AZ230" s="12"/>
      <c r="BA230" s="95"/>
      <c r="BB230" s="95"/>
      <c r="BC230" s="13"/>
    </row>
    <row r="231" spans="1:55" s="3" customFormat="1" ht="12.45" x14ac:dyDescent="0.3">
      <c r="A231" s="58"/>
      <c r="B231" s="12" t="str">
        <f>IF(A231&lt;&gt;"",VLOOKUP(A231,'Drop-down lists'!$U$8:$V$251,2,FALSE),"-")</f>
        <v>-</v>
      </c>
      <c r="C231" s="12"/>
      <c r="D231" s="12" t="str">
        <f>IF(C231&lt;&gt;"",VLOOKUP(C231,'Drop-down lists'!$U$8:$V$251,2,FALSE),"-")</f>
        <v>-</v>
      </c>
      <c r="E231" s="58"/>
      <c r="F231" s="12"/>
      <c r="G231" s="12"/>
      <c r="H231" s="12"/>
      <c r="I231" s="12"/>
      <c r="J231" s="103"/>
      <c r="K231" s="103" t="str">
        <f>IF(J231&lt;&gt;"",VLOOKUP(J231,'Drop-down lists'!$X$8:$Y$9,2,FALSE),"-")</f>
        <v>-</v>
      </c>
      <c r="L231" s="12"/>
      <c r="M231" s="12"/>
      <c r="N231" s="12"/>
      <c r="O231" s="158"/>
      <c r="P231" s="103"/>
      <c r="Q231" s="103" t="str">
        <f>IF(P231&lt;&gt;"",VLOOKUP(P231,'Drop-down lists'!$Z$8:$AA$9,2,FALSE),"-")</f>
        <v>-</v>
      </c>
      <c r="R231" s="12"/>
      <c r="S231" s="12"/>
      <c r="T231" s="12"/>
      <c r="U231" s="158"/>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7" t="s">
        <v>395</v>
      </c>
      <c r="AO231" s="58">
        <f>IF(AN231&lt;&gt;"",VLOOKUP(AN231,'Drop-down lists'!$AG$8:$AH$9,2,FALSE),"")</f>
        <v>1</v>
      </c>
      <c r="AP231" s="58"/>
      <c r="AQ231" s="58" t="str">
        <f>IF(AP231&lt;&gt;"",VLOOKUP(AP231,'Drop-down lists'!$AJ$8:$AK$10,2,FALSE),"-")</f>
        <v>-</v>
      </c>
      <c r="AR231" s="58"/>
      <c r="AS231" s="58"/>
      <c r="AT231" s="58"/>
      <c r="AU231" s="58"/>
      <c r="AV231" s="12"/>
      <c r="AW231" s="12"/>
      <c r="AX231" s="12"/>
      <c r="AY231" s="12"/>
      <c r="AZ231" s="12"/>
      <c r="BA231" s="95"/>
      <c r="BB231" s="95"/>
      <c r="BC231" s="13"/>
    </row>
    <row r="232" spans="1:55" s="3" customFormat="1" ht="12.45" x14ac:dyDescent="0.3">
      <c r="A232" s="58"/>
      <c r="B232" s="12" t="str">
        <f>IF(A232&lt;&gt;"",VLOOKUP(A232,'Drop-down lists'!$U$8:$V$251,2,FALSE),"-")</f>
        <v>-</v>
      </c>
      <c r="C232" s="12"/>
      <c r="D232" s="12" t="str">
        <f>IF(C232&lt;&gt;"",VLOOKUP(C232,'Drop-down lists'!$U$8:$V$251,2,FALSE),"-")</f>
        <v>-</v>
      </c>
      <c r="E232" s="58"/>
      <c r="F232" s="12"/>
      <c r="G232" s="12"/>
      <c r="H232" s="12"/>
      <c r="I232" s="12"/>
      <c r="J232" s="103"/>
      <c r="K232" s="103" t="str">
        <f>IF(J232&lt;&gt;"",VLOOKUP(J232,'Drop-down lists'!$X$8:$Y$9,2,FALSE),"-")</f>
        <v>-</v>
      </c>
      <c r="L232" s="12"/>
      <c r="M232" s="12"/>
      <c r="N232" s="12"/>
      <c r="O232" s="158"/>
      <c r="P232" s="103"/>
      <c r="Q232" s="103" t="str">
        <f>IF(P232&lt;&gt;"",VLOOKUP(P232,'Drop-down lists'!$Z$8:$AA$9,2,FALSE),"-")</f>
        <v>-</v>
      </c>
      <c r="R232" s="12"/>
      <c r="S232" s="12"/>
      <c r="T232" s="12"/>
      <c r="U232" s="158"/>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7" t="s">
        <v>395</v>
      </c>
      <c r="AO232" s="58">
        <f>IF(AN232&lt;&gt;"",VLOOKUP(AN232,'Drop-down lists'!$AG$8:$AH$9,2,FALSE),"")</f>
        <v>1</v>
      </c>
      <c r="AP232" s="58"/>
      <c r="AQ232" s="58" t="str">
        <f>IF(AP232&lt;&gt;"",VLOOKUP(AP232,'Drop-down lists'!$AJ$8:$AK$10,2,FALSE),"-")</f>
        <v>-</v>
      </c>
      <c r="AR232" s="58"/>
      <c r="AS232" s="58"/>
      <c r="AT232" s="58"/>
      <c r="AU232" s="58"/>
      <c r="AV232" s="12"/>
      <c r="AW232" s="12"/>
      <c r="AX232" s="12"/>
      <c r="AY232" s="12"/>
      <c r="AZ232" s="12"/>
      <c r="BA232" s="95"/>
      <c r="BB232" s="95"/>
      <c r="BC232" s="13"/>
    </row>
    <row r="233" spans="1:55" s="3" customFormat="1" ht="12.45" x14ac:dyDescent="0.3">
      <c r="A233" s="58"/>
      <c r="B233" s="12" t="str">
        <f>IF(A233&lt;&gt;"",VLOOKUP(A233,'Drop-down lists'!$U$8:$V$251,2,FALSE),"-")</f>
        <v>-</v>
      </c>
      <c r="C233" s="12"/>
      <c r="D233" s="12" t="str">
        <f>IF(C233&lt;&gt;"",VLOOKUP(C233,'Drop-down lists'!$U$8:$V$251,2,FALSE),"-")</f>
        <v>-</v>
      </c>
      <c r="E233" s="58"/>
      <c r="F233" s="12"/>
      <c r="G233" s="12"/>
      <c r="H233" s="12"/>
      <c r="I233" s="12"/>
      <c r="J233" s="103"/>
      <c r="K233" s="103" t="str">
        <f>IF(J233&lt;&gt;"",VLOOKUP(J233,'Drop-down lists'!$X$8:$Y$9,2,FALSE),"-")</f>
        <v>-</v>
      </c>
      <c r="L233" s="12"/>
      <c r="M233" s="12"/>
      <c r="N233" s="12"/>
      <c r="O233" s="158"/>
      <c r="P233" s="103"/>
      <c r="Q233" s="103" t="str">
        <f>IF(P233&lt;&gt;"",VLOOKUP(P233,'Drop-down lists'!$Z$8:$AA$9,2,FALSE),"-")</f>
        <v>-</v>
      </c>
      <c r="R233" s="12"/>
      <c r="S233" s="12"/>
      <c r="T233" s="12"/>
      <c r="U233" s="158"/>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7" t="s">
        <v>395</v>
      </c>
      <c r="AO233" s="58">
        <f>IF(AN233&lt;&gt;"",VLOOKUP(AN233,'Drop-down lists'!$AG$8:$AH$9,2,FALSE),"")</f>
        <v>1</v>
      </c>
      <c r="AP233" s="58"/>
      <c r="AQ233" s="58" t="str">
        <f>IF(AP233&lt;&gt;"",VLOOKUP(AP233,'Drop-down lists'!$AJ$8:$AK$10,2,FALSE),"-")</f>
        <v>-</v>
      </c>
      <c r="AR233" s="58"/>
      <c r="AS233" s="58"/>
      <c r="AT233" s="58"/>
      <c r="AU233" s="58"/>
      <c r="AV233" s="12"/>
      <c r="AW233" s="12"/>
      <c r="AX233" s="12"/>
      <c r="AY233" s="12"/>
      <c r="AZ233" s="12"/>
      <c r="BA233" s="95"/>
      <c r="BB233" s="95"/>
      <c r="BC233" s="13"/>
    </row>
    <row r="234" spans="1:55" s="3" customFormat="1" ht="12.45" x14ac:dyDescent="0.3">
      <c r="A234" s="58"/>
      <c r="B234" s="12" t="str">
        <f>IF(A234&lt;&gt;"",VLOOKUP(A234,'Drop-down lists'!$U$8:$V$251,2,FALSE),"-")</f>
        <v>-</v>
      </c>
      <c r="C234" s="12"/>
      <c r="D234" s="12" t="str">
        <f>IF(C234&lt;&gt;"",VLOOKUP(C234,'Drop-down lists'!$U$8:$V$251,2,FALSE),"-")</f>
        <v>-</v>
      </c>
      <c r="E234" s="58"/>
      <c r="F234" s="12"/>
      <c r="G234" s="12"/>
      <c r="H234" s="12"/>
      <c r="I234" s="12"/>
      <c r="J234" s="103"/>
      <c r="K234" s="103" t="str">
        <f>IF(J234&lt;&gt;"",VLOOKUP(J234,'Drop-down lists'!$X$8:$Y$9,2,FALSE),"-")</f>
        <v>-</v>
      </c>
      <c r="L234" s="12"/>
      <c r="M234" s="12"/>
      <c r="N234" s="12"/>
      <c r="O234" s="158"/>
      <c r="P234" s="103"/>
      <c r="Q234" s="103" t="str">
        <f>IF(P234&lt;&gt;"",VLOOKUP(P234,'Drop-down lists'!$Z$8:$AA$9,2,FALSE),"-")</f>
        <v>-</v>
      </c>
      <c r="R234" s="12"/>
      <c r="S234" s="12"/>
      <c r="T234" s="12"/>
      <c r="U234" s="158"/>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7" t="s">
        <v>395</v>
      </c>
      <c r="AO234" s="58">
        <f>IF(AN234&lt;&gt;"",VLOOKUP(AN234,'Drop-down lists'!$AG$8:$AH$9,2,FALSE),"")</f>
        <v>1</v>
      </c>
      <c r="AP234" s="58"/>
      <c r="AQ234" s="58" t="str">
        <f>IF(AP234&lt;&gt;"",VLOOKUP(AP234,'Drop-down lists'!$AJ$8:$AK$10,2,FALSE),"-")</f>
        <v>-</v>
      </c>
      <c r="AR234" s="58"/>
      <c r="AS234" s="58"/>
      <c r="AT234" s="58"/>
      <c r="AU234" s="58"/>
      <c r="AV234" s="12"/>
      <c r="AW234" s="12"/>
      <c r="AX234" s="12"/>
      <c r="AY234" s="12"/>
      <c r="AZ234" s="12"/>
      <c r="BA234" s="95"/>
      <c r="BB234" s="95"/>
      <c r="BC234" s="13"/>
    </row>
    <row r="235" spans="1:55" s="3" customFormat="1" ht="12.45" x14ac:dyDescent="0.3">
      <c r="A235" s="58"/>
      <c r="B235" s="12" t="str">
        <f>IF(A235&lt;&gt;"",VLOOKUP(A235,'Drop-down lists'!$U$8:$V$251,2,FALSE),"-")</f>
        <v>-</v>
      </c>
      <c r="C235" s="12"/>
      <c r="D235" s="12" t="str">
        <f>IF(C235&lt;&gt;"",VLOOKUP(C235,'Drop-down lists'!$U$8:$V$251,2,FALSE),"-")</f>
        <v>-</v>
      </c>
      <c r="E235" s="58"/>
      <c r="F235" s="12"/>
      <c r="G235" s="12"/>
      <c r="H235" s="12"/>
      <c r="I235" s="12"/>
      <c r="J235" s="103"/>
      <c r="K235" s="103" t="str">
        <f>IF(J235&lt;&gt;"",VLOOKUP(J235,'Drop-down lists'!$X$8:$Y$9,2,FALSE),"-")</f>
        <v>-</v>
      </c>
      <c r="L235" s="12"/>
      <c r="M235" s="12"/>
      <c r="N235" s="12"/>
      <c r="O235" s="158"/>
      <c r="P235" s="103"/>
      <c r="Q235" s="103" t="str">
        <f>IF(P235&lt;&gt;"",VLOOKUP(P235,'Drop-down lists'!$Z$8:$AA$9,2,FALSE),"-")</f>
        <v>-</v>
      </c>
      <c r="R235" s="12"/>
      <c r="S235" s="12"/>
      <c r="T235" s="12"/>
      <c r="U235" s="158"/>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7" t="s">
        <v>395</v>
      </c>
      <c r="AO235" s="58">
        <f>IF(AN235&lt;&gt;"",VLOOKUP(AN235,'Drop-down lists'!$AG$8:$AH$9,2,FALSE),"")</f>
        <v>1</v>
      </c>
      <c r="AP235" s="58"/>
      <c r="AQ235" s="58" t="str">
        <f>IF(AP235&lt;&gt;"",VLOOKUP(AP235,'Drop-down lists'!$AJ$8:$AK$10,2,FALSE),"-")</f>
        <v>-</v>
      </c>
      <c r="AR235" s="58"/>
      <c r="AS235" s="58"/>
      <c r="AT235" s="58"/>
      <c r="AU235" s="58"/>
      <c r="AV235" s="12"/>
      <c r="AW235" s="12"/>
      <c r="AX235" s="12"/>
      <c r="AY235" s="12"/>
      <c r="AZ235" s="12"/>
      <c r="BA235" s="95"/>
      <c r="BB235" s="95"/>
      <c r="BC235" s="13"/>
    </row>
    <row r="236" spans="1:55" s="3" customFormat="1" ht="12.45" x14ac:dyDescent="0.3">
      <c r="A236" s="58"/>
      <c r="B236" s="12" t="str">
        <f>IF(A236&lt;&gt;"",VLOOKUP(A236,'Drop-down lists'!$U$8:$V$251,2,FALSE),"-")</f>
        <v>-</v>
      </c>
      <c r="C236" s="12"/>
      <c r="D236" s="12" t="str">
        <f>IF(C236&lt;&gt;"",VLOOKUP(C236,'Drop-down lists'!$U$8:$V$251,2,FALSE),"-")</f>
        <v>-</v>
      </c>
      <c r="E236" s="58"/>
      <c r="F236" s="12"/>
      <c r="G236" s="12"/>
      <c r="H236" s="12"/>
      <c r="I236" s="12"/>
      <c r="J236" s="103"/>
      <c r="K236" s="103" t="str">
        <f>IF(J236&lt;&gt;"",VLOOKUP(J236,'Drop-down lists'!$X$8:$Y$9,2,FALSE),"-")</f>
        <v>-</v>
      </c>
      <c r="L236" s="12"/>
      <c r="M236" s="12"/>
      <c r="N236" s="12"/>
      <c r="O236" s="158"/>
      <c r="P236" s="103"/>
      <c r="Q236" s="103" t="str">
        <f>IF(P236&lt;&gt;"",VLOOKUP(P236,'Drop-down lists'!$Z$8:$AA$9,2,FALSE),"-")</f>
        <v>-</v>
      </c>
      <c r="R236" s="12"/>
      <c r="S236" s="12"/>
      <c r="T236" s="12"/>
      <c r="U236" s="158"/>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7" t="s">
        <v>395</v>
      </c>
      <c r="AO236" s="58">
        <f>IF(AN236&lt;&gt;"",VLOOKUP(AN236,'Drop-down lists'!$AG$8:$AH$9,2,FALSE),"")</f>
        <v>1</v>
      </c>
      <c r="AP236" s="58"/>
      <c r="AQ236" s="58" t="str">
        <f>IF(AP236&lt;&gt;"",VLOOKUP(AP236,'Drop-down lists'!$AJ$8:$AK$10,2,FALSE),"-")</f>
        <v>-</v>
      </c>
      <c r="AR236" s="58"/>
      <c r="AS236" s="58"/>
      <c r="AT236" s="58"/>
      <c r="AU236" s="58"/>
      <c r="AV236" s="12"/>
      <c r="AW236" s="12"/>
      <c r="AX236" s="12"/>
      <c r="AY236" s="12"/>
      <c r="AZ236" s="12"/>
      <c r="BA236" s="95"/>
      <c r="BB236" s="95"/>
      <c r="BC236" s="13"/>
    </row>
    <row r="237" spans="1:55" s="3" customFormat="1" ht="12.45" x14ac:dyDescent="0.3">
      <c r="A237" s="58"/>
      <c r="B237" s="12" t="str">
        <f>IF(A237&lt;&gt;"",VLOOKUP(A237,'Drop-down lists'!$U$8:$V$251,2,FALSE),"-")</f>
        <v>-</v>
      </c>
      <c r="C237" s="12"/>
      <c r="D237" s="12" t="str">
        <f>IF(C237&lt;&gt;"",VLOOKUP(C237,'Drop-down lists'!$U$8:$V$251,2,FALSE),"-")</f>
        <v>-</v>
      </c>
      <c r="E237" s="58"/>
      <c r="F237" s="12"/>
      <c r="G237" s="12"/>
      <c r="H237" s="12"/>
      <c r="I237" s="12"/>
      <c r="J237" s="103"/>
      <c r="K237" s="103" t="str">
        <f>IF(J237&lt;&gt;"",VLOOKUP(J237,'Drop-down lists'!$X$8:$Y$9,2,FALSE),"-")</f>
        <v>-</v>
      </c>
      <c r="L237" s="12"/>
      <c r="M237" s="12"/>
      <c r="N237" s="12"/>
      <c r="O237" s="158"/>
      <c r="P237" s="103"/>
      <c r="Q237" s="103" t="str">
        <f>IF(P237&lt;&gt;"",VLOOKUP(P237,'Drop-down lists'!$Z$8:$AA$9,2,FALSE),"-")</f>
        <v>-</v>
      </c>
      <c r="R237" s="12"/>
      <c r="S237" s="12"/>
      <c r="T237" s="12"/>
      <c r="U237" s="158"/>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7" t="s">
        <v>395</v>
      </c>
      <c r="AO237" s="58">
        <f>IF(AN237&lt;&gt;"",VLOOKUP(AN237,'Drop-down lists'!$AG$8:$AH$9,2,FALSE),"")</f>
        <v>1</v>
      </c>
      <c r="AP237" s="58"/>
      <c r="AQ237" s="58" t="str">
        <f>IF(AP237&lt;&gt;"",VLOOKUP(AP237,'Drop-down lists'!$AJ$8:$AK$10,2,FALSE),"-")</f>
        <v>-</v>
      </c>
      <c r="AR237" s="58"/>
      <c r="AS237" s="58"/>
      <c r="AT237" s="58"/>
      <c r="AU237" s="58"/>
      <c r="AV237" s="12"/>
      <c r="AW237" s="12"/>
      <c r="AX237" s="12"/>
      <c r="AY237" s="12"/>
      <c r="AZ237" s="12"/>
      <c r="BA237" s="95"/>
      <c r="BB237" s="95"/>
      <c r="BC237" s="13"/>
    </row>
    <row r="238" spans="1:55" s="3" customFormat="1" ht="12.45" x14ac:dyDescent="0.3">
      <c r="A238" s="58"/>
      <c r="B238" s="12" t="str">
        <f>IF(A238&lt;&gt;"",VLOOKUP(A238,'Drop-down lists'!$U$8:$V$251,2,FALSE),"-")</f>
        <v>-</v>
      </c>
      <c r="C238" s="12"/>
      <c r="D238" s="12" t="str">
        <f>IF(C238&lt;&gt;"",VLOOKUP(C238,'Drop-down lists'!$U$8:$V$251,2,FALSE),"-")</f>
        <v>-</v>
      </c>
      <c r="E238" s="58"/>
      <c r="F238" s="12"/>
      <c r="G238" s="12"/>
      <c r="H238" s="12"/>
      <c r="I238" s="12"/>
      <c r="J238" s="103"/>
      <c r="K238" s="103" t="str">
        <f>IF(J238&lt;&gt;"",VLOOKUP(J238,'Drop-down lists'!$X$8:$Y$9,2,FALSE),"-")</f>
        <v>-</v>
      </c>
      <c r="L238" s="12"/>
      <c r="M238" s="12"/>
      <c r="N238" s="12"/>
      <c r="O238" s="158"/>
      <c r="P238" s="103"/>
      <c r="Q238" s="103" t="str">
        <f>IF(P238&lt;&gt;"",VLOOKUP(P238,'Drop-down lists'!$Z$8:$AA$9,2,FALSE),"-")</f>
        <v>-</v>
      </c>
      <c r="R238" s="12"/>
      <c r="S238" s="12"/>
      <c r="T238" s="12"/>
      <c r="U238" s="158"/>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7" t="s">
        <v>395</v>
      </c>
      <c r="AO238" s="58">
        <f>IF(AN238&lt;&gt;"",VLOOKUP(AN238,'Drop-down lists'!$AG$8:$AH$9,2,FALSE),"")</f>
        <v>1</v>
      </c>
      <c r="AP238" s="58"/>
      <c r="AQ238" s="58" t="str">
        <f>IF(AP238&lt;&gt;"",VLOOKUP(AP238,'Drop-down lists'!$AJ$8:$AK$10,2,FALSE),"-")</f>
        <v>-</v>
      </c>
      <c r="AR238" s="58"/>
      <c r="AS238" s="58"/>
      <c r="AT238" s="58"/>
      <c r="AU238" s="58"/>
      <c r="AV238" s="12"/>
      <c r="AW238" s="12"/>
      <c r="AX238" s="12"/>
      <c r="AY238" s="12"/>
      <c r="AZ238" s="12"/>
      <c r="BA238" s="95"/>
      <c r="BB238" s="95"/>
      <c r="BC238" s="13"/>
    </row>
    <row r="239" spans="1:55" s="3" customFormat="1" ht="12.45" x14ac:dyDescent="0.3">
      <c r="A239" s="58"/>
      <c r="B239" s="12" t="str">
        <f>IF(A239&lt;&gt;"",VLOOKUP(A239,'Drop-down lists'!$U$8:$V$251,2,FALSE),"-")</f>
        <v>-</v>
      </c>
      <c r="C239" s="12"/>
      <c r="D239" s="12" t="str">
        <f>IF(C239&lt;&gt;"",VLOOKUP(C239,'Drop-down lists'!$U$8:$V$251,2,FALSE),"-")</f>
        <v>-</v>
      </c>
      <c r="E239" s="58"/>
      <c r="F239" s="12"/>
      <c r="G239" s="12"/>
      <c r="H239" s="12"/>
      <c r="I239" s="12"/>
      <c r="J239" s="103"/>
      <c r="K239" s="103" t="str">
        <f>IF(J239&lt;&gt;"",VLOOKUP(J239,'Drop-down lists'!$X$8:$Y$9,2,FALSE),"-")</f>
        <v>-</v>
      </c>
      <c r="L239" s="12"/>
      <c r="M239" s="12"/>
      <c r="N239" s="12"/>
      <c r="O239" s="158"/>
      <c r="P239" s="103"/>
      <c r="Q239" s="103" t="str">
        <f>IF(P239&lt;&gt;"",VLOOKUP(P239,'Drop-down lists'!$Z$8:$AA$9,2,FALSE),"-")</f>
        <v>-</v>
      </c>
      <c r="R239" s="12"/>
      <c r="S239" s="12"/>
      <c r="T239" s="12"/>
      <c r="U239" s="158"/>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7" t="s">
        <v>395</v>
      </c>
      <c r="AO239" s="58">
        <f>IF(AN239&lt;&gt;"",VLOOKUP(AN239,'Drop-down lists'!$AG$8:$AH$9,2,FALSE),"")</f>
        <v>1</v>
      </c>
      <c r="AP239" s="58"/>
      <c r="AQ239" s="58" t="str">
        <f>IF(AP239&lt;&gt;"",VLOOKUP(AP239,'Drop-down lists'!$AJ$8:$AK$10,2,FALSE),"-")</f>
        <v>-</v>
      </c>
      <c r="AR239" s="58"/>
      <c r="AS239" s="58"/>
      <c r="AT239" s="58"/>
      <c r="AU239" s="58"/>
      <c r="AV239" s="12"/>
      <c r="AW239" s="12"/>
      <c r="AX239" s="12"/>
      <c r="AY239" s="12"/>
      <c r="AZ239" s="12"/>
      <c r="BA239" s="95"/>
      <c r="BB239" s="95"/>
      <c r="BC239" s="13"/>
    </row>
    <row r="240" spans="1:55" s="3" customFormat="1" ht="12.45" x14ac:dyDescent="0.3">
      <c r="A240" s="58"/>
      <c r="B240" s="12" t="str">
        <f>IF(A240&lt;&gt;"",VLOOKUP(A240,'Drop-down lists'!$U$8:$V$251,2,FALSE),"-")</f>
        <v>-</v>
      </c>
      <c r="C240" s="12"/>
      <c r="D240" s="12" t="str">
        <f>IF(C240&lt;&gt;"",VLOOKUP(C240,'Drop-down lists'!$U$8:$V$251,2,FALSE),"-")</f>
        <v>-</v>
      </c>
      <c r="E240" s="58"/>
      <c r="F240" s="12"/>
      <c r="G240" s="12"/>
      <c r="H240" s="12"/>
      <c r="I240" s="12"/>
      <c r="J240" s="103"/>
      <c r="K240" s="103" t="str">
        <f>IF(J240&lt;&gt;"",VLOOKUP(J240,'Drop-down lists'!$X$8:$Y$9,2,FALSE),"-")</f>
        <v>-</v>
      </c>
      <c r="L240" s="12"/>
      <c r="M240" s="12"/>
      <c r="N240" s="12"/>
      <c r="O240" s="158"/>
      <c r="P240" s="103"/>
      <c r="Q240" s="103" t="str">
        <f>IF(P240&lt;&gt;"",VLOOKUP(P240,'Drop-down lists'!$Z$8:$AA$9,2,FALSE),"-")</f>
        <v>-</v>
      </c>
      <c r="R240" s="12"/>
      <c r="S240" s="12"/>
      <c r="T240" s="12"/>
      <c r="U240" s="158"/>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7" t="s">
        <v>395</v>
      </c>
      <c r="AO240" s="58">
        <f>IF(AN240&lt;&gt;"",VLOOKUP(AN240,'Drop-down lists'!$AG$8:$AH$9,2,FALSE),"")</f>
        <v>1</v>
      </c>
      <c r="AP240" s="58"/>
      <c r="AQ240" s="58" t="str">
        <f>IF(AP240&lt;&gt;"",VLOOKUP(AP240,'Drop-down lists'!$AJ$8:$AK$10,2,FALSE),"-")</f>
        <v>-</v>
      </c>
      <c r="AR240" s="58"/>
      <c r="AS240" s="58"/>
      <c r="AT240" s="58"/>
      <c r="AU240" s="58"/>
      <c r="AV240" s="12"/>
      <c r="AW240" s="12"/>
      <c r="AX240" s="12"/>
      <c r="AY240" s="12"/>
      <c r="AZ240" s="12"/>
      <c r="BA240" s="95"/>
      <c r="BB240" s="95"/>
      <c r="BC240" s="13"/>
    </row>
    <row r="241" spans="1:55" s="3" customFormat="1" ht="12.45" x14ac:dyDescent="0.3">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8"/>
      <c r="P241" s="103"/>
      <c r="Q241" s="103" t="str">
        <f>IF(P241&lt;&gt;"",VLOOKUP(P241,'Drop-down lists'!$Z$8:$AA$9,2,FALSE),"-")</f>
        <v>-</v>
      </c>
      <c r="R241" s="12"/>
      <c r="S241" s="12"/>
      <c r="T241" s="12"/>
      <c r="U241" s="158"/>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7" t="s">
        <v>395</v>
      </c>
      <c r="AO241" s="58">
        <f>IF(AN241&lt;&gt;"",VLOOKUP(AN241,'Drop-down lists'!$AG$8:$AH$9,2,FALSE),"")</f>
        <v>1</v>
      </c>
      <c r="AP241" s="58"/>
      <c r="AQ241" s="58" t="str">
        <f>IF(AP241&lt;&gt;"",VLOOKUP(AP241,'Drop-down lists'!$AJ$8:$AK$10,2,FALSE),"-")</f>
        <v>-</v>
      </c>
      <c r="AR241" s="58"/>
      <c r="AS241" s="58"/>
      <c r="AT241" s="58"/>
      <c r="AU241" s="58"/>
      <c r="AV241" s="12"/>
      <c r="AW241" s="12"/>
      <c r="AX241" s="12"/>
      <c r="AY241" s="12"/>
      <c r="AZ241" s="12"/>
      <c r="BA241" s="95"/>
      <c r="BB241" s="95"/>
      <c r="BC241" s="13"/>
    </row>
    <row r="242" spans="1:55" s="3" customFormat="1" ht="12.45" x14ac:dyDescent="0.3">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8"/>
      <c r="P242" s="103"/>
      <c r="Q242" s="103" t="str">
        <f>IF(P242&lt;&gt;"",VLOOKUP(P242,'Drop-down lists'!$Z$8:$AA$9,2,FALSE),"-")</f>
        <v>-</v>
      </c>
      <c r="R242" s="12"/>
      <c r="S242" s="12"/>
      <c r="T242" s="12"/>
      <c r="U242" s="158"/>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7" t="s">
        <v>395</v>
      </c>
      <c r="AO242" s="58">
        <f>IF(AN242&lt;&gt;"",VLOOKUP(AN242,'Drop-down lists'!$AG$8:$AH$9,2,FALSE),"")</f>
        <v>1</v>
      </c>
      <c r="AP242" s="58"/>
      <c r="AQ242" s="58" t="str">
        <f>IF(AP242&lt;&gt;"",VLOOKUP(AP242,'Drop-down lists'!$AJ$8:$AK$10,2,FALSE),"-")</f>
        <v>-</v>
      </c>
      <c r="AR242" s="58"/>
      <c r="AS242" s="58"/>
      <c r="AT242" s="58"/>
      <c r="AU242" s="58"/>
      <c r="AV242" s="12"/>
      <c r="AW242" s="12"/>
      <c r="AX242" s="12"/>
      <c r="AY242" s="12"/>
      <c r="AZ242" s="12"/>
      <c r="BA242" s="95"/>
      <c r="BB242" s="95"/>
      <c r="BC242" s="13"/>
    </row>
    <row r="243" spans="1:55" s="3" customFormat="1" ht="12.45" x14ac:dyDescent="0.3">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8"/>
      <c r="P243" s="103"/>
      <c r="Q243" s="103" t="str">
        <f>IF(P243&lt;&gt;"",VLOOKUP(P243,'Drop-down lists'!$Z$8:$AA$9,2,FALSE),"-")</f>
        <v>-</v>
      </c>
      <c r="R243" s="12"/>
      <c r="S243" s="12"/>
      <c r="T243" s="12"/>
      <c r="U243" s="158"/>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7" t="s">
        <v>395</v>
      </c>
      <c r="AO243" s="58">
        <f>IF(AN243&lt;&gt;"",VLOOKUP(AN243,'Drop-down lists'!$AG$8:$AH$9,2,FALSE),"")</f>
        <v>1</v>
      </c>
      <c r="AP243" s="58"/>
      <c r="AQ243" s="58" t="str">
        <f>IF(AP243&lt;&gt;"",VLOOKUP(AP243,'Drop-down lists'!$AJ$8:$AK$10,2,FALSE),"-")</f>
        <v>-</v>
      </c>
      <c r="AR243" s="58"/>
      <c r="AS243" s="58"/>
      <c r="AT243" s="58"/>
      <c r="AU243" s="58"/>
      <c r="AV243" s="12"/>
      <c r="AW243" s="12"/>
      <c r="AX243" s="12"/>
      <c r="AY243" s="12"/>
      <c r="AZ243" s="12"/>
      <c r="BA243" s="95"/>
      <c r="BB243" s="95"/>
      <c r="BC243" s="13"/>
    </row>
    <row r="244" spans="1:55" s="3" customFormat="1" ht="12.45" x14ac:dyDescent="0.3">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8"/>
      <c r="P244" s="103"/>
      <c r="Q244" s="103" t="str">
        <f>IF(P244&lt;&gt;"",VLOOKUP(P244,'Drop-down lists'!$Z$8:$AA$9,2,FALSE),"-")</f>
        <v>-</v>
      </c>
      <c r="R244" s="12"/>
      <c r="S244" s="12"/>
      <c r="T244" s="12"/>
      <c r="U244" s="158"/>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7" t="s">
        <v>395</v>
      </c>
      <c r="AO244" s="58">
        <f>IF(AN244&lt;&gt;"",VLOOKUP(AN244,'Drop-down lists'!$AG$8:$AH$9,2,FALSE),"")</f>
        <v>1</v>
      </c>
      <c r="AP244" s="58"/>
      <c r="AQ244" s="58" t="str">
        <f>IF(AP244&lt;&gt;"",VLOOKUP(AP244,'Drop-down lists'!$AJ$8:$AK$10,2,FALSE),"-")</f>
        <v>-</v>
      </c>
      <c r="AR244" s="58"/>
      <c r="AS244" s="58"/>
      <c r="AT244" s="58"/>
      <c r="AU244" s="58"/>
      <c r="AV244" s="12"/>
      <c r="AW244" s="12"/>
      <c r="AX244" s="12"/>
      <c r="AY244" s="12"/>
      <c r="AZ244" s="12"/>
      <c r="BA244" s="95"/>
      <c r="BB244" s="95"/>
      <c r="BC244" s="13"/>
    </row>
    <row r="245" spans="1:55" s="3" customFormat="1" ht="12.45" x14ac:dyDescent="0.3">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8"/>
      <c r="P245" s="103"/>
      <c r="Q245" s="103" t="str">
        <f>IF(P245&lt;&gt;"",VLOOKUP(P245,'Drop-down lists'!$Z$8:$AA$9,2,FALSE),"-")</f>
        <v>-</v>
      </c>
      <c r="R245" s="12"/>
      <c r="S245" s="12"/>
      <c r="T245" s="12"/>
      <c r="U245" s="158"/>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7" t="s">
        <v>395</v>
      </c>
      <c r="AO245" s="58">
        <f>IF(AN245&lt;&gt;"",VLOOKUP(AN245,'Drop-down lists'!$AG$8:$AH$9,2,FALSE),"")</f>
        <v>1</v>
      </c>
      <c r="AP245" s="58"/>
      <c r="AQ245" s="58" t="str">
        <f>IF(AP245&lt;&gt;"",VLOOKUP(AP245,'Drop-down lists'!$AJ$8:$AK$10,2,FALSE),"-")</f>
        <v>-</v>
      </c>
      <c r="AR245" s="58"/>
      <c r="AS245" s="58"/>
      <c r="AT245" s="58"/>
      <c r="AU245" s="58"/>
      <c r="AV245" s="12"/>
      <c r="AW245" s="12"/>
      <c r="AX245" s="12"/>
      <c r="AY245" s="12"/>
      <c r="AZ245" s="12"/>
      <c r="BA245" s="95"/>
      <c r="BB245" s="95"/>
      <c r="BC245" s="13"/>
    </row>
    <row r="246" spans="1:55" s="3" customFormat="1" ht="12.45" x14ac:dyDescent="0.3">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8"/>
      <c r="P246" s="103"/>
      <c r="Q246" s="103" t="str">
        <f>IF(P246&lt;&gt;"",VLOOKUP(P246,'Drop-down lists'!$Z$8:$AA$9,2,FALSE),"-")</f>
        <v>-</v>
      </c>
      <c r="R246" s="12"/>
      <c r="S246" s="12"/>
      <c r="T246" s="12"/>
      <c r="U246" s="158"/>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7" t="s">
        <v>395</v>
      </c>
      <c r="AO246" s="58">
        <f>IF(AN246&lt;&gt;"",VLOOKUP(AN246,'Drop-down lists'!$AG$8:$AH$9,2,FALSE),"")</f>
        <v>1</v>
      </c>
      <c r="AP246" s="58"/>
      <c r="AQ246" s="58" t="str">
        <f>IF(AP246&lt;&gt;"",VLOOKUP(AP246,'Drop-down lists'!$AJ$8:$AK$10,2,FALSE),"-")</f>
        <v>-</v>
      </c>
      <c r="AR246" s="58"/>
      <c r="AS246" s="58"/>
      <c r="AT246" s="58"/>
      <c r="AU246" s="58"/>
      <c r="AV246" s="12"/>
      <c r="AW246" s="12"/>
      <c r="AX246" s="12"/>
      <c r="AY246" s="12"/>
      <c r="AZ246" s="12"/>
      <c r="BA246" s="95"/>
      <c r="BB246" s="95"/>
      <c r="BC246" s="13"/>
    </row>
    <row r="247" spans="1:55" s="3" customFormat="1" ht="12.45" x14ac:dyDescent="0.3">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8"/>
      <c r="P247" s="103"/>
      <c r="Q247" s="103" t="str">
        <f>IF(P247&lt;&gt;"",VLOOKUP(P247,'Drop-down lists'!$Z$8:$AA$9,2,FALSE),"-")</f>
        <v>-</v>
      </c>
      <c r="R247" s="12"/>
      <c r="S247" s="12"/>
      <c r="T247" s="12"/>
      <c r="U247" s="158"/>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7" t="s">
        <v>395</v>
      </c>
      <c r="AO247" s="58">
        <f>IF(AN247&lt;&gt;"",VLOOKUP(AN247,'Drop-down lists'!$AG$8:$AH$9,2,FALSE),"")</f>
        <v>1</v>
      </c>
      <c r="AP247" s="58"/>
      <c r="AQ247" s="58" t="str">
        <f>IF(AP247&lt;&gt;"",VLOOKUP(AP247,'Drop-down lists'!$AJ$8:$AK$10,2,FALSE),"-")</f>
        <v>-</v>
      </c>
      <c r="AR247" s="58"/>
      <c r="AS247" s="58"/>
      <c r="AT247" s="58"/>
      <c r="AU247" s="58"/>
      <c r="AV247" s="12"/>
      <c r="AW247" s="12"/>
      <c r="AX247" s="12"/>
      <c r="AY247" s="12"/>
      <c r="AZ247" s="12"/>
      <c r="BA247" s="95"/>
      <c r="BB247" s="95"/>
      <c r="BC247" s="13"/>
    </row>
    <row r="248" spans="1:55" s="3" customFormat="1" ht="12.45" x14ac:dyDescent="0.3">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8"/>
      <c r="P248" s="103"/>
      <c r="Q248" s="103" t="str">
        <f>IF(P248&lt;&gt;"",VLOOKUP(P248,'Drop-down lists'!$Z$8:$AA$9,2,FALSE),"-")</f>
        <v>-</v>
      </c>
      <c r="R248" s="12"/>
      <c r="S248" s="12"/>
      <c r="T248" s="12"/>
      <c r="U248" s="158"/>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7" t="s">
        <v>395</v>
      </c>
      <c r="AO248" s="58">
        <f>IF(AN248&lt;&gt;"",VLOOKUP(AN248,'Drop-down lists'!$AG$8:$AH$9,2,FALSE),"")</f>
        <v>1</v>
      </c>
      <c r="AP248" s="58"/>
      <c r="AQ248" s="58" t="str">
        <f>IF(AP248&lt;&gt;"",VLOOKUP(AP248,'Drop-down lists'!$AJ$8:$AK$10,2,FALSE),"-")</f>
        <v>-</v>
      </c>
      <c r="AR248" s="58"/>
      <c r="AS248" s="58"/>
      <c r="AT248" s="58"/>
      <c r="AU248" s="58"/>
      <c r="AV248" s="12"/>
      <c r="AW248" s="12"/>
      <c r="AX248" s="12"/>
      <c r="AY248" s="12"/>
      <c r="AZ248" s="12"/>
      <c r="BA248" s="95"/>
      <c r="BB248" s="95"/>
      <c r="BC248" s="13"/>
    </row>
    <row r="249" spans="1:55" s="3" customFormat="1" ht="12.45" x14ac:dyDescent="0.3">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8"/>
      <c r="P249" s="103"/>
      <c r="Q249" s="103" t="str">
        <f>IF(P249&lt;&gt;"",VLOOKUP(P249,'Drop-down lists'!$Z$8:$AA$9,2,FALSE),"-")</f>
        <v>-</v>
      </c>
      <c r="R249" s="12"/>
      <c r="S249" s="12"/>
      <c r="T249" s="12"/>
      <c r="U249" s="158"/>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7" t="s">
        <v>395</v>
      </c>
      <c r="AO249" s="58">
        <f>IF(AN249&lt;&gt;"",VLOOKUP(AN249,'Drop-down lists'!$AG$8:$AH$9,2,FALSE),"")</f>
        <v>1</v>
      </c>
      <c r="AP249" s="58"/>
      <c r="AQ249" s="58" t="str">
        <f>IF(AP249&lt;&gt;"",VLOOKUP(AP249,'Drop-down lists'!$AJ$8:$AK$10,2,FALSE),"-")</f>
        <v>-</v>
      </c>
      <c r="AR249" s="58"/>
      <c r="AS249" s="58"/>
      <c r="AT249" s="58"/>
      <c r="AU249" s="58"/>
      <c r="AV249" s="12"/>
      <c r="AW249" s="12"/>
      <c r="AX249" s="12"/>
      <c r="AY249" s="12"/>
      <c r="AZ249" s="12"/>
      <c r="BA249" s="95"/>
      <c r="BB249" s="95"/>
      <c r="BC249" s="13"/>
    </row>
    <row r="250" spans="1:55" s="3" customFormat="1" ht="12.45" x14ac:dyDescent="0.3">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8"/>
      <c r="P250" s="103"/>
      <c r="Q250" s="103" t="str">
        <f>IF(P250&lt;&gt;"",VLOOKUP(P250,'Drop-down lists'!$Z$8:$AA$9,2,FALSE),"-")</f>
        <v>-</v>
      </c>
      <c r="R250" s="12"/>
      <c r="S250" s="12"/>
      <c r="T250" s="12"/>
      <c r="U250" s="158"/>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7" t="s">
        <v>395</v>
      </c>
      <c r="AO250" s="58">
        <f>IF(AN250&lt;&gt;"",VLOOKUP(AN250,'Drop-down lists'!$AG$8:$AH$9,2,FALSE),"")</f>
        <v>1</v>
      </c>
      <c r="AP250" s="58"/>
      <c r="AQ250" s="58" t="str">
        <f>IF(AP250&lt;&gt;"",VLOOKUP(AP250,'Drop-down lists'!$AJ$8:$AK$10,2,FALSE),"-")</f>
        <v>-</v>
      </c>
      <c r="AR250" s="58"/>
      <c r="AS250" s="58"/>
      <c r="AT250" s="58"/>
      <c r="AU250" s="58"/>
      <c r="AV250" s="12"/>
      <c r="AW250" s="12"/>
      <c r="AX250" s="12"/>
      <c r="AY250" s="12"/>
      <c r="AZ250" s="12"/>
      <c r="BA250" s="95"/>
      <c r="BB250" s="95"/>
      <c r="BC250" s="13"/>
    </row>
    <row r="251" spans="1:55" s="3" customFormat="1" ht="12.45" x14ac:dyDescent="0.3">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8"/>
      <c r="P251" s="103"/>
      <c r="Q251" s="103" t="str">
        <f>IF(P251&lt;&gt;"",VLOOKUP(P251,'Drop-down lists'!$Z$8:$AA$9,2,FALSE),"-")</f>
        <v>-</v>
      </c>
      <c r="R251" s="12"/>
      <c r="S251" s="12"/>
      <c r="T251" s="12"/>
      <c r="U251" s="158"/>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7" t="s">
        <v>395</v>
      </c>
      <c r="AO251" s="58">
        <f>IF(AN251&lt;&gt;"",VLOOKUP(AN251,'Drop-down lists'!$AG$8:$AH$9,2,FALSE),"")</f>
        <v>1</v>
      </c>
      <c r="AP251" s="58"/>
      <c r="AQ251" s="58" t="str">
        <f>IF(AP251&lt;&gt;"",VLOOKUP(AP251,'Drop-down lists'!$AJ$8:$AK$10,2,FALSE),"-")</f>
        <v>-</v>
      </c>
      <c r="AR251" s="58"/>
      <c r="AS251" s="58"/>
      <c r="AT251" s="58"/>
      <c r="AU251" s="58"/>
      <c r="AV251" s="12"/>
      <c r="AW251" s="12"/>
      <c r="AX251" s="12"/>
      <c r="AY251" s="12"/>
      <c r="AZ251" s="12"/>
      <c r="BA251" s="95"/>
      <c r="BB251" s="95"/>
      <c r="BC251" s="13"/>
    </row>
    <row r="252" spans="1:55" s="3" customFormat="1" ht="12.45" x14ac:dyDescent="0.3">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8"/>
      <c r="P252" s="103"/>
      <c r="Q252" s="103" t="str">
        <f>IF(P252&lt;&gt;"",VLOOKUP(P252,'Drop-down lists'!$Z$8:$AA$9,2,FALSE),"-")</f>
        <v>-</v>
      </c>
      <c r="R252" s="12"/>
      <c r="S252" s="12"/>
      <c r="T252" s="12"/>
      <c r="U252" s="158"/>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7" t="s">
        <v>395</v>
      </c>
      <c r="AO252" s="58">
        <f>IF(AN252&lt;&gt;"",VLOOKUP(AN252,'Drop-down lists'!$AG$8:$AH$9,2,FALSE),"")</f>
        <v>1</v>
      </c>
      <c r="AP252" s="58"/>
      <c r="AQ252" s="58" t="str">
        <f>IF(AP252&lt;&gt;"",VLOOKUP(AP252,'Drop-down lists'!$AJ$8:$AK$10,2,FALSE),"-")</f>
        <v>-</v>
      </c>
      <c r="AR252" s="58"/>
      <c r="AS252" s="58"/>
      <c r="AT252" s="58"/>
      <c r="AU252" s="58"/>
      <c r="AV252" s="12"/>
      <c r="AW252" s="12"/>
      <c r="AX252" s="12"/>
      <c r="AY252" s="12"/>
      <c r="AZ252" s="12"/>
      <c r="BA252" s="95"/>
      <c r="BB252" s="95"/>
      <c r="BC252" s="13"/>
    </row>
    <row r="253" spans="1:55" s="3" customFormat="1" ht="12.45" x14ac:dyDescent="0.3">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8"/>
      <c r="P253" s="103"/>
      <c r="Q253" s="103" t="str">
        <f>IF(P253&lt;&gt;"",VLOOKUP(P253,'Drop-down lists'!$Z$8:$AA$9,2,FALSE),"-")</f>
        <v>-</v>
      </c>
      <c r="R253" s="12"/>
      <c r="S253" s="12"/>
      <c r="T253" s="12"/>
      <c r="U253" s="158"/>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7" t="s">
        <v>395</v>
      </c>
      <c r="AO253" s="58">
        <f>IF(AN253&lt;&gt;"",VLOOKUP(AN253,'Drop-down lists'!$AG$8:$AH$9,2,FALSE),"")</f>
        <v>1</v>
      </c>
      <c r="AP253" s="58"/>
      <c r="AQ253" s="58" t="str">
        <f>IF(AP253&lt;&gt;"",VLOOKUP(AP253,'Drop-down lists'!$AJ$8:$AK$10,2,FALSE),"-")</f>
        <v>-</v>
      </c>
      <c r="AR253" s="58"/>
      <c r="AS253" s="58"/>
      <c r="AT253" s="58"/>
      <c r="AU253" s="58"/>
      <c r="AV253" s="12"/>
      <c r="AW253" s="12"/>
      <c r="AX253" s="12"/>
      <c r="AY253" s="12"/>
      <c r="AZ253" s="12"/>
      <c r="BA253" s="95"/>
      <c r="BB253" s="95"/>
      <c r="BC253" s="13"/>
    </row>
    <row r="254" spans="1:55" s="3" customFormat="1" ht="12.45" x14ac:dyDescent="0.3">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8" t="str">
        <f t="shared" ref="O254:O260" si="0">IF(L254&lt;&gt;"",IF(J254="East",(L254+(M254+N254/60)/60),IF(J254="West",-(L254+(M254+N254/60)/60),"East/West?")),"")</f>
        <v/>
      </c>
      <c r="P254" s="103"/>
      <c r="Q254" s="103" t="str">
        <f>IF(P254&lt;&gt;"",VLOOKUP(P254,'Drop-down lists'!$Z$8:$AA$9,2,FALSE),"-")</f>
        <v>-</v>
      </c>
      <c r="R254" s="12"/>
      <c r="S254" s="12"/>
      <c r="T254" s="12"/>
      <c r="U254" s="158"/>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7" t="s">
        <v>395</v>
      </c>
      <c r="AO254" s="58">
        <f>IF(AN254&lt;&gt;"",VLOOKUP(AN254,'Drop-down lists'!$AG$8:$AH$9,2,FALSE),"")</f>
        <v>1</v>
      </c>
      <c r="AP254" s="58"/>
      <c r="AQ254" s="58" t="str">
        <f>IF(AP254&lt;&gt;"",VLOOKUP(AP254,'Drop-down lists'!$AJ$8:$AK$10,2,FALSE),"-")</f>
        <v>-</v>
      </c>
      <c r="AR254" s="58"/>
      <c r="AS254" s="58"/>
      <c r="AT254" s="58"/>
      <c r="AU254" s="58"/>
      <c r="AV254" s="12"/>
      <c r="AW254" s="12"/>
      <c r="AX254" s="12"/>
      <c r="AY254" s="12"/>
      <c r="AZ254" s="12"/>
      <c r="BA254" s="95"/>
      <c r="BB254" s="95"/>
      <c r="BC254" s="13"/>
    </row>
    <row r="255" spans="1:55" s="3" customFormat="1" ht="12.45" x14ac:dyDescent="0.3">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8" t="str">
        <f t="shared" si="0"/>
        <v/>
      </c>
      <c r="P255" s="103"/>
      <c r="Q255" s="103" t="str">
        <f>IF(P255&lt;&gt;"",VLOOKUP(P255,'Drop-down lists'!$Z$8:$AA$9,2,FALSE),"-")</f>
        <v>-</v>
      </c>
      <c r="R255" s="12"/>
      <c r="S255" s="12"/>
      <c r="T255" s="12"/>
      <c r="U255" s="158"/>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7" t="s">
        <v>395</v>
      </c>
      <c r="AO255" s="58">
        <f>IF(AN255&lt;&gt;"",VLOOKUP(AN255,'Drop-down lists'!$AG$8:$AH$9,2,FALSE),"")</f>
        <v>1</v>
      </c>
      <c r="AP255" s="58"/>
      <c r="AQ255" s="58" t="str">
        <f>IF(AP255&lt;&gt;"",VLOOKUP(AP255,'Drop-down lists'!$AJ$8:$AK$10,2,FALSE),"-")</f>
        <v>-</v>
      </c>
      <c r="AR255" s="58"/>
      <c r="AS255" s="58"/>
      <c r="AT255" s="58"/>
      <c r="AU255" s="58"/>
      <c r="AV255" s="12"/>
      <c r="AW255" s="12"/>
      <c r="AX255" s="12"/>
      <c r="AY255" s="12"/>
      <c r="AZ255" s="12"/>
      <c r="BA255" s="95"/>
      <c r="BB255" s="95"/>
      <c r="BC255" s="13"/>
    </row>
    <row r="256" spans="1:55" s="3" customFormat="1" ht="12.45" x14ac:dyDescent="0.3">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8" t="str">
        <f t="shared" si="0"/>
        <v/>
      </c>
      <c r="P256" s="103"/>
      <c r="Q256" s="103" t="str">
        <f>IF(P256&lt;&gt;"",VLOOKUP(P256,'Drop-down lists'!$Z$8:$AA$9,2,FALSE),"-")</f>
        <v>-</v>
      </c>
      <c r="R256" s="12"/>
      <c r="S256" s="12"/>
      <c r="T256" s="12"/>
      <c r="U256" s="158"/>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7" t="s">
        <v>395</v>
      </c>
      <c r="AO256" s="58">
        <f>IF(AN256&lt;&gt;"",VLOOKUP(AN256,'Drop-down lists'!$AG$8:$AH$9,2,FALSE),"")</f>
        <v>1</v>
      </c>
      <c r="AP256" s="58"/>
      <c r="AQ256" s="58" t="str">
        <f>IF(AP256&lt;&gt;"",VLOOKUP(AP256,'Drop-down lists'!$AJ$8:$AK$10,2,FALSE),"-")</f>
        <v>-</v>
      </c>
      <c r="AR256" s="58"/>
      <c r="AS256" s="58"/>
      <c r="AT256" s="58"/>
      <c r="AU256" s="58"/>
      <c r="AV256" s="12"/>
      <c r="AW256" s="12"/>
      <c r="AX256" s="12"/>
      <c r="AY256" s="12"/>
      <c r="AZ256" s="12"/>
      <c r="BA256" s="95"/>
      <c r="BB256" s="95"/>
      <c r="BC256" s="13"/>
    </row>
    <row r="257" spans="1:55" s="3" customFormat="1" ht="12.45" x14ac:dyDescent="0.3">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8" t="str">
        <f t="shared" si="0"/>
        <v/>
      </c>
      <c r="P257" s="103"/>
      <c r="Q257" s="103" t="str">
        <f>IF(P257&lt;&gt;"",VLOOKUP(P257,'Drop-down lists'!$Z$8:$AA$9,2,FALSE),"-")</f>
        <v>-</v>
      </c>
      <c r="R257" s="12"/>
      <c r="S257" s="12"/>
      <c r="T257" s="12"/>
      <c r="U257" s="158"/>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7" t="s">
        <v>395</v>
      </c>
      <c r="AO257" s="58">
        <f>IF(AN257&lt;&gt;"",VLOOKUP(AN257,'Drop-down lists'!$AG$8:$AH$9,2,FALSE),"")</f>
        <v>1</v>
      </c>
      <c r="AP257" s="58"/>
      <c r="AQ257" s="58" t="str">
        <f>IF(AP257&lt;&gt;"",VLOOKUP(AP257,'Drop-down lists'!$AJ$8:$AK$10,2,FALSE),"-")</f>
        <v>-</v>
      </c>
      <c r="AR257" s="58"/>
      <c r="AS257" s="58"/>
      <c r="AT257" s="58"/>
      <c r="AU257" s="58"/>
      <c r="AV257" s="12"/>
      <c r="AW257" s="12"/>
      <c r="AX257" s="12"/>
      <c r="AY257" s="12"/>
      <c r="AZ257" s="12"/>
      <c r="BA257" s="95"/>
      <c r="BB257" s="95"/>
      <c r="BC257" s="13"/>
    </row>
    <row r="258" spans="1:55" s="3" customFormat="1" ht="12.45" x14ac:dyDescent="0.3">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8" t="str">
        <f t="shared" si="0"/>
        <v/>
      </c>
      <c r="P258" s="103"/>
      <c r="Q258" s="103" t="str">
        <f>IF(P258&lt;&gt;"",VLOOKUP(P258,'Drop-down lists'!$Z$8:$AA$9,2,FALSE),"-")</f>
        <v>-</v>
      </c>
      <c r="R258" s="12"/>
      <c r="S258" s="12"/>
      <c r="T258" s="12"/>
      <c r="U258" s="158"/>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7" t="s">
        <v>395</v>
      </c>
      <c r="AO258" s="58">
        <f>IF(AN258&lt;&gt;"",VLOOKUP(AN258,'Drop-down lists'!$AG$8:$AH$9,2,FALSE),"")</f>
        <v>1</v>
      </c>
      <c r="AP258" s="58"/>
      <c r="AQ258" s="58" t="str">
        <f>IF(AP258&lt;&gt;"",VLOOKUP(AP258,'Drop-down lists'!$AJ$8:$AK$10,2,FALSE),"-")</f>
        <v>-</v>
      </c>
      <c r="AR258" s="58"/>
      <c r="AS258" s="58"/>
      <c r="AT258" s="58"/>
      <c r="AU258" s="58"/>
      <c r="AV258" s="12"/>
      <c r="AW258" s="12"/>
      <c r="AX258" s="12"/>
      <c r="AY258" s="12"/>
      <c r="AZ258" s="12"/>
      <c r="BA258" s="95"/>
      <c r="BB258" s="95"/>
      <c r="BC258" s="13"/>
    </row>
    <row r="259" spans="1:55" s="3" customFormat="1" ht="12.45" x14ac:dyDescent="0.3">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8" t="str">
        <f t="shared" si="0"/>
        <v/>
      </c>
      <c r="P259" s="103"/>
      <c r="Q259" s="103" t="str">
        <f>IF(P259&lt;&gt;"",VLOOKUP(P259,'Drop-down lists'!$Z$8:$AA$9,2,FALSE),"-")</f>
        <v>-</v>
      </c>
      <c r="R259" s="12"/>
      <c r="S259" s="12"/>
      <c r="T259" s="12"/>
      <c r="U259" s="158"/>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7" t="s">
        <v>395</v>
      </c>
      <c r="AO259" s="58">
        <f>IF(AN259&lt;&gt;"",VLOOKUP(AN259,'Drop-down lists'!$AG$8:$AH$9,2,FALSE),"")</f>
        <v>1</v>
      </c>
      <c r="AP259" s="58"/>
      <c r="AQ259" s="58" t="str">
        <f>IF(AP259&lt;&gt;"",VLOOKUP(AP259,'Drop-down lists'!$AJ$8:$AK$10,2,FALSE),"-")</f>
        <v>-</v>
      </c>
      <c r="AR259" s="58"/>
      <c r="AS259" s="58"/>
      <c r="AT259" s="58"/>
      <c r="AU259" s="58"/>
      <c r="AV259" s="12"/>
      <c r="AW259" s="12"/>
      <c r="AX259" s="12"/>
      <c r="AY259" s="12"/>
      <c r="AZ259" s="12"/>
      <c r="BA259" s="95"/>
      <c r="BB259" s="95"/>
      <c r="BC259" s="13"/>
    </row>
    <row r="260" spans="1:55" s="3" customFormat="1" ht="12.45" x14ac:dyDescent="0.3">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8" t="str">
        <f t="shared" si="0"/>
        <v/>
      </c>
      <c r="P260" s="103"/>
      <c r="Q260" s="103" t="str">
        <f>IF(P260&lt;&gt;"",VLOOKUP(P260,'Drop-down lists'!$Z$8:$AA$9,2,FALSE),"-")</f>
        <v>-</v>
      </c>
      <c r="R260" s="12"/>
      <c r="S260" s="12"/>
      <c r="T260" s="12"/>
      <c r="U260" s="158"/>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7" t="s">
        <v>395</v>
      </c>
      <c r="AO260" s="58">
        <f>IF(AN260&lt;&gt;"",VLOOKUP(AN260,'Drop-down lists'!$AG$8:$AH$9,2,FALSE),"")</f>
        <v>1</v>
      </c>
      <c r="AP260" s="58"/>
      <c r="AQ260" s="58" t="str">
        <f>IF(AP260&lt;&gt;"",VLOOKUP(AP260,'Drop-down lists'!$AJ$8:$AK$10,2,FALSE),"-")</f>
        <v>-</v>
      </c>
      <c r="AR260" s="58"/>
      <c r="AS260" s="58"/>
      <c r="AT260" s="58"/>
      <c r="AU260" s="58"/>
      <c r="AV260" s="12"/>
      <c r="AW260" s="12"/>
      <c r="AX260" s="12"/>
      <c r="AY260" s="12"/>
      <c r="AZ260" s="12"/>
      <c r="BA260" s="95"/>
      <c r="BB260" s="95"/>
      <c r="BC260" s="13"/>
    </row>
    <row r="261" spans="1:55" s="3" customFormat="1" ht="12.45" x14ac:dyDescent="0.3">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8" t="str">
        <f t="shared" ref="O261:O324" si="1">IF(L261&lt;&gt;"",IF(J261="East",(L261+(M261+N261/60)/60),IF(J261="West",-(L261+(M261+N261/60)/60),"East/West?")),"")</f>
        <v/>
      </c>
      <c r="P261" s="103"/>
      <c r="Q261" s="103" t="str">
        <f>IF(P261&lt;&gt;"",VLOOKUP(P261,'Drop-down lists'!$Z$8:$AA$9,2,FALSE),"-")</f>
        <v>-</v>
      </c>
      <c r="R261" s="12"/>
      <c r="S261" s="12"/>
      <c r="T261" s="12"/>
      <c r="U261" s="158"/>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7" t="s">
        <v>395</v>
      </c>
      <c r="AO261" s="58">
        <f>IF(AN261&lt;&gt;"",VLOOKUP(AN261,'Drop-down lists'!$AG$8:$AH$9,2,FALSE),"")</f>
        <v>1</v>
      </c>
      <c r="AP261" s="58"/>
      <c r="AQ261" s="58" t="str">
        <f>IF(AP261&lt;&gt;"",VLOOKUP(AP261,'Drop-down lists'!$AJ$8:$AK$10,2,FALSE),"-")</f>
        <v>-</v>
      </c>
      <c r="AR261" s="58"/>
      <c r="AS261" s="58"/>
      <c r="AT261" s="58"/>
      <c r="AU261" s="58"/>
      <c r="AV261" s="12"/>
      <c r="AW261" s="12"/>
      <c r="AX261" s="12"/>
      <c r="AY261" s="12"/>
      <c r="AZ261" s="12"/>
      <c r="BA261" s="95"/>
      <c r="BB261" s="95"/>
      <c r="BC261" s="13"/>
    </row>
    <row r="262" spans="1:55" s="3" customFormat="1" ht="12.45" x14ac:dyDescent="0.3">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8" t="str">
        <f t="shared" si="1"/>
        <v/>
      </c>
      <c r="P262" s="103"/>
      <c r="Q262" s="103" t="str">
        <f>IF(P262&lt;&gt;"",VLOOKUP(P262,'Drop-down lists'!$Z$8:$AA$9,2,FALSE),"-")</f>
        <v>-</v>
      </c>
      <c r="R262" s="12"/>
      <c r="S262" s="12"/>
      <c r="T262" s="12"/>
      <c r="U262" s="158"/>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7" t="s">
        <v>395</v>
      </c>
      <c r="AO262" s="58">
        <f>IF(AN262&lt;&gt;"",VLOOKUP(AN262,'Drop-down lists'!$AG$8:$AH$9,2,FALSE),"")</f>
        <v>1</v>
      </c>
      <c r="AP262" s="58"/>
      <c r="AQ262" s="58" t="str">
        <f>IF(AP262&lt;&gt;"",VLOOKUP(AP262,'Drop-down lists'!$AJ$8:$AK$10,2,FALSE),"-")</f>
        <v>-</v>
      </c>
      <c r="AR262" s="58"/>
      <c r="AS262" s="58"/>
      <c r="AT262" s="58"/>
      <c r="AU262" s="58"/>
      <c r="AV262" s="12"/>
      <c r="AW262" s="12"/>
      <c r="AX262" s="12"/>
      <c r="AY262" s="12"/>
      <c r="AZ262" s="12"/>
      <c r="BA262" s="95"/>
      <c r="BB262" s="95"/>
      <c r="BC262" s="13"/>
    </row>
    <row r="263" spans="1:55" s="3" customFormat="1" ht="12.45" x14ac:dyDescent="0.3">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8" t="str">
        <f t="shared" si="1"/>
        <v/>
      </c>
      <c r="P263" s="103"/>
      <c r="Q263" s="103" t="str">
        <f>IF(P263&lt;&gt;"",VLOOKUP(P263,'Drop-down lists'!$Z$8:$AA$9,2,FALSE),"-")</f>
        <v>-</v>
      </c>
      <c r="R263" s="12"/>
      <c r="S263" s="12"/>
      <c r="T263" s="12"/>
      <c r="U263" s="158"/>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7" t="s">
        <v>395</v>
      </c>
      <c r="AO263" s="58">
        <f>IF(AN263&lt;&gt;"",VLOOKUP(AN263,'Drop-down lists'!$AG$8:$AH$9,2,FALSE),"")</f>
        <v>1</v>
      </c>
      <c r="AP263" s="58"/>
      <c r="AQ263" s="58" t="str">
        <f>IF(AP263&lt;&gt;"",VLOOKUP(AP263,'Drop-down lists'!$AJ$8:$AK$10,2,FALSE),"-")</f>
        <v>-</v>
      </c>
      <c r="AR263" s="58"/>
      <c r="AS263" s="58"/>
      <c r="AT263" s="58"/>
      <c r="AU263" s="58"/>
      <c r="AV263" s="12"/>
      <c r="AW263" s="12"/>
      <c r="AX263" s="12"/>
      <c r="AY263" s="12"/>
      <c r="AZ263" s="12"/>
      <c r="BA263" s="95"/>
      <c r="BB263" s="95"/>
      <c r="BC263" s="13"/>
    </row>
    <row r="264" spans="1:55" s="3" customFormat="1" ht="12.45" x14ac:dyDescent="0.3">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8" t="str">
        <f t="shared" si="1"/>
        <v/>
      </c>
      <c r="P264" s="103"/>
      <c r="Q264" s="103" t="str">
        <f>IF(P264&lt;&gt;"",VLOOKUP(P264,'Drop-down lists'!$Z$8:$AA$9,2,FALSE),"-")</f>
        <v>-</v>
      </c>
      <c r="R264" s="12"/>
      <c r="S264" s="12"/>
      <c r="T264" s="12"/>
      <c r="U264" s="158"/>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7" t="s">
        <v>395</v>
      </c>
      <c r="AO264" s="58">
        <f>IF(AN264&lt;&gt;"",VLOOKUP(AN264,'Drop-down lists'!$AG$8:$AH$9,2,FALSE),"")</f>
        <v>1</v>
      </c>
      <c r="AP264" s="58"/>
      <c r="AQ264" s="58" t="str">
        <f>IF(AP264&lt;&gt;"",VLOOKUP(AP264,'Drop-down lists'!$AJ$8:$AK$10,2,FALSE),"-")</f>
        <v>-</v>
      </c>
      <c r="AR264" s="58"/>
      <c r="AS264" s="58"/>
      <c r="AT264" s="58"/>
      <c r="AU264" s="58"/>
      <c r="AV264" s="12"/>
      <c r="AW264" s="12"/>
      <c r="AX264" s="12"/>
      <c r="AY264" s="12"/>
      <c r="AZ264" s="12"/>
      <c r="BA264" s="95"/>
      <c r="BB264" s="95"/>
      <c r="BC264" s="13"/>
    </row>
    <row r="265" spans="1:55" s="3" customFormat="1" ht="12.45" x14ac:dyDescent="0.3">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8" t="str">
        <f t="shared" si="1"/>
        <v/>
      </c>
      <c r="P265" s="103"/>
      <c r="Q265" s="103" t="str">
        <f>IF(P265&lt;&gt;"",VLOOKUP(P265,'Drop-down lists'!$Z$8:$AA$9,2,FALSE),"-")</f>
        <v>-</v>
      </c>
      <c r="R265" s="12"/>
      <c r="S265" s="12"/>
      <c r="T265" s="12"/>
      <c r="U265" s="158"/>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7" t="s">
        <v>395</v>
      </c>
      <c r="AO265" s="58">
        <f>IF(AN265&lt;&gt;"",VLOOKUP(AN265,'Drop-down lists'!$AG$8:$AH$9,2,FALSE),"")</f>
        <v>1</v>
      </c>
      <c r="AP265" s="58"/>
      <c r="AQ265" s="58" t="str">
        <f>IF(AP265&lt;&gt;"",VLOOKUP(AP265,'Drop-down lists'!$AJ$8:$AK$10,2,FALSE),"-")</f>
        <v>-</v>
      </c>
      <c r="AR265" s="58"/>
      <c r="AS265" s="58"/>
      <c r="AT265" s="58"/>
      <c r="AU265" s="58"/>
      <c r="AV265" s="12"/>
      <c r="AW265" s="12"/>
      <c r="AX265" s="12"/>
      <c r="AY265" s="12"/>
      <c r="AZ265" s="12"/>
      <c r="BA265" s="95"/>
      <c r="BB265" s="95"/>
      <c r="BC265" s="13"/>
    </row>
    <row r="266" spans="1:55" s="3" customFormat="1" ht="12.45" x14ac:dyDescent="0.3">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8" t="str">
        <f t="shared" si="1"/>
        <v/>
      </c>
      <c r="P266" s="103"/>
      <c r="Q266" s="103" t="str">
        <f>IF(P266&lt;&gt;"",VLOOKUP(P266,'Drop-down lists'!$Z$8:$AA$9,2,FALSE),"-")</f>
        <v>-</v>
      </c>
      <c r="R266" s="12"/>
      <c r="S266" s="12"/>
      <c r="T266" s="12"/>
      <c r="U266" s="158"/>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7" t="s">
        <v>395</v>
      </c>
      <c r="AO266" s="58">
        <f>IF(AN266&lt;&gt;"",VLOOKUP(AN266,'Drop-down lists'!$AG$8:$AH$9,2,FALSE),"")</f>
        <v>1</v>
      </c>
      <c r="AP266" s="58"/>
      <c r="AQ266" s="58" t="str">
        <f>IF(AP266&lt;&gt;"",VLOOKUP(AP266,'Drop-down lists'!$AJ$8:$AK$10,2,FALSE),"-")</f>
        <v>-</v>
      </c>
      <c r="AR266" s="58"/>
      <c r="AS266" s="58"/>
      <c r="AT266" s="58"/>
      <c r="AU266" s="58"/>
      <c r="AV266" s="12"/>
      <c r="AW266" s="12"/>
      <c r="AX266" s="12"/>
      <c r="AY266" s="12"/>
      <c r="AZ266" s="12"/>
      <c r="BA266" s="95"/>
      <c r="BB266" s="95"/>
      <c r="BC266" s="13"/>
    </row>
    <row r="267" spans="1:55" s="3" customFormat="1" ht="12.45" x14ac:dyDescent="0.3">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8" t="str">
        <f t="shared" si="1"/>
        <v/>
      </c>
      <c r="P267" s="103"/>
      <c r="Q267" s="103" t="str">
        <f>IF(P267&lt;&gt;"",VLOOKUP(P267,'Drop-down lists'!$Z$8:$AA$9,2,FALSE),"-")</f>
        <v>-</v>
      </c>
      <c r="R267" s="12"/>
      <c r="S267" s="12"/>
      <c r="T267" s="12"/>
      <c r="U267" s="158"/>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7" t="s">
        <v>395</v>
      </c>
      <c r="AO267" s="58">
        <f>IF(AN267&lt;&gt;"",VLOOKUP(AN267,'Drop-down lists'!$AG$8:$AH$9,2,FALSE),"")</f>
        <v>1</v>
      </c>
      <c r="AP267" s="58"/>
      <c r="AQ267" s="58" t="str">
        <f>IF(AP267&lt;&gt;"",VLOOKUP(AP267,'Drop-down lists'!$AJ$8:$AK$10,2,FALSE),"-")</f>
        <v>-</v>
      </c>
      <c r="AR267" s="58"/>
      <c r="AS267" s="58"/>
      <c r="AT267" s="58"/>
      <c r="AU267" s="58"/>
      <c r="AV267" s="12"/>
      <c r="AW267" s="12"/>
      <c r="AX267" s="12"/>
      <c r="AY267" s="12"/>
      <c r="AZ267" s="12"/>
      <c r="BA267" s="95"/>
      <c r="BB267" s="95"/>
      <c r="BC267" s="13"/>
    </row>
    <row r="268" spans="1:55" s="3" customFormat="1" ht="12.45" x14ac:dyDescent="0.3">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8" t="str">
        <f t="shared" si="1"/>
        <v/>
      </c>
      <c r="P268" s="103"/>
      <c r="Q268" s="103" t="str">
        <f>IF(P268&lt;&gt;"",VLOOKUP(P268,'Drop-down lists'!$Z$8:$AA$9,2,FALSE),"-")</f>
        <v>-</v>
      </c>
      <c r="R268" s="12"/>
      <c r="S268" s="12"/>
      <c r="T268" s="12"/>
      <c r="U268" s="158"/>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7" t="s">
        <v>395</v>
      </c>
      <c r="AO268" s="58">
        <f>IF(AN268&lt;&gt;"",VLOOKUP(AN268,'Drop-down lists'!$AG$8:$AH$9,2,FALSE),"")</f>
        <v>1</v>
      </c>
      <c r="AP268" s="58"/>
      <c r="AQ268" s="58" t="str">
        <f>IF(AP268&lt;&gt;"",VLOOKUP(AP268,'Drop-down lists'!$AJ$8:$AK$10,2,FALSE),"-")</f>
        <v>-</v>
      </c>
      <c r="AR268" s="58"/>
      <c r="AS268" s="58"/>
      <c r="AT268" s="58"/>
      <c r="AU268" s="58"/>
      <c r="AV268" s="12"/>
      <c r="AW268" s="12"/>
      <c r="AX268" s="12"/>
      <c r="AY268" s="12"/>
      <c r="AZ268" s="12"/>
      <c r="BA268" s="95"/>
      <c r="BB268" s="95"/>
      <c r="BC268" s="13"/>
    </row>
    <row r="269" spans="1:55" s="3" customFormat="1" ht="12.45" x14ac:dyDescent="0.3">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8" t="str">
        <f t="shared" si="1"/>
        <v/>
      </c>
      <c r="P269" s="103"/>
      <c r="Q269" s="103" t="str">
        <f>IF(P269&lt;&gt;"",VLOOKUP(P269,'Drop-down lists'!$Z$8:$AA$9,2,FALSE),"-")</f>
        <v>-</v>
      </c>
      <c r="R269" s="12"/>
      <c r="S269" s="12"/>
      <c r="T269" s="12"/>
      <c r="U269" s="158"/>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7" t="s">
        <v>395</v>
      </c>
      <c r="AO269" s="58">
        <f>IF(AN269&lt;&gt;"",VLOOKUP(AN269,'Drop-down lists'!$AG$8:$AH$9,2,FALSE),"")</f>
        <v>1</v>
      </c>
      <c r="AP269" s="58"/>
      <c r="AQ269" s="58" t="str">
        <f>IF(AP269&lt;&gt;"",VLOOKUP(AP269,'Drop-down lists'!$AJ$8:$AK$10,2,FALSE),"-")</f>
        <v>-</v>
      </c>
      <c r="AR269" s="58"/>
      <c r="AS269" s="58"/>
      <c r="AT269" s="58"/>
      <c r="AU269" s="58"/>
      <c r="AV269" s="12"/>
      <c r="AW269" s="12"/>
      <c r="AX269" s="12"/>
      <c r="AY269" s="12"/>
      <c r="AZ269" s="12"/>
      <c r="BA269" s="95"/>
      <c r="BB269" s="95"/>
      <c r="BC269" s="13"/>
    </row>
    <row r="270" spans="1:55" s="3" customFormat="1" ht="12.45" x14ac:dyDescent="0.3">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8" t="str">
        <f t="shared" si="1"/>
        <v/>
      </c>
      <c r="P270" s="103"/>
      <c r="Q270" s="103" t="str">
        <f>IF(P270&lt;&gt;"",VLOOKUP(P270,'Drop-down lists'!$Z$8:$AA$9,2,FALSE),"-")</f>
        <v>-</v>
      </c>
      <c r="R270" s="12"/>
      <c r="S270" s="12"/>
      <c r="T270" s="12"/>
      <c r="U270" s="158"/>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7" t="s">
        <v>395</v>
      </c>
      <c r="AO270" s="58">
        <f>IF(AN270&lt;&gt;"",VLOOKUP(AN270,'Drop-down lists'!$AG$8:$AH$9,2,FALSE),"")</f>
        <v>1</v>
      </c>
      <c r="AP270" s="58"/>
      <c r="AQ270" s="58" t="str">
        <f>IF(AP270&lt;&gt;"",VLOOKUP(AP270,'Drop-down lists'!$AJ$8:$AK$10,2,FALSE),"-")</f>
        <v>-</v>
      </c>
      <c r="AR270" s="58"/>
      <c r="AS270" s="58"/>
      <c r="AT270" s="58"/>
      <c r="AU270" s="58"/>
      <c r="AV270" s="12"/>
      <c r="AW270" s="12"/>
      <c r="AX270" s="12"/>
      <c r="AY270" s="12"/>
      <c r="AZ270" s="12"/>
      <c r="BA270" s="95"/>
      <c r="BB270" s="95"/>
      <c r="BC270" s="13"/>
    </row>
    <row r="271" spans="1:55" s="3" customFormat="1" ht="12.45" x14ac:dyDescent="0.3">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8" t="str">
        <f t="shared" si="1"/>
        <v/>
      </c>
      <c r="P271" s="103"/>
      <c r="Q271" s="103" t="str">
        <f>IF(P271&lt;&gt;"",VLOOKUP(P271,'Drop-down lists'!$Z$8:$AA$9,2,FALSE),"-")</f>
        <v>-</v>
      </c>
      <c r="R271" s="12"/>
      <c r="S271" s="12"/>
      <c r="T271" s="12"/>
      <c r="U271" s="158"/>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7" t="s">
        <v>395</v>
      </c>
      <c r="AO271" s="58">
        <f>IF(AN271&lt;&gt;"",VLOOKUP(AN271,'Drop-down lists'!$AG$8:$AH$9,2,FALSE),"")</f>
        <v>1</v>
      </c>
      <c r="AP271" s="58"/>
      <c r="AQ271" s="58" t="str">
        <f>IF(AP271&lt;&gt;"",VLOOKUP(AP271,'Drop-down lists'!$AJ$8:$AK$10,2,FALSE),"-")</f>
        <v>-</v>
      </c>
      <c r="AR271" s="58"/>
      <c r="AS271" s="58"/>
      <c r="AT271" s="58"/>
      <c r="AU271" s="58"/>
      <c r="AV271" s="12"/>
      <c r="AW271" s="12"/>
      <c r="AX271" s="12"/>
      <c r="AY271" s="12"/>
      <c r="AZ271" s="12"/>
      <c r="BA271" s="95"/>
      <c r="BB271" s="95"/>
      <c r="BC271" s="13"/>
    </row>
    <row r="272" spans="1:55" s="3" customFormat="1" ht="12.45" x14ac:dyDescent="0.3">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8" t="str">
        <f t="shared" si="1"/>
        <v/>
      </c>
      <c r="P272" s="103"/>
      <c r="Q272" s="103" t="str">
        <f>IF(P272&lt;&gt;"",VLOOKUP(P272,'Drop-down lists'!$Z$8:$AA$9,2,FALSE),"-")</f>
        <v>-</v>
      </c>
      <c r="R272" s="12"/>
      <c r="S272" s="12"/>
      <c r="T272" s="12"/>
      <c r="U272" s="158"/>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7" t="s">
        <v>395</v>
      </c>
      <c r="AO272" s="58">
        <f>IF(AN272&lt;&gt;"",VLOOKUP(AN272,'Drop-down lists'!$AG$8:$AH$9,2,FALSE),"")</f>
        <v>1</v>
      </c>
      <c r="AP272" s="58"/>
      <c r="AQ272" s="58" t="str">
        <f>IF(AP272&lt;&gt;"",VLOOKUP(AP272,'Drop-down lists'!$AJ$8:$AK$10,2,FALSE),"-")</f>
        <v>-</v>
      </c>
      <c r="AR272" s="58"/>
      <c r="AS272" s="58"/>
      <c r="AT272" s="58"/>
      <c r="AU272" s="58"/>
      <c r="AV272" s="12"/>
      <c r="AW272" s="12"/>
      <c r="AX272" s="12"/>
      <c r="AY272" s="12"/>
      <c r="AZ272" s="12"/>
      <c r="BA272" s="95"/>
      <c r="BB272" s="95"/>
      <c r="BC272" s="13"/>
    </row>
    <row r="273" spans="1:55" s="3" customFormat="1" ht="12.45" x14ac:dyDescent="0.3">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8" t="str">
        <f t="shared" si="1"/>
        <v/>
      </c>
      <c r="P273" s="103"/>
      <c r="Q273" s="103" t="str">
        <f>IF(P273&lt;&gt;"",VLOOKUP(P273,'Drop-down lists'!$Z$8:$AA$9,2,FALSE),"-")</f>
        <v>-</v>
      </c>
      <c r="R273" s="12"/>
      <c r="S273" s="12"/>
      <c r="T273" s="12"/>
      <c r="U273" s="158"/>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7" t="s">
        <v>395</v>
      </c>
      <c r="AO273" s="58">
        <f>IF(AN273&lt;&gt;"",VLOOKUP(AN273,'Drop-down lists'!$AG$8:$AH$9,2,FALSE),"")</f>
        <v>1</v>
      </c>
      <c r="AP273" s="58"/>
      <c r="AQ273" s="58" t="str">
        <f>IF(AP273&lt;&gt;"",VLOOKUP(AP273,'Drop-down lists'!$AJ$8:$AK$10,2,FALSE),"-")</f>
        <v>-</v>
      </c>
      <c r="AR273" s="58"/>
      <c r="AS273" s="58"/>
      <c r="AT273" s="58"/>
      <c r="AU273" s="58"/>
      <c r="AV273" s="12"/>
      <c r="AW273" s="12"/>
      <c r="AX273" s="12"/>
      <c r="AY273" s="12"/>
      <c r="AZ273" s="12"/>
      <c r="BA273" s="95"/>
      <c r="BB273" s="95"/>
      <c r="BC273" s="13"/>
    </row>
    <row r="274" spans="1:55" s="3" customFormat="1" ht="12.45" x14ac:dyDescent="0.3">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8" t="str">
        <f t="shared" si="1"/>
        <v/>
      </c>
      <c r="P274" s="103"/>
      <c r="Q274" s="103" t="str">
        <f>IF(P274&lt;&gt;"",VLOOKUP(P274,'Drop-down lists'!$Z$8:$AA$9,2,FALSE),"-")</f>
        <v>-</v>
      </c>
      <c r="R274" s="12"/>
      <c r="S274" s="12"/>
      <c r="T274" s="12"/>
      <c r="U274" s="158"/>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7" t="s">
        <v>395</v>
      </c>
      <c r="AO274" s="58">
        <f>IF(AN274&lt;&gt;"",VLOOKUP(AN274,'Drop-down lists'!$AG$8:$AH$9,2,FALSE),"")</f>
        <v>1</v>
      </c>
      <c r="AP274" s="58"/>
      <c r="AQ274" s="58" t="str">
        <f>IF(AP274&lt;&gt;"",VLOOKUP(AP274,'Drop-down lists'!$AJ$8:$AK$10,2,FALSE),"-")</f>
        <v>-</v>
      </c>
      <c r="AR274" s="58"/>
      <c r="AS274" s="58"/>
      <c r="AT274" s="58"/>
      <c r="AU274" s="58"/>
      <c r="AV274" s="12"/>
      <c r="AW274" s="12"/>
      <c r="AX274" s="12"/>
      <c r="AY274" s="12"/>
      <c r="AZ274" s="12"/>
      <c r="BA274" s="95"/>
      <c r="BB274" s="95"/>
      <c r="BC274" s="13"/>
    </row>
    <row r="275" spans="1:55" s="3" customFormat="1" ht="12.45" x14ac:dyDescent="0.3">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8" t="str">
        <f t="shared" si="1"/>
        <v/>
      </c>
      <c r="P275" s="103"/>
      <c r="Q275" s="103" t="str">
        <f>IF(P275&lt;&gt;"",VLOOKUP(P275,'Drop-down lists'!$Z$8:$AA$9,2,FALSE),"-")</f>
        <v>-</v>
      </c>
      <c r="R275" s="12"/>
      <c r="S275" s="12"/>
      <c r="T275" s="12"/>
      <c r="U275" s="158"/>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7" t="s">
        <v>395</v>
      </c>
      <c r="AO275" s="58">
        <f>IF(AN275&lt;&gt;"",VLOOKUP(AN275,'Drop-down lists'!$AG$8:$AH$9,2,FALSE),"")</f>
        <v>1</v>
      </c>
      <c r="AP275" s="58"/>
      <c r="AQ275" s="58" t="str">
        <f>IF(AP275&lt;&gt;"",VLOOKUP(AP275,'Drop-down lists'!$AJ$8:$AK$10,2,FALSE),"-")</f>
        <v>-</v>
      </c>
      <c r="AR275" s="58"/>
      <c r="AS275" s="58"/>
      <c r="AT275" s="58"/>
      <c r="AU275" s="58"/>
      <c r="AV275" s="12"/>
      <c r="AW275" s="12"/>
      <c r="AX275" s="12"/>
      <c r="AY275" s="12"/>
      <c r="AZ275" s="12"/>
      <c r="BA275" s="95"/>
      <c r="BB275" s="95"/>
      <c r="BC275" s="13"/>
    </row>
    <row r="276" spans="1:55" s="3" customFormat="1" ht="12.45" x14ac:dyDescent="0.3">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8" t="str">
        <f t="shared" si="1"/>
        <v/>
      </c>
      <c r="P276" s="103"/>
      <c r="Q276" s="103" t="str">
        <f>IF(P276&lt;&gt;"",VLOOKUP(P276,'Drop-down lists'!$Z$8:$AA$9,2,FALSE),"-")</f>
        <v>-</v>
      </c>
      <c r="R276" s="12"/>
      <c r="S276" s="12"/>
      <c r="T276" s="12"/>
      <c r="U276" s="158"/>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7" t="s">
        <v>395</v>
      </c>
      <c r="AO276" s="58">
        <f>IF(AN276&lt;&gt;"",VLOOKUP(AN276,'Drop-down lists'!$AG$8:$AH$9,2,FALSE),"")</f>
        <v>1</v>
      </c>
      <c r="AP276" s="58"/>
      <c r="AQ276" s="58" t="str">
        <f>IF(AP276&lt;&gt;"",VLOOKUP(AP276,'Drop-down lists'!$AJ$8:$AK$10,2,FALSE),"-")</f>
        <v>-</v>
      </c>
      <c r="AR276" s="58"/>
      <c r="AS276" s="58"/>
      <c r="AT276" s="58"/>
      <c r="AU276" s="58"/>
      <c r="AV276" s="12"/>
      <c r="AW276" s="12"/>
      <c r="AX276" s="12"/>
      <c r="AY276" s="12"/>
      <c r="AZ276" s="12"/>
      <c r="BA276" s="95"/>
      <c r="BB276" s="95"/>
      <c r="BC276" s="13"/>
    </row>
    <row r="277" spans="1:55" s="3" customFormat="1" ht="12.45" x14ac:dyDescent="0.3">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8" t="str">
        <f t="shared" si="1"/>
        <v/>
      </c>
      <c r="P277" s="103"/>
      <c r="Q277" s="103" t="str">
        <f>IF(P277&lt;&gt;"",VLOOKUP(P277,'Drop-down lists'!$Z$8:$AA$9,2,FALSE),"-")</f>
        <v>-</v>
      </c>
      <c r="R277" s="12"/>
      <c r="S277" s="12"/>
      <c r="T277" s="12"/>
      <c r="U277" s="158"/>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7" t="s">
        <v>395</v>
      </c>
      <c r="AO277" s="58">
        <f>IF(AN277&lt;&gt;"",VLOOKUP(AN277,'Drop-down lists'!$AG$8:$AH$9,2,FALSE),"")</f>
        <v>1</v>
      </c>
      <c r="AP277" s="58"/>
      <c r="AQ277" s="58" t="str">
        <f>IF(AP277&lt;&gt;"",VLOOKUP(AP277,'Drop-down lists'!$AJ$8:$AK$10,2,FALSE),"-")</f>
        <v>-</v>
      </c>
      <c r="AR277" s="58"/>
      <c r="AS277" s="58"/>
      <c r="AT277" s="58"/>
      <c r="AU277" s="58"/>
      <c r="AV277" s="12"/>
      <c r="AW277" s="12"/>
      <c r="AX277" s="12"/>
      <c r="AY277" s="12"/>
      <c r="AZ277" s="12"/>
      <c r="BA277" s="95"/>
      <c r="BB277" s="95"/>
      <c r="BC277" s="13"/>
    </row>
    <row r="278" spans="1:55" s="3" customFormat="1" ht="12.45" x14ac:dyDescent="0.3">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8" t="str">
        <f t="shared" si="1"/>
        <v/>
      </c>
      <c r="P278" s="103"/>
      <c r="Q278" s="103" t="str">
        <f>IF(P278&lt;&gt;"",VLOOKUP(P278,'Drop-down lists'!$Z$8:$AA$9,2,FALSE),"-")</f>
        <v>-</v>
      </c>
      <c r="R278" s="12"/>
      <c r="S278" s="12"/>
      <c r="T278" s="12"/>
      <c r="U278" s="158"/>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7" t="s">
        <v>395</v>
      </c>
      <c r="AO278" s="58">
        <f>IF(AN278&lt;&gt;"",VLOOKUP(AN278,'Drop-down lists'!$AG$8:$AH$9,2,FALSE),"")</f>
        <v>1</v>
      </c>
      <c r="AP278" s="58"/>
      <c r="AQ278" s="58" t="str">
        <f>IF(AP278&lt;&gt;"",VLOOKUP(AP278,'Drop-down lists'!$AJ$8:$AK$10,2,FALSE),"-")</f>
        <v>-</v>
      </c>
      <c r="AR278" s="58"/>
      <c r="AS278" s="58"/>
      <c r="AT278" s="58"/>
      <c r="AU278" s="58"/>
      <c r="AV278" s="12"/>
      <c r="AW278" s="12"/>
      <c r="AX278" s="12"/>
      <c r="AY278" s="12"/>
      <c r="AZ278" s="12"/>
      <c r="BA278" s="95"/>
      <c r="BB278" s="95"/>
      <c r="BC278" s="13"/>
    </row>
    <row r="279" spans="1:55" s="3" customFormat="1" ht="12.45" x14ac:dyDescent="0.3">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8" t="str">
        <f t="shared" si="1"/>
        <v/>
      </c>
      <c r="P279" s="103"/>
      <c r="Q279" s="103" t="str">
        <f>IF(P279&lt;&gt;"",VLOOKUP(P279,'Drop-down lists'!$Z$8:$AA$9,2,FALSE),"-")</f>
        <v>-</v>
      </c>
      <c r="R279" s="12"/>
      <c r="S279" s="12"/>
      <c r="T279" s="12"/>
      <c r="U279" s="158"/>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7" t="s">
        <v>395</v>
      </c>
      <c r="AO279" s="58">
        <f>IF(AN279&lt;&gt;"",VLOOKUP(AN279,'Drop-down lists'!$AG$8:$AH$9,2,FALSE),"")</f>
        <v>1</v>
      </c>
      <c r="AP279" s="58"/>
      <c r="AQ279" s="58" t="str">
        <f>IF(AP279&lt;&gt;"",VLOOKUP(AP279,'Drop-down lists'!$AJ$8:$AK$10,2,FALSE),"-")</f>
        <v>-</v>
      </c>
      <c r="AR279" s="58"/>
      <c r="AS279" s="58"/>
      <c r="AT279" s="58"/>
      <c r="AU279" s="58"/>
      <c r="AV279" s="12"/>
      <c r="AW279" s="12"/>
      <c r="AX279" s="12"/>
      <c r="AY279" s="12"/>
      <c r="AZ279" s="12"/>
      <c r="BA279" s="95"/>
      <c r="BB279" s="95"/>
      <c r="BC279" s="13"/>
    </row>
    <row r="280" spans="1:55" s="3" customFormat="1" ht="12.45" x14ac:dyDescent="0.3">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8" t="str">
        <f t="shared" si="1"/>
        <v/>
      </c>
      <c r="P280" s="103"/>
      <c r="Q280" s="103" t="str">
        <f>IF(P280&lt;&gt;"",VLOOKUP(P280,'Drop-down lists'!$Z$8:$AA$9,2,FALSE),"-")</f>
        <v>-</v>
      </c>
      <c r="R280" s="12"/>
      <c r="S280" s="12"/>
      <c r="T280" s="12"/>
      <c r="U280" s="158"/>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7" t="s">
        <v>395</v>
      </c>
      <c r="AO280" s="58">
        <f>IF(AN280&lt;&gt;"",VLOOKUP(AN280,'Drop-down lists'!$AG$8:$AH$9,2,FALSE),"")</f>
        <v>1</v>
      </c>
      <c r="AP280" s="58"/>
      <c r="AQ280" s="58" t="str">
        <f>IF(AP280&lt;&gt;"",VLOOKUP(AP280,'Drop-down lists'!$AJ$8:$AK$10,2,FALSE),"-")</f>
        <v>-</v>
      </c>
      <c r="AR280" s="58"/>
      <c r="AS280" s="58"/>
      <c r="AT280" s="58"/>
      <c r="AU280" s="58"/>
      <c r="AV280" s="12"/>
      <c r="AW280" s="12"/>
      <c r="AX280" s="12"/>
      <c r="AY280" s="12"/>
      <c r="AZ280" s="12"/>
      <c r="BA280" s="95"/>
      <c r="BB280" s="95"/>
      <c r="BC280" s="13"/>
    </row>
    <row r="281" spans="1:55" s="3" customFormat="1" ht="12.45" x14ac:dyDescent="0.3">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8" t="str">
        <f t="shared" si="1"/>
        <v/>
      </c>
      <c r="P281" s="103"/>
      <c r="Q281" s="103" t="str">
        <f>IF(P281&lt;&gt;"",VLOOKUP(P281,'Drop-down lists'!$Z$8:$AA$9,2,FALSE),"-")</f>
        <v>-</v>
      </c>
      <c r="R281" s="12"/>
      <c r="S281" s="12"/>
      <c r="T281" s="12"/>
      <c r="U281" s="158"/>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7" t="s">
        <v>395</v>
      </c>
      <c r="AO281" s="58">
        <f>IF(AN281&lt;&gt;"",VLOOKUP(AN281,'Drop-down lists'!$AG$8:$AH$9,2,FALSE),"")</f>
        <v>1</v>
      </c>
      <c r="AP281" s="58"/>
      <c r="AQ281" s="58" t="str">
        <f>IF(AP281&lt;&gt;"",VLOOKUP(AP281,'Drop-down lists'!$AJ$8:$AK$10,2,FALSE),"-")</f>
        <v>-</v>
      </c>
      <c r="AR281" s="58"/>
      <c r="AS281" s="58"/>
      <c r="AT281" s="58"/>
      <c r="AU281" s="58"/>
      <c r="AV281" s="12"/>
      <c r="AW281" s="12"/>
      <c r="AX281" s="12"/>
      <c r="AY281" s="12"/>
      <c r="AZ281" s="12"/>
      <c r="BA281" s="95"/>
      <c r="BB281" s="95"/>
      <c r="BC281" s="13"/>
    </row>
    <row r="282" spans="1:55" s="3" customFormat="1" ht="12.45" x14ac:dyDescent="0.3">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8" t="str">
        <f t="shared" si="1"/>
        <v/>
      </c>
      <c r="P282" s="103"/>
      <c r="Q282" s="103" t="str">
        <f>IF(P282&lt;&gt;"",VLOOKUP(P282,'Drop-down lists'!$Z$8:$AA$9,2,FALSE),"-")</f>
        <v>-</v>
      </c>
      <c r="R282" s="12"/>
      <c r="S282" s="12"/>
      <c r="T282" s="12"/>
      <c r="U282" s="158"/>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7" t="s">
        <v>395</v>
      </c>
      <c r="AO282" s="58">
        <f>IF(AN282&lt;&gt;"",VLOOKUP(AN282,'Drop-down lists'!$AG$8:$AH$9,2,FALSE),"")</f>
        <v>1</v>
      </c>
      <c r="AP282" s="58"/>
      <c r="AQ282" s="58" t="str">
        <f>IF(AP282&lt;&gt;"",VLOOKUP(AP282,'Drop-down lists'!$AJ$8:$AK$10,2,FALSE),"-")</f>
        <v>-</v>
      </c>
      <c r="AR282" s="58"/>
      <c r="AS282" s="58"/>
      <c r="AT282" s="58"/>
      <c r="AU282" s="58"/>
      <c r="AV282" s="12"/>
      <c r="AW282" s="12"/>
      <c r="AX282" s="12"/>
      <c r="AY282" s="12"/>
      <c r="AZ282" s="12"/>
      <c r="BA282" s="95"/>
      <c r="BB282" s="95"/>
      <c r="BC282" s="13"/>
    </row>
    <row r="283" spans="1:55" s="3" customFormat="1" ht="12.45" x14ac:dyDescent="0.3">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8" t="str">
        <f t="shared" si="1"/>
        <v/>
      </c>
      <c r="P283" s="103"/>
      <c r="Q283" s="103" t="str">
        <f>IF(P283&lt;&gt;"",VLOOKUP(P283,'Drop-down lists'!$Z$8:$AA$9,2,FALSE),"-")</f>
        <v>-</v>
      </c>
      <c r="R283" s="12"/>
      <c r="S283" s="12"/>
      <c r="T283" s="12"/>
      <c r="U283" s="158"/>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7" t="s">
        <v>395</v>
      </c>
      <c r="AO283" s="58">
        <f>IF(AN283&lt;&gt;"",VLOOKUP(AN283,'Drop-down lists'!$AG$8:$AH$9,2,FALSE),"")</f>
        <v>1</v>
      </c>
      <c r="AP283" s="58"/>
      <c r="AQ283" s="58" t="str">
        <f>IF(AP283&lt;&gt;"",VLOOKUP(AP283,'Drop-down lists'!$AJ$8:$AK$10,2,FALSE),"-")</f>
        <v>-</v>
      </c>
      <c r="AR283" s="58"/>
      <c r="AS283" s="58"/>
      <c r="AT283" s="58"/>
      <c r="AU283" s="58"/>
      <c r="AV283" s="12"/>
      <c r="AW283" s="12"/>
      <c r="AX283" s="12"/>
      <c r="AY283" s="12"/>
      <c r="AZ283" s="12"/>
      <c r="BA283" s="95"/>
      <c r="BB283" s="95"/>
      <c r="BC283" s="13"/>
    </row>
    <row r="284" spans="1:55" s="3" customFormat="1" ht="12.45" x14ac:dyDescent="0.3">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8" t="str">
        <f t="shared" si="1"/>
        <v/>
      </c>
      <c r="P284" s="103"/>
      <c r="Q284" s="103" t="str">
        <f>IF(P284&lt;&gt;"",VLOOKUP(P284,'Drop-down lists'!$Z$8:$AA$9,2,FALSE),"-")</f>
        <v>-</v>
      </c>
      <c r="R284" s="12"/>
      <c r="S284" s="12"/>
      <c r="T284" s="12"/>
      <c r="U284" s="158"/>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7" t="s">
        <v>395</v>
      </c>
      <c r="AO284" s="58">
        <f>IF(AN284&lt;&gt;"",VLOOKUP(AN284,'Drop-down lists'!$AG$8:$AH$9,2,FALSE),"")</f>
        <v>1</v>
      </c>
      <c r="AP284" s="58"/>
      <c r="AQ284" s="58" t="str">
        <f>IF(AP284&lt;&gt;"",VLOOKUP(AP284,'Drop-down lists'!$AJ$8:$AK$10,2,FALSE),"-")</f>
        <v>-</v>
      </c>
      <c r="AR284" s="58"/>
      <c r="AS284" s="58"/>
      <c r="AT284" s="58"/>
      <c r="AU284" s="58"/>
      <c r="AV284" s="12"/>
      <c r="AW284" s="12"/>
      <c r="AX284" s="12"/>
      <c r="AY284" s="12"/>
      <c r="AZ284" s="12"/>
      <c r="BA284" s="95"/>
      <c r="BB284" s="95"/>
      <c r="BC284" s="13"/>
    </row>
    <row r="285" spans="1:55" s="3" customFormat="1" ht="12.45" x14ac:dyDescent="0.3">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8" t="str">
        <f t="shared" si="1"/>
        <v/>
      </c>
      <c r="P285" s="103"/>
      <c r="Q285" s="103" t="str">
        <f>IF(P285&lt;&gt;"",VLOOKUP(P285,'Drop-down lists'!$Z$8:$AA$9,2,FALSE),"-")</f>
        <v>-</v>
      </c>
      <c r="R285" s="12"/>
      <c r="S285" s="12"/>
      <c r="T285" s="12"/>
      <c r="U285" s="158"/>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7" t="s">
        <v>395</v>
      </c>
      <c r="AO285" s="58">
        <f>IF(AN285&lt;&gt;"",VLOOKUP(AN285,'Drop-down lists'!$AG$8:$AH$9,2,FALSE),"")</f>
        <v>1</v>
      </c>
      <c r="AP285" s="58"/>
      <c r="AQ285" s="58" t="str">
        <f>IF(AP285&lt;&gt;"",VLOOKUP(AP285,'Drop-down lists'!$AJ$8:$AK$10,2,FALSE),"-")</f>
        <v>-</v>
      </c>
      <c r="AR285" s="58"/>
      <c r="AS285" s="58"/>
      <c r="AT285" s="58"/>
      <c r="AU285" s="58"/>
      <c r="AV285" s="12"/>
      <c r="AW285" s="12"/>
      <c r="AX285" s="12"/>
      <c r="AY285" s="12"/>
      <c r="AZ285" s="12"/>
      <c r="BA285" s="95"/>
      <c r="BB285" s="95"/>
      <c r="BC285" s="13"/>
    </row>
    <row r="286" spans="1:55" s="3" customFormat="1" ht="12.45" x14ac:dyDescent="0.3">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8" t="str">
        <f t="shared" si="1"/>
        <v/>
      </c>
      <c r="P286" s="103"/>
      <c r="Q286" s="103" t="str">
        <f>IF(P286&lt;&gt;"",VLOOKUP(P286,'Drop-down lists'!$Z$8:$AA$9,2,FALSE),"-")</f>
        <v>-</v>
      </c>
      <c r="R286" s="12"/>
      <c r="S286" s="12"/>
      <c r="T286" s="12"/>
      <c r="U286" s="158"/>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7" t="s">
        <v>395</v>
      </c>
      <c r="AO286" s="58">
        <f>IF(AN286&lt;&gt;"",VLOOKUP(AN286,'Drop-down lists'!$AG$8:$AH$9,2,FALSE),"")</f>
        <v>1</v>
      </c>
      <c r="AP286" s="58"/>
      <c r="AQ286" s="58" t="str">
        <f>IF(AP286&lt;&gt;"",VLOOKUP(AP286,'Drop-down lists'!$AJ$8:$AK$10,2,FALSE),"-")</f>
        <v>-</v>
      </c>
      <c r="AR286" s="58"/>
      <c r="AS286" s="58"/>
      <c r="AT286" s="58"/>
      <c r="AU286" s="58"/>
      <c r="AV286" s="12"/>
      <c r="AW286" s="12"/>
      <c r="AX286" s="12"/>
      <c r="AY286" s="12"/>
      <c r="AZ286" s="12"/>
      <c r="BA286" s="95"/>
      <c r="BB286" s="95"/>
      <c r="BC286" s="13"/>
    </row>
    <row r="287" spans="1:55" s="3" customFormat="1" ht="12.45" x14ac:dyDescent="0.3">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8" t="str">
        <f t="shared" si="1"/>
        <v/>
      </c>
      <c r="P287" s="103"/>
      <c r="Q287" s="103" t="str">
        <f>IF(P287&lt;&gt;"",VLOOKUP(P287,'Drop-down lists'!$Z$8:$AA$9,2,FALSE),"-")</f>
        <v>-</v>
      </c>
      <c r="R287" s="12"/>
      <c r="S287" s="12"/>
      <c r="T287" s="12"/>
      <c r="U287" s="158"/>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7" t="s">
        <v>395</v>
      </c>
      <c r="AO287" s="58">
        <f>IF(AN287&lt;&gt;"",VLOOKUP(AN287,'Drop-down lists'!$AG$8:$AH$9,2,FALSE),"")</f>
        <v>1</v>
      </c>
      <c r="AP287" s="58"/>
      <c r="AQ287" s="58" t="str">
        <f>IF(AP287&lt;&gt;"",VLOOKUP(AP287,'Drop-down lists'!$AJ$8:$AK$10,2,FALSE),"-")</f>
        <v>-</v>
      </c>
      <c r="AR287" s="58"/>
      <c r="AS287" s="58"/>
      <c r="AT287" s="58"/>
      <c r="AU287" s="58"/>
      <c r="AV287" s="12"/>
      <c r="AW287" s="12"/>
      <c r="AX287" s="12"/>
      <c r="AY287" s="12"/>
      <c r="AZ287" s="12"/>
      <c r="BA287" s="95"/>
      <c r="BB287" s="95"/>
      <c r="BC287" s="13"/>
    </row>
    <row r="288" spans="1:55" s="3" customFormat="1" ht="12.45" x14ac:dyDescent="0.3">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8" t="str">
        <f t="shared" si="1"/>
        <v/>
      </c>
      <c r="P288" s="103"/>
      <c r="Q288" s="103" t="str">
        <f>IF(P288&lt;&gt;"",VLOOKUP(P288,'Drop-down lists'!$Z$8:$AA$9,2,FALSE),"-")</f>
        <v>-</v>
      </c>
      <c r="R288" s="12"/>
      <c r="S288" s="12"/>
      <c r="T288" s="12"/>
      <c r="U288" s="158"/>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7" t="s">
        <v>395</v>
      </c>
      <c r="AO288" s="58">
        <f>IF(AN288&lt;&gt;"",VLOOKUP(AN288,'Drop-down lists'!$AG$8:$AH$9,2,FALSE),"")</f>
        <v>1</v>
      </c>
      <c r="AP288" s="58"/>
      <c r="AQ288" s="58" t="str">
        <f>IF(AP288&lt;&gt;"",VLOOKUP(AP288,'Drop-down lists'!$AJ$8:$AK$10,2,FALSE),"-")</f>
        <v>-</v>
      </c>
      <c r="AR288" s="58"/>
      <c r="AS288" s="58"/>
      <c r="AT288" s="58"/>
      <c r="AU288" s="58"/>
      <c r="AV288" s="12"/>
      <c r="AW288" s="12"/>
      <c r="AX288" s="12"/>
      <c r="AY288" s="12"/>
      <c r="AZ288" s="12"/>
      <c r="BA288" s="95"/>
      <c r="BB288" s="95"/>
      <c r="BC288" s="13"/>
    </row>
    <row r="289" spans="1:55" s="3" customFormat="1" ht="12.45" x14ac:dyDescent="0.3">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8" t="str">
        <f t="shared" si="1"/>
        <v/>
      </c>
      <c r="P289" s="103"/>
      <c r="Q289" s="103" t="str">
        <f>IF(P289&lt;&gt;"",VLOOKUP(P289,'Drop-down lists'!$Z$8:$AA$9,2,FALSE),"-")</f>
        <v>-</v>
      </c>
      <c r="R289" s="12"/>
      <c r="S289" s="12"/>
      <c r="T289" s="12"/>
      <c r="U289" s="158"/>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7" t="s">
        <v>395</v>
      </c>
      <c r="AO289" s="58">
        <f>IF(AN289&lt;&gt;"",VLOOKUP(AN289,'Drop-down lists'!$AG$8:$AH$9,2,FALSE),"")</f>
        <v>1</v>
      </c>
      <c r="AP289" s="58"/>
      <c r="AQ289" s="58" t="str">
        <f>IF(AP289&lt;&gt;"",VLOOKUP(AP289,'Drop-down lists'!$AJ$8:$AK$10,2,FALSE),"-")</f>
        <v>-</v>
      </c>
      <c r="AR289" s="58"/>
      <c r="AS289" s="58"/>
      <c r="AT289" s="58"/>
      <c r="AU289" s="58"/>
      <c r="AV289" s="12"/>
      <c r="AW289" s="12"/>
      <c r="AX289" s="12"/>
      <c r="AY289" s="12"/>
      <c r="AZ289" s="12"/>
      <c r="BA289" s="95"/>
      <c r="BB289" s="95"/>
      <c r="BC289" s="13"/>
    </row>
    <row r="290" spans="1:55" s="3" customFormat="1" ht="12.45" x14ac:dyDescent="0.3">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8" t="str">
        <f t="shared" si="1"/>
        <v/>
      </c>
      <c r="P290" s="103"/>
      <c r="Q290" s="103" t="str">
        <f>IF(P290&lt;&gt;"",VLOOKUP(P290,'Drop-down lists'!$Z$8:$AA$9,2,FALSE),"-")</f>
        <v>-</v>
      </c>
      <c r="R290" s="12"/>
      <c r="S290" s="12"/>
      <c r="T290" s="12"/>
      <c r="U290" s="158"/>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7" t="s">
        <v>395</v>
      </c>
      <c r="AO290" s="58">
        <f>IF(AN290&lt;&gt;"",VLOOKUP(AN290,'Drop-down lists'!$AG$8:$AH$9,2,FALSE),"")</f>
        <v>1</v>
      </c>
      <c r="AP290" s="58"/>
      <c r="AQ290" s="58" t="str">
        <f>IF(AP290&lt;&gt;"",VLOOKUP(AP290,'Drop-down lists'!$AJ$8:$AK$10,2,FALSE),"-")</f>
        <v>-</v>
      </c>
      <c r="AR290" s="58"/>
      <c r="AS290" s="58"/>
      <c r="AT290" s="58"/>
      <c r="AU290" s="58"/>
      <c r="AV290" s="12"/>
      <c r="AW290" s="12"/>
      <c r="AX290" s="12"/>
      <c r="AY290" s="12"/>
      <c r="AZ290" s="12"/>
      <c r="BA290" s="95"/>
      <c r="BB290" s="95"/>
      <c r="BC290" s="13"/>
    </row>
    <row r="291" spans="1:55" s="3" customFormat="1" ht="12.45" x14ac:dyDescent="0.3">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8" t="str">
        <f t="shared" si="1"/>
        <v/>
      </c>
      <c r="P291" s="103"/>
      <c r="Q291" s="103" t="str">
        <f>IF(P291&lt;&gt;"",VLOOKUP(P291,'Drop-down lists'!$Z$8:$AA$9,2,FALSE),"-")</f>
        <v>-</v>
      </c>
      <c r="R291" s="12"/>
      <c r="S291" s="12"/>
      <c r="T291" s="12"/>
      <c r="U291" s="158"/>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7" t="s">
        <v>395</v>
      </c>
      <c r="AO291" s="58">
        <f>IF(AN291&lt;&gt;"",VLOOKUP(AN291,'Drop-down lists'!$AG$8:$AH$9,2,FALSE),"")</f>
        <v>1</v>
      </c>
      <c r="AP291" s="58"/>
      <c r="AQ291" s="58" t="str">
        <f>IF(AP291&lt;&gt;"",VLOOKUP(AP291,'Drop-down lists'!$AJ$8:$AK$10,2,FALSE),"-")</f>
        <v>-</v>
      </c>
      <c r="AR291" s="58"/>
      <c r="AS291" s="58"/>
      <c r="AT291" s="58"/>
      <c r="AU291" s="58"/>
      <c r="AV291" s="12"/>
      <c r="AW291" s="12"/>
      <c r="AX291" s="12"/>
      <c r="AY291" s="12"/>
      <c r="AZ291" s="12"/>
      <c r="BA291" s="95"/>
      <c r="BB291" s="95"/>
      <c r="BC291" s="13"/>
    </row>
    <row r="292" spans="1:55" s="3" customFormat="1" ht="12.45" x14ac:dyDescent="0.3">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8" t="str">
        <f t="shared" si="1"/>
        <v/>
      </c>
      <c r="P292" s="103"/>
      <c r="Q292" s="103" t="str">
        <f>IF(P292&lt;&gt;"",VLOOKUP(P292,'Drop-down lists'!$Z$8:$AA$9,2,FALSE),"-")</f>
        <v>-</v>
      </c>
      <c r="R292" s="12"/>
      <c r="S292" s="12"/>
      <c r="T292" s="12"/>
      <c r="U292" s="158"/>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7" t="s">
        <v>395</v>
      </c>
      <c r="AO292" s="58">
        <f>IF(AN292&lt;&gt;"",VLOOKUP(AN292,'Drop-down lists'!$AG$8:$AH$9,2,FALSE),"")</f>
        <v>1</v>
      </c>
      <c r="AP292" s="58"/>
      <c r="AQ292" s="58" t="str">
        <f>IF(AP292&lt;&gt;"",VLOOKUP(AP292,'Drop-down lists'!$AJ$8:$AK$10,2,FALSE),"-")</f>
        <v>-</v>
      </c>
      <c r="AR292" s="58"/>
      <c r="AS292" s="58"/>
      <c r="AT292" s="58"/>
      <c r="AU292" s="58"/>
      <c r="AV292" s="12"/>
      <c r="AW292" s="12"/>
      <c r="AX292" s="12"/>
      <c r="AY292" s="12"/>
      <c r="AZ292" s="12"/>
      <c r="BA292" s="95"/>
      <c r="BB292" s="95"/>
      <c r="BC292" s="13"/>
    </row>
    <row r="293" spans="1:55" s="3" customFormat="1" ht="12.45" x14ac:dyDescent="0.3">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8" t="str">
        <f t="shared" si="1"/>
        <v/>
      </c>
      <c r="P293" s="103"/>
      <c r="Q293" s="103" t="str">
        <f>IF(P293&lt;&gt;"",VLOOKUP(P293,'Drop-down lists'!$Z$8:$AA$9,2,FALSE),"-")</f>
        <v>-</v>
      </c>
      <c r="R293" s="12"/>
      <c r="S293" s="12"/>
      <c r="T293" s="12"/>
      <c r="U293" s="158"/>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7" t="s">
        <v>395</v>
      </c>
      <c r="AO293" s="58">
        <f>IF(AN293&lt;&gt;"",VLOOKUP(AN293,'Drop-down lists'!$AG$8:$AH$9,2,FALSE),"")</f>
        <v>1</v>
      </c>
      <c r="AP293" s="58"/>
      <c r="AQ293" s="58" t="str">
        <f>IF(AP293&lt;&gt;"",VLOOKUP(AP293,'Drop-down lists'!$AJ$8:$AK$10,2,FALSE),"-")</f>
        <v>-</v>
      </c>
      <c r="AR293" s="58"/>
      <c r="AS293" s="58"/>
      <c r="AT293" s="58"/>
      <c r="AU293" s="58"/>
      <c r="AV293" s="12"/>
      <c r="AW293" s="12"/>
      <c r="AX293" s="12"/>
      <c r="AY293" s="12"/>
      <c r="AZ293" s="12"/>
      <c r="BA293" s="95"/>
      <c r="BB293" s="95"/>
      <c r="BC293" s="13"/>
    </row>
    <row r="294" spans="1:55" s="3" customFormat="1" ht="12.45" x14ac:dyDescent="0.3">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8" t="str">
        <f t="shared" si="1"/>
        <v/>
      </c>
      <c r="P294" s="103"/>
      <c r="Q294" s="103" t="str">
        <f>IF(P294&lt;&gt;"",VLOOKUP(P294,'Drop-down lists'!$Z$8:$AA$9,2,FALSE),"-")</f>
        <v>-</v>
      </c>
      <c r="R294" s="12"/>
      <c r="S294" s="12"/>
      <c r="T294" s="12"/>
      <c r="U294" s="158"/>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7" t="s">
        <v>395</v>
      </c>
      <c r="AO294" s="58">
        <f>IF(AN294&lt;&gt;"",VLOOKUP(AN294,'Drop-down lists'!$AG$8:$AH$9,2,FALSE),"")</f>
        <v>1</v>
      </c>
      <c r="AP294" s="58"/>
      <c r="AQ294" s="58" t="str">
        <f>IF(AP294&lt;&gt;"",VLOOKUP(AP294,'Drop-down lists'!$AJ$8:$AK$10,2,FALSE),"-")</f>
        <v>-</v>
      </c>
      <c r="AR294" s="58"/>
      <c r="AS294" s="58"/>
      <c r="AT294" s="58"/>
      <c r="AU294" s="58"/>
      <c r="AV294" s="12"/>
      <c r="AW294" s="12"/>
      <c r="AX294" s="12"/>
      <c r="AY294" s="12"/>
      <c r="AZ294" s="12"/>
      <c r="BA294" s="95"/>
      <c r="BB294" s="95"/>
      <c r="BC294" s="13"/>
    </row>
    <row r="295" spans="1:55" s="3" customFormat="1" ht="12.45" x14ac:dyDescent="0.3">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8" t="str">
        <f t="shared" si="1"/>
        <v/>
      </c>
      <c r="P295" s="103"/>
      <c r="Q295" s="103" t="str">
        <f>IF(P295&lt;&gt;"",VLOOKUP(P295,'Drop-down lists'!$Z$8:$AA$9,2,FALSE),"-")</f>
        <v>-</v>
      </c>
      <c r="R295" s="12"/>
      <c r="S295" s="12"/>
      <c r="T295" s="12"/>
      <c r="U295" s="158"/>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7" t="s">
        <v>395</v>
      </c>
      <c r="AO295" s="58">
        <f>IF(AN295&lt;&gt;"",VLOOKUP(AN295,'Drop-down lists'!$AG$8:$AH$9,2,FALSE),"")</f>
        <v>1</v>
      </c>
      <c r="AP295" s="58"/>
      <c r="AQ295" s="58" t="str">
        <f>IF(AP295&lt;&gt;"",VLOOKUP(AP295,'Drop-down lists'!$AJ$8:$AK$10,2,FALSE),"-")</f>
        <v>-</v>
      </c>
      <c r="AR295" s="58"/>
      <c r="AS295" s="58"/>
      <c r="AT295" s="58"/>
      <c r="AU295" s="58"/>
      <c r="AV295" s="12"/>
      <c r="AW295" s="12"/>
      <c r="AX295" s="12"/>
      <c r="AY295" s="12"/>
      <c r="AZ295" s="12"/>
      <c r="BA295" s="95"/>
      <c r="BB295" s="95"/>
      <c r="BC295" s="13"/>
    </row>
    <row r="296" spans="1:55" s="3" customFormat="1" ht="12.45" x14ac:dyDescent="0.3">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8" t="str">
        <f t="shared" si="1"/>
        <v/>
      </c>
      <c r="P296" s="103"/>
      <c r="Q296" s="103" t="str">
        <f>IF(P296&lt;&gt;"",VLOOKUP(P296,'Drop-down lists'!$Z$8:$AA$9,2,FALSE),"-")</f>
        <v>-</v>
      </c>
      <c r="R296" s="12"/>
      <c r="S296" s="12"/>
      <c r="T296" s="12"/>
      <c r="U296" s="158"/>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7" t="s">
        <v>395</v>
      </c>
      <c r="AO296" s="58">
        <f>IF(AN296&lt;&gt;"",VLOOKUP(AN296,'Drop-down lists'!$AG$8:$AH$9,2,FALSE),"")</f>
        <v>1</v>
      </c>
      <c r="AP296" s="58"/>
      <c r="AQ296" s="58" t="str">
        <f>IF(AP296&lt;&gt;"",VLOOKUP(AP296,'Drop-down lists'!$AJ$8:$AK$10,2,FALSE),"-")</f>
        <v>-</v>
      </c>
      <c r="AR296" s="58"/>
      <c r="AS296" s="58"/>
      <c r="AT296" s="58"/>
      <c r="AU296" s="58"/>
      <c r="AV296" s="12"/>
      <c r="AW296" s="12"/>
      <c r="AX296" s="12"/>
      <c r="AY296" s="12"/>
      <c r="AZ296" s="12"/>
      <c r="BA296" s="95"/>
      <c r="BB296" s="95"/>
      <c r="BC296" s="13"/>
    </row>
    <row r="297" spans="1:55" s="3" customFormat="1" ht="12.45" x14ac:dyDescent="0.3">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8" t="str">
        <f t="shared" si="1"/>
        <v/>
      </c>
      <c r="P297" s="103"/>
      <c r="Q297" s="103" t="str">
        <f>IF(P297&lt;&gt;"",VLOOKUP(P297,'Drop-down lists'!$Z$8:$AA$9,2,FALSE),"-")</f>
        <v>-</v>
      </c>
      <c r="R297" s="12"/>
      <c r="S297" s="12"/>
      <c r="T297" s="12"/>
      <c r="U297" s="158"/>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7" t="s">
        <v>395</v>
      </c>
      <c r="AO297" s="58">
        <f>IF(AN297&lt;&gt;"",VLOOKUP(AN297,'Drop-down lists'!$AG$8:$AH$9,2,FALSE),"")</f>
        <v>1</v>
      </c>
      <c r="AP297" s="58"/>
      <c r="AQ297" s="58" t="str">
        <f>IF(AP297&lt;&gt;"",VLOOKUP(AP297,'Drop-down lists'!$AJ$8:$AK$10,2,FALSE),"-")</f>
        <v>-</v>
      </c>
      <c r="AR297" s="58"/>
      <c r="AS297" s="58"/>
      <c r="AT297" s="58"/>
      <c r="AU297" s="58"/>
      <c r="AV297" s="12"/>
      <c r="AW297" s="12"/>
      <c r="AX297" s="12"/>
      <c r="AY297" s="12"/>
      <c r="AZ297" s="12"/>
      <c r="BA297" s="95"/>
      <c r="BB297" s="95"/>
      <c r="BC297" s="13"/>
    </row>
    <row r="298" spans="1:55" s="3" customFormat="1" ht="12.45" x14ac:dyDescent="0.3">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8" t="str">
        <f t="shared" si="1"/>
        <v/>
      </c>
      <c r="P298" s="103"/>
      <c r="Q298" s="103" t="str">
        <f>IF(P298&lt;&gt;"",VLOOKUP(P298,'Drop-down lists'!$Z$8:$AA$9,2,FALSE),"-")</f>
        <v>-</v>
      </c>
      <c r="R298" s="12"/>
      <c r="S298" s="12"/>
      <c r="T298" s="12"/>
      <c r="U298" s="158"/>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7" t="s">
        <v>395</v>
      </c>
      <c r="AO298" s="58">
        <f>IF(AN298&lt;&gt;"",VLOOKUP(AN298,'Drop-down lists'!$AG$8:$AH$9,2,FALSE),"")</f>
        <v>1</v>
      </c>
      <c r="AP298" s="58"/>
      <c r="AQ298" s="58" t="str">
        <f>IF(AP298&lt;&gt;"",VLOOKUP(AP298,'Drop-down lists'!$AJ$8:$AK$10,2,FALSE),"-")</f>
        <v>-</v>
      </c>
      <c r="AR298" s="58"/>
      <c r="AS298" s="58"/>
      <c r="AT298" s="58"/>
      <c r="AU298" s="58"/>
      <c r="AV298" s="12"/>
      <c r="AW298" s="12"/>
      <c r="AX298" s="12"/>
      <c r="AY298" s="12"/>
      <c r="AZ298" s="12"/>
      <c r="BA298" s="95"/>
      <c r="BB298" s="95"/>
      <c r="BC298" s="13"/>
    </row>
    <row r="299" spans="1:55" s="3" customFormat="1" ht="12.45" x14ac:dyDescent="0.3">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8" t="str">
        <f t="shared" si="1"/>
        <v/>
      </c>
      <c r="P299" s="103"/>
      <c r="Q299" s="103" t="str">
        <f>IF(P299&lt;&gt;"",VLOOKUP(P299,'Drop-down lists'!$Z$8:$AA$9,2,FALSE),"-")</f>
        <v>-</v>
      </c>
      <c r="R299" s="12"/>
      <c r="S299" s="12"/>
      <c r="T299" s="12"/>
      <c r="U299" s="158"/>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7" t="s">
        <v>395</v>
      </c>
      <c r="AO299" s="58">
        <f>IF(AN299&lt;&gt;"",VLOOKUP(AN299,'Drop-down lists'!$AG$8:$AH$9,2,FALSE),"")</f>
        <v>1</v>
      </c>
      <c r="AP299" s="58"/>
      <c r="AQ299" s="58" t="str">
        <f>IF(AP299&lt;&gt;"",VLOOKUP(AP299,'Drop-down lists'!$AJ$8:$AK$10,2,FALSE),"-")</f>
        <v>-</v>
      </c>
      <c r="AR299" s="58"/>
      <c r="AS299" s="58"/>
      <c r="AT299" s="58"/>
      <c r="AU299" s="58"/>
      <c r="AV299" s="12"/>
      <c r="AW299" s="12"/>
      <c r="AX299" s="12"/>
      <c r="AY299" s="12"/>
      <c r="AZ299" s="12"/>
      <c r="BA299" s="95"/>
      <c r="BB299" s="95"/>
      <c r="BC299" s="13"/>
    </row>
    <row r="300" spans="1:55" s="3" customFormat="1" ht="12.45" x14ac:dyDescent="0.3">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8" t="str">
        <f t="shared" si="1"/>
        <v/>
      </c>
      <c r="P300" s="103"/>
      <c r="Q300" s="103" t="str">
        <f>IF(P300&lt;&gt;"",VLOOKUP(P300,'Drop-down lists'!$Z$8:$AA$9,2,FALSE),"-")</f>
        <v>-</v>
      </c>
      <c r="R300" s="12"/>
      <c r="S300" s="12"/>
      <c r="T300" s="12"/>
      <c r="U300" s="158"/>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7" t="s">
        <v>395</v>
      </c>
      <c r="AO300" s="58">
        <f>IF(AN300&lt;&gt;"",VLOOKUP(AN300,'Drop-down lists'!$AG$8:$AH$9,2,FALSE),"")</f>
        <v>1</v>
      </c>
      <c r="AP300" s="58"/>
      <c r="AQ300" s="58" t="str">
        <f>IF(AP300&lt;&gt;"",VLOOKUP(AP300,'Drop-down lists'!$AJ$8:$AK$10,2,FALSE),"-")</f>
        <v>-</v>
      </c>
      <c r="AR300" s="58"/>
      <c r="AS300" s="58"/>
      <c r="AT300" s="58"/>
      <c r="AU300" s="58"/>
      <c r="AV300" s="12"/>
      <c r="AW300" s="12"/>
      <c r="AX300" s="12"/>
      <c r="AY300" s="12"/>
      <c r="AZ300" s="12"/>
      <c r="BA300" s="95"/>
      <c r="BB300" s="95"/>
      <c r="BC300" s="13"/>
    </row>
    <row r="301" spans="1:55" s="3" customFormat="1" ht="12.45" x14ac:dyDescent="0.3">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8" t="str">
        <f t="shared" si="1"/>
        <v/>
      </c>
      <c r="P301" s="103"/>
      <c r="Q301" s="103" t="str">
        <f>IF(P301&lt;&gt;"",VLOOKUP(P301,'Drop-down lists'!$Z$8:$AA$9,2,FALSE),"-")</f>
        <v>-</v>
      </c>
      <c r="R301" s="12"/>
      <c r="S301" s="12"/>
      <c r="T301" s="12"/>
      <c r="U301" s="158"/>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7" t="s">
        <v>395</v>
      </c>
      <c r="AO301" s="58">
        <f>IF(AN301&lt;&gt;"",VLOOKUP(AN301,'Drop-down lists'!$AG$8:$AH$9,2,FALSE),"")</f>
        <v>1</v>
      </c>
      <c r="AP301" s="58"/>
      <c r="AQ301" s="58" t="str">
        <f>IF(AP301&lt;&gt;"",VLOOKUP(AP301,'Drop-down lists'!$AJ$8:$AK$10,2,FALSE),"-")</f>
        <v>-</v>
      </c>
      <c r="AR301" s="58"/>
      <c r="AS301" s="58"/>
      <c r="AT301" s="58"/>
      <c r="AU301" s="58"/>
      <c r="AV301" s="12"/>
      <c r="AW301" s="12"/>
      <c r="AX301" s="12"/>
      <c r="AY301" s="12"/>
      <c r="AZ301" s="12"/>
      <c r="BA301" s="95"/>
      <c r="BB301" s="95"/>
      <c r="BC301" s="13"/>
    </row>
    <row r="302" spans="1:55" s="3" customFormat="1" ht="12.45" x14ac:dyDescent="0.3">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8" t="str">
        <f t="shared" si="1"/>
        <v/>
      </c>
      <c r="P302" s="103"/>
      <c r="Q302" s="103" t="str">
        <f>IF(P302&lt;&gt;"",VLOOKUP(P302,'Drop-down lists'!$Z$8:$AA$9,2,FALSE),"-")</f>
        <v>-</v>
      </c>
      <c r="R302" s="12"/>
      <c r="S302" s="12"/>
      <c r="T302" s="12"/>
      <c r="U302" s="158"/>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7" t="s">
        <v>395</v>
      </c>
      <c r="AO302" s="58">
        <f>IF(AN302&lt;&gt;"",VLOOKUP(AN302,'Drop-down lists'!$AG$8:$AH$9,2,FALSE),"")</f>
        <v>1</v>
      </c>
      <c r="AP302" s="58"/>
      <c r="AQ302" s="58" t="str">
        <f>IF(AP302&lt;&gt;"",VLOOKUP(AP302,'Drop-down lists'!$AJ$8:$AK$10,2,FALSE),"-")</f>
        <v>-</v>
      </c>
      <c r="AR302" s="58"/>
      <c r="AS302" s="58"/>
      <c r="AT302" s="58"/>
      <c r="AU302" s="58"/>
      <c r="AV302" s="12"/>
      <c r="AW302" s="12"/>
      <c r="AX302" s="12"/>
      <c r="AY302" s="12"/>
      <c r="AZ302" s="12"/>
      <c r="BA302" s="95"/>
      <c r="BB302" s="95"/>
      <c r="BC302" s="13"/>
    </row>
    <row r="303" spans="1:55" s="3" customFormat="1" ht="12.45" x14ac:dyDescent="0.3">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8" t="str">
        <f t="shared" si="1"/>
        <v/>
      </c>
      <c r="P303" s="103"/>
      <c r="Q303" s="103" t="str">
        <f>IF(P303&lt;&gt;"",VLOOKUP(P303,'Drop-down lists'!$Z$8:$AA$9,2,FALSE),"-")</f>
        <v>-</v>
      </c>
      <c r="R303" s="12"/>
      <c r="S303" s="12"/>
      <c r="T303" s="12"/>
      <c r="U303" s="158"/>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7" t="s">
        <v>395</v>
      </c>
      <c r="AO303" s="58">
        <f>IF(AN303&lt;&gt;"",VLOOKUP(AN303,'Drop-down lists'!$AG$8:$AH$9,2,FALSE),"")</f>
        <v>1</v>
      </c>
      <c r="AP303" s="58"/>
      <c r="AQ303" s="58" t="str">
        <f>IF(AP303&lt;&gt;"",VLOOKUP(AP303,'Drop-down lists'!$AJ$8:$AK$10,2,FALSE),"-")</f>
        <v>-</v>
      </c>
      <c r="AR303" s="58"/>
      <c r="AS303" s="58"/>
      <c r="AT303" s="58"/>
      <c r="AU303" s="58"/>
      <c r="AV303" s="12"/>
      <c r="AW303" s="12"/>
      <c r="AX303" s="12"/>
      <c r="AY303" s="12"/>
      <c r="AZ303" s="12"/>
      <c r="BA303" s="95"/>
      <c r="BB303" s="95"/>
      <c r="BC303" s="13"/>
    </row>
    <row r="304" spans="1:55" s="3" customFormat="1" ht="12.45" x14ac:dyDescent="0.3">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8" t="str">
        <f t="shared" si="1"/>
        <v/>
      </c>
      <c r="P304" s="103"/>
      <c r="Q304" s="103" t="str">
        <f>IF(P304&lt;&gt;"",VLOOKUP(P304,'Drop-down lists'!$Z$8:$AA$9,2,FALSE),"-")</f>
        <v>-</v>
      </c>
      <c r="R304" s="12"/>
      <c r="S304" s="12"/>
      <c r="T304" s="12"/>
      <c r="U304" s="158"/>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7" t="s">
        <v>395</v>
      </c>
      <c r="AO304" s="58">
        <f>IF(AN304&lt;&gt;"",VLOOKUP(AN304,'Drop-down lists'!$AG$8:$AH$9,2,FALSE),"")</f>
        <v>1</v>
      </c>
      <c r="AP304" s="58"/>
      <c r="AQ304" s="58" t="str">
        <f>IF(AP304&lt;&gt;"",VLOOKUP(AP304,'Drop-down lists'!$AJ$8:$AK$10,2,FALSE),"-")</f>
        <v>-</v>
      </c>
      <c r="AR304" s="58"/>
      <c r="AS304" s="58"/>
      <c r="AT304" s="58"/>
      <c r="AU304" s="58"/>
      <c r="AV304" s="12"/>
      <c r="AW304" s="12"/>
      <c r="AX304" s="12"/>
      <c r="AY304" s="12"/>
      <c r="AZ304" s="12"/>
      <c r="BA304" s="95"/>
      <c r="BB304" s="95"/>
      <c r="BC304" s="13"/>
    </row>
    <row r="305" spans="1:55" s="3" customFormat="1" ht="12.45" x14ac:dyDescent="0.3">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8" t="str">
        <f t="shared" si="1"/>
        <v/>
      </c>
      <c r="P305" s="103"/>
      <c r="Q305" s="103" t="str">
        <f>IF(P305&lt;&gt;"",VLOOKUP(P305,'Drop-down lists'!$Z$8:$AA$9,2,FALSE),"-")</f>
        <v>-</v>
      </c>
      <c r="R305" s="12"/>
      <c r="S305" s="12"/>
      <c r="T305" s="12"/>
      <c r="U305" s="158"/>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7" t="s">
        <v>395</v>
      </c>
      <c r="AO305" s="58">
        <f>IF(AN305&lt;&gt;"",VLOOKUP(AN305,'Drop-down lists'!$AG$8:$AH$9,2,FALSE),"")</f>
        <v>1</v>
      </c>
      <c r="AP305" s="58"/>
      <c r="AQ305" s="58" t="str">
        <f>IF(AP305&lt;&gt;"",VLOOKUP(AP305,'Drop-down lists'!$AJ$8:$AK$10,2,FALSE),"-")</f>
        <v>-</v>
      </c>
      <c r="AR305" s="58"/>
      <c r="AS305" s="58"/>
      <c r="AT305" s="58"/>
      <c r="AU305" s="58"/>
      <c r="AV305" s="12"/>
      <c r="AW305" s="12"/>
      <c r="AX305" s="12"/>
      <c r="AY305" s="12"/>
      <c r="AZ305" s="12"/>
      <c r="BA305" s="95"/>
      <c r="BB305" s="95"/>
      <c r="BC305" s="13"/>
    </row>
    <row r="306" spans="1:55" s="3" customFormat="1" ht="12.45" x14ac:dyDescent="0.3">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8" t="str">
        <f t="shared" si="1"/>
        <v/>
      </c>
      <c r="P306" s="103"/>
      <c r="Q306" s="103" t="str">
        <f>IF(P306&lt;&gt;"",VLOOKUP(P306,'Drop-down lists'!$Z$8:$AA$9,2,FALSE),"-")</f>
        <v>-</v>
      </c>
      <c r="R306" s="12"/>
      <c r="S306" s="12"/>
      <c r="T306" s="12"/>
      <c r="U306" s="158"/>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7" t="s">
        <v>395</v>
      </c>
      <c r="AO306" s="58">
        <f>IF(AN306&lt;&gt;"",VLOOKUP(AN306,'Drop-down lists'!$AG$8:$AH$9,2,FALSE),"")</f>
        <v>1</v>
      </c>
      <c r="AP306" s="58"/>
      <c r="AQ306" s="58" t="str">
        <f>IF(AP306&lt;&gt;"",VLOOKUP(AP306,'Drop-down lists'!$AJ$8:$AK$10,2,FALSE),"-")</f>
        <v>-</v>
      </c>
      <c r="AR306" s="58"/>
      <c r="AS306" s="58"/>
      <c r="AT306" s="58"/>
      <c r="AU306" s="58"/>
      <c r="AV306" s="12"/>
      <c r="AW306" s="12"/>
      <c r="AX306" s="12"/>
      <c r="AY306" s="12"/>
      <c r="AZ306" s="12"/>
      <c r="BA306" s="95"/>
      <c r="BB306" s="95"/>
      <c r="BC306" s="13"/>
    </row>
    <row r="307" spans="1:55" s="3" customFormat="1" ht="12.45" x14ac:dyDescent="0.3">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8" t="str">
        <f t="shared" si="1"/>
        <v/>
      </c>
      <c r="P307" s="103"/>
      <c r="Q307" s="103" t="str">
        <f>IF(P307&lt;&gt;"",VLOOKUP(P307,'Drop-down lists'!$Z$8:$AA$9,2,FALSE),"-")</f>
        <v>-</v>
      </c>
      <c r="R307" s="12"/>
      <c r="S307" s="12"/>
      <c r="T307" s="12"/>
      <c r="U307" s="158"/>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7" t="s">
        <v>395</v>
      </c>
      <c r="AO307" s="58">
        <f>IF(AN307&lt;&gt;"",VLOOKUP(AN307,'Drop-down lists'!$AG$8:$AH$9,2,FALSE),"")</f>
        <v>1</v>
      </c>
      <c r="AP307" s="58"/>
      <c r="AQ307" s="58" t="str">
        <f>IF(AP307&lt;&gt;"",VLOOKUP(AP307,'Drop-down lists'!$AJ$8:$AK$10,2,FALSE),"-")</f>
        <v>-</v>
      </c>
      <c r="AR307" s="58"/>
      <c r="AS307" s="58"/>
      <c r="AT307" s="58"/>
      <c r="AU307" s="58"/>
      <c r="AV307" s="12"/>
      <c r="AW307" s="12"/>
      <c r="AX307" s="12"/>
      <c r="AY307" s="12"/>
      <c r="AZ307" s="12"/>
      <c r="BA307" s="95"/>
      <c r="BB307" s="95"/>
      <c r="BC307" s="13"/>
    </row>
    <row r="308" spans="1:55" s="3" customFormat="1" ht="12.45" x14ac:dyDescent="0.3">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8" t="str">
        <f t="shared" si="1"/>
        <v/>
      </c>
      <c r="P308" s="103"/>
      <c r="Q308" s="103" t="str">
        <f>IF(P308&lt;&gt;"",VLOOKUP(P308,'Drop-down lists'!$Z$8:$AA$9,2,FALSE),"-")</f>
        <v>-</v>
      </c>
      <c r="R308" s="12"/>
      <c r="S308" s="12"/>
      <c r="T308" s="12"/>
      <c r="U308" s="158"/>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7" t="s">
        <v>395</v>
      </c>
      <c r="AO308" s="58">
        <f>IF(AN308&lt;&gt;"",VLOOKUP(AN308,'Drop-down lists'!$AG$8:$AH$9,2,FALSE),"")</f>
        <v>1</v>
      </c>
      <c r="AP308" s="58"/>
      <c r="AQ308" s="58" t="str">
        <f>IF(AP308&lt;&gt;"",VLOOKUP(AP308,'Drop-down lists'!$AJ$8:$AK$10,2,FALSE),"-")</f>
        <v>-</v>
      </c>
      <c r="AR308" s="58"/>
      <c r="AS308" s="58"/>
      <c r="AT308" s="58"/>
      <c r="AU308" s="58"/>
      <c r="AV308" s="12"/>
      <c r="AW308" s="12"/>
      <c r="AX308" s="12"/>
      <c r="AY308" s="12"/>
      <c r="AZ308" s="12"/>
      <c r="BA308" s="95"/>
      <c r="BB308" s="95"/>
      <c r="BC308" s="13"/>
    </row>
    <row r="309" spans="1:55" s="3" customFormat="1" ht="12.45" x14ac:dyDescent="0.3">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8" t="str">
        <f t="shared" si="1"/>
        <v/>
      </c>
      <c r="P309" s="103"/>
      <c r="Q309" s="103" t="str">
        <f>IF(P309&lt;&gt;"",VLOOKUP(P309,'Drop-down lists'!$Z$8:$AA$9,2,FALSE),"-")</f>
        <v>-</v>
      </c>
      <c r="R309" s="12"/>
      <c r="S309" s="12"/>
      <c r="T309" s="12"/>
      <c r="U309" s="158"/>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7" t="s">
        <v>395</v>
      </c>
      <c r="AO309" s="58">
        <f>IF(AN309&lt;&gt;"",VLOOKUP(AN309,'Drop-down lists'!$AG$8:$AH$9,2,FALSE),"")</f>
        <v>1</v>
      </c>
      <c r="AP309" s="58"/>
      <c r="AQ309" s="58" t="str">
        <f>IF(AP309&lt;&gt;"",VLOOKUP(AP309,'Drop-down lists'!$AJ$8:$AK$10,2,FALSE),"-")</f>
        <v>-</v>
      </c>
      <c r="AR309" s="58"/>
      <c r="AS309" s="58"/>
      <c r="AT309" s="58"/>
      <c r="AU309" s="58"/>
      <c r="AV309" s="12"/>
      <c r="AW309" s="12"/>
      <c r="AX309" s="12"/>
      <c r="AY309" s="12"/>
      <c r="AZ309" s="12"/>
      <c r="BA309" s="95"/>
      <c r="BB309" s="95"/>
      <c r="BC309" s="13"/>
    </row>
    <row r="310" spans="1:55" s="3" customFormat="1" ht="12.45" x14ac:dyDescent="0.3">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8" t="str">
        <f t="shared" si="1"/>
        <v/>
      </c>
      <c r="P310" s="103"/>
      <c r="Q310" s="103" t="str">
        <f>IF(P310&lt;&gt;"",VLOOKUP(P310,'Drop-down lists'!$Z$8:$AA$9,2,FALSE),"-")</f>
        <v>-</v>
      </c>
      <c r="R310" s="12"/>
      <c r="S310" s="12"/>
      <c r="T310" s="12"/>
      <c r="U310" s="158"/>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7" t="s">
        <v>395</v>
      </c>
      <c r="AO310" s="58">
        <f>IF(AN310&lt;&gt;"",VLOOKUP(AN310,'Drop-down lists'!$AG$8:$AH$9,2,FALSE),"")</f>
        <v>1</v>
      </c>
      <c r="AP310" s="58"/>
      <c r="AQ310" s="58" t="str">
        <f>IF(AP310&lt;&gt;"",VLOOKUP(AP310,'Drop-down lists'!$AJ$8:$AK$10,2,FALSE),"-")</f>
        <v>-</v>
      </c>
      <c r="AR310" s="58"/>
      <c r="AS310" s="58"/>
      <c r="AT310" s="58"/>
      <c r="AU310" s="58"/>
      <c r="AV310" s="12"/>
      <c r="AW310" s="12"/>
      <c r="AX310" s="12"/>
      <c r="AY310" s="12"/>
      <c r="AZ310" s="12"/>
      <c r="BA310" s="95"/>
      <c r="BB310" s="95"/>
      <c r="BC310" s="13"/>
    </row>
    <row r="311" spans="1:55" s="3" customFormat="1" ht="12.45" x14ac:dyDescent="0.3">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8" t="str">
        <f t="shared" si="1"/>
        <v/>
      </c>
      <c r="P311" s="103"/>
      <c r="Q311" s="103" t="str">
        <f>IF(P311&lt;&gt;"",VLOOKUP(P311,'Drop-down lists'!$Z$8:$AA$9,2,FALSE),"-")</f>
        <v>-</v>
      </c>
      <c r="R311" s="12"/>
      <c r="S311" s="12"/>
      <c r="T311" s="12"/>
      <c r="U311" s="158"/>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7" t="s">
        <v>395</v>
      </c>
      <c r="AO311" s="58">
        <f>IF(AN311&lt;&gt;"",VLOOKUP(AN311,'Drop-down lists'!$AG$8:$AH$9,2,FALSE),"")</f>
        <v>1</v>
      </c>
      <c r="AP311" s="58"/>
      <c r="AQ311" s="58" t="str">
        <f>IF(AP311&lt;&gt;"",VLOOKUP(AP311,'Drop-down lists'!$AJ$8:$AK$10,2,FALSE),"-")</f>
        <v>-</v>
      </c>
      <c r="AR311" s="58"/>
      <c r="AS311" s="58"/>
      <c r="AT311" s="58"/>
      <c r="AU311" s="58"/>
      <c r="AV311" s="12"/>
      <c r="AW311" s="12"/>
      <c r="AX311" s="12"/>
      <c r="AY311" s="12"/>
      <c r="AZ311" s="12"/>
      <c r="BA311" s="95"/>
      <c r="BB311" s="95"/>
      <c r="BC311" s="13"/>
    </row>
    <row r="312" spans="1:55" s="3" customFormat="1" ht="12.45" x14ac:dyDescent="0.3">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8" t="str">
        <f t="shared" si="1"/>
        <v/>
      </c>
      <c r="P312" s="103"/>
      <c r="Q312" s="103" t="str">
        <f>IF(P312&lt;&gt;"",VLOOKUP(P312,'Drop-down lists'!$Z$8:$AA$9,2,FALSE),"-")</f>
        <v>-</v>
      </c>
      <c r="R312" s="12"/>
      <c r="S312" s="12"/>
      <c r="T312" s="12"/>
      <c r="U312" s="158"/>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7" t="s">
        <v>395</v>
      </c>
      <c r="AO312" s="58">
        <f>IF(AN312&lt;&gt;"",VLOOKUP(AN312,'Drop-down lists'!$AG$8:$AH$9,2,FALSE),"")</f>
        <v>1</v>
      </c>
      <c r="AP312" s="58"/>
      <c r="AQ312" s="58" t="str">
        <f>IF(AP312&lt;&gt;"",VLOOKUP(AP312,'Drop-down lists'!$AJ$8:$AK$10,2,FALSE),"-")</f>
        <v>-</v>
      </c>
      <c r="AR312" s="58"/>
      <c r="AS312" s="58"/>
      <c r="AT312" s="58"/>
      <c r="AU312" s="58"/>
      <c r="AV312" s="12"/>
      <c r="AW312" s="12"/>
      <c r="AX312" s="12"/>
      <c r="AY312" s="12"/>
      <c r="AZ312" s="12"/>
      <c r="BA312" s="95"/>
      <c r="BB312" s="95"/>
      <c r="BC312" s="13"/>
    </row>
    <row r="313" spans="1:55" s="3" customFormat="1" ht="12.45" x14ac:dyDescent="0.3">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8" t="str">
        <f t="shared" si="1"/>
        <v/>
      </c>
      <c r="P313" s="103"/>
      <c r="Q313" s="103" t="str">
        <f>IF(P313&lt;&gt;"",VLOOKUP(P313,'Drop-down lists'!$Z$8:$AA$9,2,FALSE),"-")</f>
        <v>-</v>
      </c>
      <c r="R313" s="12"/>
      <c r="S313" s="12"/>
      <c r="T313" s="12"/>
      <c r="U313" s="158"/>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7" t="s">
        <v>395</v>
      </c>
      <c r="AO313" s="58">
        <f>IF(AN313&lt;&gt;"",VLOOKUP(AN313,'Drop-down lists'!$AG$8:$AH$9,2,FALSE),"")</f>
        <v>1</v>
      </c>
      <c r="AP313" s="58"/>
      <c r="AQ313" s="58" t="str">
        <f>IF(AP313&lt;&gt;"",VLOOKUP(AP313,'Drop-down lists'!$AJ$8:$AK$10,2,FALSE),"-")</f>
        <v>-</v>
      </c>
      <c r="AR313" s="58"/>
      <c r="AS313" s="58"/>
      <c r="AT313" s="58"/>
      <c r="AU313" s="58"/>
      <c r="AV313" s="12"/>
      <c r="AW313" s="12"/>
      <c r="AX313" s="12"/>
      <c r="AY313" s="12"/>
      <c r="AZ313" s="12"/>
      <c r="BA313" s="95"/>
      <c r="BB313" s="95"/>
      <c r="BC313" s="13"/>
    </row>
    <row r="314" spans="1:55" s="3" customFormat="1" ht="12.45" x14ac:dyDescent="0.3">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8" t="str">
        <f t="shared" si="1"/>
        <v/>
      </c>
      <c r="P314" s="103"/>
      <c r="Q314" s="103" t="str">
        <f>IF(P314&lt;&gt;"",VLOOKUP(P314,'Drop-down lists'!$Z$8:$AA$9,2,FALSE),"-")</f>
        <v>-</v>
      </c>
      <c r="R314" s="12"/>
      <c r="S314" s="12"/>
      <c r="T314" s="12"/>
      <c r="U314" s="158"/>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7" t="s">
        <v>395</v>
      </c>
      <c r="AO314" s="58">
        <f>IF(AN314&lt;&gt;"",VLOOKUP(AN314,'Drop-down lists'!$AG$8:$AH$9,2,FALSE),"")</f>
        <v>1</v>
      </c>
      <c r="AP314" s="58"/>
      <c r="AQ314" s="58" t="str">
        <f>IF(AP314&lt;&gt;"",VLOOKUP(AP314,'Drop-down lists'!$AJ$8:$AK$10,2,FALSE),"-")</f>
        <v>-</v>
      </c>
      <c r="AR314" s="58"/>
      <c r="AS314" s="58"/>
      <c r="AT314" s="58"/>
      <c r="AU314" s="58"/>
      <c r="AV314" s="12"/>
      <c r="AW314" s="12"/>
      <c r="AX314" s="12"/>
      <c r="AY314" s="12"/>
      <c r="AZ314" s="12"/>
      <c r="BA314" s="95"/>
      <c r="BB314" s="95"/>
      <c r="BC314" s="13"/>
    </row>
    <row r="315" spans="1:55" s="3" customFormat="1" ht="12.45" x14ac:dyDescent="0.3">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8" t="str">
        <f t="shared" si="1"/>
        <v/>
      </c>
      <c r="P315" s="103"/>
      <c r="Q315" s="103" t="str">
        <f>IF(P315&lt;&gt;"",VLOOKUP(P315,'Drop-down lists'!$Z$8:$AA$9,2,FALSE),"-")</f>
        <v>-</v>
      </c>
      <c r="R315" s="12"/>
      <c r="S315" s="12"/>
      <c r="T315" s="12"/>
      <c r="U315" s="158"/>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7" t="s">
        <v>395</v>
      </c>
      <c r="AO315" s="58">
        <f>IF(AN315&lt;&gt;"",VLOOKUP(AN315,'Drop-down lists'!$AG$8:$AH$9,2,FALSE),"")</f>
        <v>1</v>
      </c>
      <c r="AP315" s="58"/>
      <c r="AQ315" s="58" t="str">
        <f>IF(AP315&lt;&gt;"",VLOOKUP(AP315,'Drop-down lists'!$AJ$8:$AK$10,2,FALSE),"-")</f>
        <v>-</v>
      </c>
      <c r="AR315" s="58"/>
      <c r="AS315" s="58"/>
      <c r="AT315" s="58"/>
      <c r="AU315" s="58"/>
      <c r="AV315" s="12"/>
      <c r="AW315" s="12"/>
      <c r="AX315" s="12"/>
      <c r="AY315" s="12"/>
      <c r="AZ315" s="12"/>
      <c r="BA315" s="95"/>
      <c r="BB315" s="95"/>
      <c r="BC315" s="13"/>
    </row>
    <row r="316" spans="1:55" s="3" customFormat="1" ht="12.45" x14ac:dyDescent="0.3">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8" t="str">
        <f t="shared" si="1"/>
        <v/>
      </c>
      <c r="P316" s="103"/>
      <c r="Q316" s="103" t="str">
        <f>IF(P316&lt;&gt;"",VLOOKUP(P316,'Drop-down lists'!$Z$8:$AA$9,2,FALSE),"-")</f>
        <v>-</v>
      </c>
      <c r="R316" s="12"/>
      <c r="S316" s="12"/>
      <c r="T316" s="12"/>
      <c r="U316" s="158"/>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7" t="s">
        <v>395</v>
      </c>
      <c r="AO316" s="58">
        <f>IF(AN316&lt;&gt;"",VLOOKUP(AN316,'Drop-down lists'!$AG$8:$AH$9,2,FALSE),"")</f>
        <v>1</v>
      </c>
      <c r="AP316" s="58"/>
      <c r="AQ316" s="58" t="str">
        <f>IF(AP316&lt;&gt;"",VLOOKUP(AP316,'Drop-down lists'!$AJ$8:$AK$10,2,FALSE),"-")</f>
        <v>-</v>
      </c>
      <c r="AR316" s="58"/>
      <c r="AS316" s="58"/>
      <c r="AT316" s="58"/>
      <c r="AU316" s="58"/>
      <c r="AV316" s="12"/>
      <c r="AW316" s="12"/>
      <c r="AX316" s="12"/>
      <c r="AY316" s="12"/>
      <c r="AZ316" s="12"/>
      <c r="BA316" s="95"/>
      <c r="BB316" s="95"/>
      <c r="BC316" s="13"/>
    </row>
    <row r="317" spans="1:55" s="3" customFormat="1" ht="12.45" x14ac:dyDescent="0.3">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8" t="str">
        <f t="shared" si="1"/>
        <v/>
      </c>
      <c r="P317" s="103"/>
      <c r="Q317" s="103" t="str">
        <f>IF(P317&lt;&gt;"",VLOOKUP(P317,'Drop-down lists'!$Z$8:$AA$9,2,FALSE),"-")</f>
        <v>-</v>
      </c>
      <c r="R317" s="12"/>
      <c r="S317" s="12"/>
      <c r="T317" s="12"/>
      <c r="U317" s="158"/>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7" t="s">
        <v>395</v>
      </c>
      <c r="AO317" s="58">
        <f>IF(AN317&lt;&gt;"",VLOOKUP(AN317,'Drop-down lists'!$AG$8:$AH$9,2,FALSE),"")</f>
        <v>1</v>
      </c>
      <c r="AP317" s="58"/>
      <c r="AQ317" s="58" t="str">
        <f>IF(AP317&lt;&gt;"",VLOOKUP(AP317,'Drop-down lists'!$AJ$8:$AK$10,2,FALSE),"-")</f>
        <v>-</v>
      </c>
      <c r="AR317" s="58"/>
      <c r="AS317" s="58"/>
      <c r="AT317" s="58"/>
      <c r="AU317" s="58"/>
      <c r="AV317" s="12"/>
      <c r="AW317" s="12"/>
      <c r="AX317" s="12"/>
      <c r="AY317" s="12"/>
      <c r="AZ317" s="12"/>
      <c r="BA317" s="95"/>
      <c r="BB317" s="95"/>
      <c r="BC317" s="13"/>
    </row>
    <row r="318" spans="1:55" s="3" customFormat="1" ht="12.45" x14ac:dyDescent="0.3">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8" t="str">
        <f t="shared" si="1"/>
        <v/>
      </c>
      <c r="P318" s="103"/>
      <c r="Q318" s="103" t="str">
        <f>IF(P318&lt;&gt;"",VLOOKUP(P318,'Drop-down lists'!$Z$8:$AA$9,2,FALSE),"-")</f>
        <v>-</v>
      </c>
      <c r="R318" s="12"/>
      <c r="S318" s="12"/>
      <c r="T318" s="12"/>
      <c r="U318" s="158"/>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7" t="s">
        <v>395</v>
      </c>
      <c r="AO318" s="58">
        <f>IF(AN318&lt;&gt;"",VLOOKUP(AN318,'Drop-down lists'!$AG$8:$AH$9,2,FALSE),"")</f>
        <v>1</v>
      </c>
      <c r="AP318" s="58"/>
      <c r="AQ318" s="58" t="str">
        <f>IF(AP318&lt;&gt;"",VLOOKUP(AP318,'Drop-down lists'!$AJ$8:$AK$10,2,FALSE),"-")</f>
        <v>-</v>
      </c>
      <c r="AR318" s="58"/>
      <c r="AS318" s="58"/>
      <c r="AT318" s="58"/>
      <c r="AU318" s="58"/>
      <c r="AV318" s="12"/>
      <c r="AW318" s="12"/>
      <c r="AX318" s="12"/>
      <c r="AY318" s="12"/>
      <c r="AZ318" s="12"/>
      <c r="BA318" s="95"/>
      <c r="BB318" s="95"/>
      <c r="BC318" s="13"/>
    </row>
    <row r="319" spans="1:55" s="3" customFormat="1" ht="12.45" x14ac:dyDescent="0.3">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8" t="str">
        <f t="shared" si="1"/>
        <v/>
      </c>
      <c r="P319" s="103"/>
      <c r="Q319" s="103" t="str">
        <f>IF(P319&lt;&gt;"",VLOOKUP(P319,'Drop-down lists'!$Z$8:$AA$9,2,FALSE),"-")</f>
        <v>-</v>
      </c>
      <c r="R319" s="12"/>
      <c r="S319" s="12"/>
      <c r="T319" s="12"/>
      <c r="U319" s="158"/>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7" t="s">
        <v>395</v>
      </c>
      <c r="AO319" s="58">
        <f>IF(AN319&lt;&gt;"",VLOOKUP(AN319,'Drop-down lists'!$AG$8:$AH$9,2,FALSE),"")</f>
        <v>1</v>
      </c>
      <c r="AP319" s="58"/>
      <c r="AQ319" s="58" t="str">
        <f>IF(AP319&lt;&gt;"",VLOOKUP(AP319,'Drop-down lists'!$AJ$8:$AK$10,2,FALSE),"-")</f>
        <v>-</v>
      </c>
      <c r="AR319" s="58"/>
      <c r="AS319" s="58"/>
      <c r="AT319" s="58"/>
      <c r="AU319" s="58"/>
      <c r="AV319" s="12"/>
      <c r="AW319" s="12"/>
      <c r="AX319" s="12"/>
      <c r="AY319" s="12"/>
      <c r="AZ319" s="12"/>
      <c r="BA319" s="95"/>
      <c r="BB319" s="95"/>
      <c r="BC319" s="13"/>
    </row>
    <row r="320" spans="1:55" s="3" customFormat="1" ht="12.45" x14ac:dyDescent="0.3">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8" t="str">
        <f t="shared" si="1"/>
        <v/>
      </c>
      <c r="P320" s="103"/>
      <c r="Q320" s="103" t="str">
        <f>IF(P320&lt;&gt;"",VLOOKUP(P320,'Drop-down lists'!$Z$8:$AA$9,2,FALSE),"-")</f>
        <v>-</v>
      </c>
      <c r="R320" s="12"/>
      <c r="S320" s="12"/>
      <c r="T320" s="12"/>
      <c r="U320" s="158"/>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7" t="s">
        <v>395</v>
      </c>
      <c r="AO320" s="58">
        <f>IF(AN320&lt;&gt;"",VLOOKUP(AN320,'Drop-down lists'!$AG$8:$AH$9,2,FALSE),"")</f>
        <v>1</v>
      </c>
      <c r="AP320" s="58"/>
      <c r="AQ320" s="58" t="str">
        <f>IF(AP320&lt;&gt;"",VLOOKUP(AP320,'Drop-down lists'!$AJ$8:$AK$10,2,FALSE),"-")</f>
        <v>-</v>
      </c>
      <c r="AR320" s="58"/>
      <c r="AS320" s="58"/>
      <c r="AT320" s="58"/>
      <c r="AU320" s="58"/>
      <c r="AV320" s="12"/>
      <c r="AW320" s="12"/>
      <c r="AX320" s="12"/>
      <c r="AY320" s="12"/>
      <c r="AZ320" s="12"/>
      <c r="BA320" s="95"/>
      <c r="BB320" s="95"/>
      <c r="BC320" s="13"/>
    </row>
    <row r="321" spans="1:55" s="3" customFormat="1" ht="12.45" x14ac:dyDescent="0.3">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8" t="str">
        <f t="shared" si="1"/>
        <v/>
      </c>
      <c r="P321" s="103"/>
      <c r="Q321" s="103" t="str">
        <f>IF(P321&lt;&gt;"",VLOOKUP(P321,'Drop-down lists'!$Z$8:$AA$9,2,FALSE),"-")</f>
        <v>-</v>
      </c>
      <c r="R321" s="12"/>
      <c r="S321" s="12"/>
      <c r="T321" s="12"/>
      <c r="U321" s="158"/>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7" t="s">
        <v>395</v>
      </c>
      <c r="AO321" s="58">
        <f>IF(AN321&lt;&gt;"",VLOOKUP(AN321,'Drop-down lists'!$AG$8:$AH$9,2,FALSE),"")</f>
        <v>1</v>
      </c>
      <c r="AP321" s="58"/>
      <c r="AQ321" s="58" t="str">
        <f>IF(AP321&lt;&gt;"",VLOOKUP(AP321,'Drop-down lists'!$AJ$8:$AK$10,2,FALSE),"-")</f>
        <v>-</v>
      </c>
      <c r="AR321" s="58"/>
      <c r="AS321" s="58"/>
      <c r="AT321" s="58"/>
      <c r="AU321" s="58"/>
      <c r="AV321" s="12"/>
      <c r="AW321" s="12"/>
      <c r="AX321" s="12"/>
      <c r="AY321" s="12"/>
      <c r="AZ321" s="12"/>
      <c r="BA321" s="95"/>
      <c r="BB321" s="95"/>
      <c r="BC321" s="13"/>
    </row>
    <row r="322" spans="1:55" s="3" customFormat="1" ht="12.45" x14ac:dyDescent="0.3">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8" t="str">
        <f t="shared" si="1"/>
        <v/>
      </c>
      <c r="P322" s="103"/>
      <c r="Q322" s="103" t="str">
        <f>IF(P322&lt;&gt;"",VLOOKUP(P322,'Drop-down lists'!$Z$8:$AA$9,2,FALSE),"-")</f>
        <v>-</v>
      </c>
      <c r="R322" s="12"/>
      <c r="S322" s="12"/>
      <c r="T322" s="12"/>
      <c r="U322" s="158"/>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7" t="s">
        <v>395</v>
      </c>
      <c r="AO322" s="58">
        <f>IF(AN322&lt;&gt;"",VLOOKUP(AN322,'Drop-down lists'!$AG$8:$AH$9,2,FALSE),"")</f>
        <v>1</v>
      </c>
      <c r="AP322" s="58"/>
      <c r="AQ322" s="58" t="str">
        <f>IF(AP322&lt;&gt;"",VLOOKUP(AP322,'Drop-down lists'!$AJ$8:$AK$10,2,FALSE),"-")</f>
        <v>-</v>
      </c>
      <c r="AR322" s="58"/>
      <c r="AS322" s="58"/>
      <c r="AT322" s="58"/>
      <c r="AU322" s="58"/>
      <c r="AV322" s="12"/>
      <c r="AW322" s="12"/>
      <c r="AX322" s="12"/>
      <c r="AY322" s="12"/>
      <c r="AZ322" s="12"/>
      <c r="BA322" s="95"/>
      <c r="BB322" s="95"/>
      <c r="BC322" s="13"/>
    </row>
    <row r="323" spans="1:55" s="3" customFormat="1" ht="12.45" x14ac:dyDescent="0.3">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8" t="str">
        <f t="shared" si="1"/>
        <v/>
      </c>
      <c r="P323" s="103"/>
      <c r="Q323" s="103" t="str">
        <f>IF(P323&lt;&gt;"",VLOOKUP(P323,'Drop-down lists'!$Z$8:$AA$9,2,FALSE),"-")</f>
        <v>-</v>
      </c>
      <c r="R323" s="12"/>
      <c r="S323" s="12"/>
      <c r="T323" s="12"/>
      <c r="U323" s="158"/>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7" t="s">
        <v>395</v>
      </c>
      <c r="AO323" s="58">
        <f>IF(AN323&lt;&gt;"",VLOOKUP(AN323,'Drop-down lists'!$AG$8:$AH$9,2,FALSE),"")</f>
        <v>1</v>
      </c>
      <c r="AP323" s="58"/>
      <c r="AQ323" s="58" t="str">
        <f>IF(AP323&lt;&gt;"",VLOOKUP(AP323,'Drop-down lists'!$AJ$8:$AK$10,2,FALSE),"-")</f>
        <v>-</v>
      </c>
      <c r="AR323" s="58"/>
      <c r="AS323" s="58"/>
      <c r="AT323" s="58"/>
      <c r="AU323" s="58"/>
      <c r="AV323" s="12"/>
      <c r="AW323" s="12"/>
      <c r="AX323" s="12"/>
      <c r="AY323" s="12"/>
      <c r="AZ323" s="12"/>
      <c r="BA323" s="95"/>
      <c r="BB323" s="95"/>
      <c r="BC323" s="13"/>
    </row>
    <row r="324" spans="1:55" s="3" customFormat="1" ht="12.45" x14ac:dyDescent="0.3">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8" t="str">
        <f t="shared" si="1"/>
        <v/>
      </c>
      <c r="P324" s="103"/>
      <c r="Q324" s="103" t="str">
        <f>IF(P324&lt;&gt;"",VLOOKUP(P324,'Drop-down lists'!$Z$8:$AA$9,2,FALSE),"-")</f>
        <v>-</v>
      </c>
      <c r="R324" s="12"/>
      <c r="S324" s="12"/>
      <c r="T324" s="12"/>
      <c r="U324" s="158"/>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7" t="s">
        <v>395</v>
      </c>
      <c r="AO324" s="58">
        <f>IF(AN324&lt;&gt;"",VLOOKUP(AN324,'Drop-down lists'!$AG$8:$AH$9,2,FALSE),"")</f>
        <v>1</v>
      </c>
      <c r="AP324" s="58"/>
      <c r="AQ324" s="58" t="str">
        <f>IF(AP324&lt;&gt;"",VLOOKUP(AP324,'Drop-down lists'!$AJ$8:$AK$10,2,FALSE),"-")</f>
        <v>-</v>
      </c>
      <c r="AR324" s="58"/>
      <c r="AS324" s="58"/>
      <c r="AT324" s="58"/>
      <c r="AU324" s="58"/>
      <c r="AV324" s="12"/>
      <c r="AW324" s="12"/>
      <c r="AX324" s="12"/>
      <c r="AY324" s="12"/>
      <c r="AZ324" s="12"/>
      <c r="BA324" s="95"/>
      <c r="BB324" s="95"/>
      <c r="BC324" s="13"/>
    </row>
    <row r="325" spans="1:55" s="3" customFormat="1" ht="12.45" x14ac:dyDescent="0.3">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8" t="str">
        <f t="shared" ref="O325:O388" si="2">IF(L325&lt;&gt;"",IF(J325="East",(L325+(M325+N325/60)/60),IF(J325="West",-(L325+(M325+N325/60)/60),"East/West?")),"")</f>
        <v/>
      </c>
      <c r="P325" s="103"/>
      <c r="Q325" s="103" t="str">
        <f>IF(P325&lt;&gt;"",VLOOKUP(P325,'Drop-down lists'!$Z$8:$AA$9,2,FALSE),"-")</f>
        <v>-</v>
      </c>
      <c r="R325" s="12"/>
      <c r="S325" s="12"/>
      <c r="T325" s="12"/>
      <c r="U325" s="158"/>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7" t="s">
        <v>395</v>
      </c>
      <c r="AO325" s="58">
        <f>IF(AN325&lt;&gt;"",VLOOKUP(AN325,'Drop-down lists'!$AG$8:$AH$9,2,FALSE),"")</f>
        <v>1</v>
      </c>
      <c r="AP325" s="58"/>
      <c r="AQ325" s="58" t="str">
        <f>IF(AP325&lt;&gt;"",VLOOKUP(AP325,'Drop-down lists'!$AJ$8:$AK$10,2,FALSE),"-")</f>
        <v>-</v>
      </c>
      <c r="AR325" s="58"/>
      <c r="AS325" s="58"/>
      <c r="AT325" s="58"/>
      <c r="AU325" s="58"/>
      <c r="AV325" s="12"/>
      <c r="AW325" s="12"/>
      <c r="AX325" s="12"/>
      <c r="AY325" s="12"/>
      <c r="AZ325" s="12"/>
      <c r="BA325" s="95"/>
      <c r="BB325" s="95"/>
      <c r="BC325" s="13"/>
    </row>
    <row r="326" spans="1:55" s="3" customFormat="1" ht="12.45" x14ac:dyDescent="0.3">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8" t="str">
        <f t="shared" si="2"/>
        <v/>
      </c>
      <c r="P326" s="103"/>
      <c r="Q326" s="103" t="str">
        <f>IF(P326&lt;&gt;"",VLOOKUP(P326,'Drop-down lists'!$Z$8:$AA$9,2,FALSE),"-")</f>
        <v>-</v>
      </c>
      <c r="R326" s="12"/>
      <c r="S326" s="12"/>
      <c r="T326" s="12"/>
      <c r="U326" s="158"/>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7" t="s">
        <v>395</v>
      </c>
      <c r="AO326" s="58">
        <f>IF(AN326&lt;&gt;"",VLOOKUP(AN326,'Drop-down lists'!$AG$8:$AH$9,2,FALSE),"")</f>
        <v>1</v>
      </c>
      <c r="AP326" s="58"/>
      <c r="AQ326" s="58" t="str">
        <f>IF(AP326&lt;&gt;"",VLOOKUP(AP326,'Drop-down lists'!$AJ$8:$AK$10,2,FALSE),"-")</f>
        <v>-</v>
      </c>
      <c r="AR326" s="58"/>
      <c r="AS326" s="58"/>
      <c r="AT326" s="58"/>
      <c r="AU326" s="58"/>
      <c r="AV326" s="12"/>
      <c r="AW326" s="12"/>
      <c r="AX326" s="12"/>
      <c r="AY326" s="12"/>
      <c r="AZ326" s="12"/>
      <c r="BA326" s="95"/>
      <c r="BB326" s="95"/>
      <c r="BC326" s="13"/>
    </row>
    <row r="327" spans="1:55" s="3" customFormat="1" ht="12.45" x14ac:dyDescent="0.3">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8" t="str">
        <f t="shared" si="2"/>
        <v/>
      </c>
      <c r="P327" s="103"/>
      <c r="Q327" s="103" t="str">
        <f>IF(P327&lt;&gt;"",VLOOKUP(P327,'Drop-down lists'!$Z$8:$AA$9,2,FALSE),"-")</f>
        <v>-</v>
      </c>
      <c r="R327" s="12"/>
      <c r="S327" s="12"/>
      <c r="T327" s="12"/>
      <c r="U327" s="158"/>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7" t="s">
        <v>395</v>
      </c>
      <c r="AO327" s="58">
        <f>IF(AN327&lt;&gt;"",VLOOKUP(AN327,'Drop-down lists'!$AG$8:$AH$9,2,FALSE),"")</f>
        <v>1</v>
      </c>
      <c r="AP327" s="58"/>
      <c r="AQ327" s="58" t="str">
        <f>IF(AP327&lt;&gt;"",VLOOKUP(AP327,'Drop-down lists'!$AJ$8:$AK$10,2,FALSE),"-")</f>
        <v>-</v>
      </c>
      <c r="AR327" s="58"/>
      <c r="AS327" s="58"/>
      <c r="AT327" s="58"/>
      <c r="AU327" s="58"/>
      <c r="AV327" s="12"/>
      <c r="AW327" s="12"/>
      <c r="AX327" s="12"/>
      <c r="AY327" s="12"/>
      <c r="AZ327" s="12"/>
      <c r="BA327" s="95"/>
      <c r="BB327" s="95"/>
      <c r="BC327" s="13"/>
    </row>
    <row r="328" spans="1:55" s="3" customFormat="1" ht="12.45" x14ac:dyDescent="0.3">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8" t="str">
        <f t="shared" si="2"/>
        <v/>
      </c>
      <c r="P328" s="103"/>
      <c r="Q328" s="103" t="str">
        <f>IF(P328&lt;&gt;"",VLOOKUP(P328,'Drop-down lists'!$Z$8:$AA$9,2,FALSE),"-")</f>
        <v>-</v>
      </c>
      <c r="R328" s="12"/>
      <c r="S328" s="12"/>
      <c r="T328" s="12"/>
      <c r="U328" s="158"/>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7" t="s">
        <v>395</v>
      </c>
      <c r="AO328" s="58">
        <f>IF(AN328&lt;&gt;"",VLOOKUP(AN328,'Drop-down lists'!$AG$8:$AH$9,2,FALSE),"")</f>
        <v>1</v>
      </c>
      <c r="AP328" s="58"/>
      <c r="AQ328" s="58" t="str">
        <f>IF(AP328&lt;&gt;"",VLOOKUP(AP328,'Drop-down lists'!$AJ$8:$AK$10,2,FALSE),"-")</f>
        <v>-</v>
      </c>
      <c r="AR328" s="58"/>
      <c r="AS328" s="58"/>
      <c r="AT328" s="58"/>
      <c r="AU328" s="58"/>
      <c r="AV328" s="12"/>
      <c r="AW328" s="12"/>
      <c r="AX328" s="12"/>
      <c r="AY328" s="12"/>
      <c r="AZ328" s="12"/>
      <c r="BA328" s="95"/>
      <c r="BB328" s="95"/>
      <c r="BC328" s="13"/>
    </row>
    <row r="329" spans="1:55" s="3" customFormat="1" ht="12.45" x14ac:dyDescent="0.3">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8" t="str">
        <f t="shared" si="2"/>
        <v/>
      </c>
      <c r="P329" s="103"/>
      <c r="Q329" s="103" t="str">
        <f>IF(P329&lt;&gt;"",VLOOKUP(P329,'Drop-down lists'!$Z$8:$AA$9,2,FALSE),"-")</f>
        <v>-</v>
      </c>
      <c r="R329" s="12"/>
      <c r="S329" s="12"/>
      <c r="T329" s="12"/>
      <c r="U329" s="158"/>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7" t="s">
        <v>395</v>
      </c>
      <c r="AO329" s="58">
        <f>IF(AN329&lt;&gt;"",VLOOKUP(AN329,'Drop-down lists'!$AG$8:$AH$9,2,FALSE),"")</f>
        <v>1</v>
      </c>
      <c r="AP329" s="58"/>
      <c r="AQ329" s="58" t="str">
        <f>IF(AP329&lt;&gt;"",VLOOKUP(AP329,'Drop-down lists'!$AJ$8:$AK$10,2,FALSE),"-")</f>
        <v>-</v>
      </c>
      <c r="AR329" s="58"/>
      <c r="AS329" s="58"/>
      <c r="AT329" s="58"/>
      <c r="AU329" s="58"/>
      <c r="AV329" s="12"/>
      <c r="AW329" s="12"/>
      <c r="AX329" s="12"/>
      <c r="AY329" s="12"/>
      <c r="AZ329" s="12"/>
      <c r="BA329" s="95"/>
      <c r="BB329" s="95"/>
      <c r="BC329" s="13"/>
    </row>
    <row r="330" spans="1:55" s="3" customFormat="1" ht="12.45" x14ac:dyDescent="0.3">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8" t="str">
        <f t="shared" si="2"/>
        <v/>
      </c>
      <c r="P330" s="103"/>
      <c r="Q330" s="103" t="str">
        <f>IF(P330&lt;&gt;"",VLOOKUP(P330,'Drop-down lists'!$Z$8:$AA$9,2,FALSE),"-")</f>
        <v>-</v>
      </c>
      <c r="R330" s="12"/>
      <c r="S330" s="12"/>
      <c r="T330" s="12"/>
      <c r="U330" s="158"/>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7" t="s">
        <v>395</v>
      </c>
      <c r="AO330" s="58">
        <f>IF(AN330&lt;&gt;"",VLOOKUP(AN330,'Drop-down lists'!$AG$8:$AH$9,2,FALSE),"")</f>
        <v>1</v>
      </c>
      <c r="AP330" s="58"/>
      <c r="AQ330" s="58" t="str">
        <f>IF(AP330&lt;&gt;"",VLOOKUP(AP330,'Drop-down lists'!$AJ$8:$AK$10,2,FALSE),"-")</f>
        <v>-</v>
      </c>
      <c r="AR330" s="58"/>
      <c r="AS330" s="58"/>
      <c r="AT330" s="58"/>
      <c r="AU330" s="58"/>
      <c r="AV330" s="12"/>
      <c r="AW330" s="12"/>
      <c r="AX330" s="12"/>
      <c r="AY330" s="12"/>
      <c r="AZ330" s="12"/>
      <c r="BA330" s="95"/>
      <c r="BB330" s="95"/>
      <c r="BC330" s="13"/>
    </row>
    <row r="331" spans="1:55" s="3" customFormat="1" ht="12.45" x14ac:dyDescent="0.3">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8" t="str">
        <f t="shared" si="2"/>
        <v/>
      </c>
      <c r="P331" s="103"/>
      <c r="Q331" s="103" t="str">
        <f>IF(P331&lt;&gt;"",VLOOKUP(P331,'Drop-down lists'!$Z$8:$AA$9,2,FALSE),"-")</f>
        <v>-</v>
      </c>
      <c r="R331" s="12"/>
      <c r="S331" s="12"/>
      <c r="T331" s="12"/>
      <c r="U331" s="158"/>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7" t="s">
        <v>395</v>
      </c>
      <c r="AO331" s="58">
        <f>IF(AN331&lt;&gt;"",VLOOKUP(AN331,'Drop-down lists'!$AG$8:$AH$9,2,FALSE),"")</f>
        <v>1</v>
      </c>
      <c r="AP331" s="58"/>
      <c r="AQ331" s="58" t="str">
        <f>IF(AP331&lt;&gt;"",VLOOKUP(AP331,'Drop-down lists'!$AJ$8:$AK$10,2,FALSE),"-")</f>
        <v>-</v>
      </c>
      <c r="AR331" s="58"/>
      <c r="AS331" s="58"/>
      <c r="AT331" s="58"/>
      <c r="AU331" s="58"/>
      <c r="AV331" s="12"/>
      <c r="AW331" s="12"/>
      <c r="AX331" s="12"/>
      <c r="AY331" s="12"/>
      <c r="AZ331" s="12"/>
      <c r="BA331" s="95"/>
      <c r="BB331" s="95"/>
      <c r="BC331" s="13"/>
    </row>
    <row r="332" spans="1:55" s="3" customFormat="1" ht="12.45" x14ac:dyDescent="0.3">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8" t="str">
        <f t="shared" si="2"/>
        <v/>
      </c>
      <c r="P332" s="103"/>
      <c r="Q332" s="103" t="str">
        <f>IF(P332&lt;&gt;"",VLOOKUP(P332,'Drop-down lists'!$Z$8:$AA$9,2,FALSE),"-")</f>
        <v>-</v>
      </c>
      <c r="R332" s="12"/>
      <c r="S332" s="12"/>
      <c r="T332" s="12"/>
      <c r="U332" s="158"/>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7" t="s">
        <v>395</v>
      </c>
      <c r="AO332" s="58">
        <f>IF(AN332&lt;&gt;"",VLOOKUP(AN332,'Drop-down lists'!$AG$8:$AH$9,2,FALSE),"")</f>
        <v>1</v>
      </c>
      <c r="AP332" s="58"/>
      <c r="AQ332" s="58" t="str">
        <f>IF(AP332&lt;&gt;"",VLOOKUP(AP332,'Drop-down lists'!$AJ$8:$AK$10,2,FALSE),"-")</f>
        <v>-</v>
      </c>
      <c r="AR332" s="58"/>
      <c r="AS332" s="58"/>
      <c r="AT332" s="58"/>
      <c r="AU332" s="58"/>
      <c r="AV332" s="12"/>
      <c r="AW332" s="12"/>
      <c r="AX332" s="12"/>
      <c r="AY332" s="12"/>
      <c r="AZ332" s="12"/>
      <c r="BA332" s="95"/>
      <c r="BB332" s="95"/>
      <c r="BC332" s="13"/>
    </row>
    <row r="333" spans="1:55" s="3" customFormat="1" ht="12.45" x14ac:dyDescent="0.3">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8" t="str">
        <f t="shared" si="2"/>
        <v/>
      </c>
      <c r="P333" s="103"/>
      <c r="Q333" s="103" t="str">
        <f>IF(P333&lt;&gt;"",VLOOKUP(P333,'Drop-down lists'!$Z$8:$AA$9,2,FALSE),"-")</f>
        <v>-</v>
      </c>
      <c r="R333" s="12"/>
      <c r="S333" s="12"/>
      <c r="T333" s="12"/>
      <c r="U333" s="158"/>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7" t="s">
        <v>395</v>
      </c>
      <c r="AO333" s="58">
        <f>IF(AN333&lt;&gt;"",VLOOKUP(AN333,'Drop-down lists'!$AG$8:$AH$9,2,FALSE),"")</f>
        <v>1</v>
      </c>
      <c r="AP333" s="58"/>
      <c r="AQ333" s="58" t="str">
        <f>IF(AP333&lt;&gt;"",VLOOKUP(AP333,'Drop-down lists'!$AJ$8:$AK$10,2,FALSE),"-")</f>
        <v>-</v>
      </c>
      <c r="AR333" s="58"/>
      <c r="AS333" s="58"/>
      <c r="AT333" s="58"/>
      <c r="AU333" s="58"/>
      <c r="AV333" s="12"/>
      <c r="AW333" s="12"/>
      <c r="AX333" s="12"/>
      <c r="AY333" s="12"/>
      <c r="AZ333" s="12"/>
      <c r="BA333" s="95"/>
      <c r="BB333" s="95"/>
      <c r="BC333" s="13"/>
    </row>
    <row r="334" spans="1:55" s="3" customFormat="1" ht="12.45" x14ac:dyDescent="0.3">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8" t="str">
        <f t="shared" si="2"/>
        <v/>
      </c>
      <c r="P334" s="103"/>
      <c r="Q334" s="103" t="str">
        <f>IF(P334&lt;&gt;"",VLOOKUP(P334,'Drop-down lists'!$Z$8:$AA$9,2,FALSE),"-")</f>
        <v>-</v>
      </c>
      <c r="R334" s="12"/>
      <c r="S334" s="12"/>
      <c r="T334" s="12"/>
      <c r="U334" s="158"/>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7" t="s">
        <v>395</v>
      </c>
      <c r="AO334" s="58">
        <f>IF(AN334&lt;&gt;"",VLOOKUP(AN334,'Drop-down lists'!$AG$8:$AH$9,2,FALSE),"")</f>
        <v>1</v>
      </c>
      <c r="AP334" s="58"/>
      <c r="AQ334" s="58" t="str">
        <f>IF(AP334&lt;&gt;"",VLOOKUP(AP334,'Drop-down lists'!$AJ$8:$AK$10,2,FALSE),"-")</f>
        <v>-</v>
      </c>
      <c r="AR334" s="58"/>
      <c r="AS334" s="58"/>
      <c r="AT334" s="58"/>
      <c r="AU334" s="58"/>
      <c r="AV334" s="12"/>
      <c r="AW334" s="12"/>
      <c r="AX334" s="12"/>
      <c r="AY334" s="12"/>
      <c r="AZ334" s="12"/>
      <c r="BA334" s="95"/>
      <c r="BB334" s="95"/>
      <c r="BC334" s="13"/>
    </row>
    <row r="335" spans="1:55" s="3" customFormat="1" ht="12.45" x14ac:dyDescent="0.3">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8" t="str">
        <f t="shared" si="2"/>
        <v/>
      </c>
      <c r="P335" s="103"/>
      <c r="Q335" s="103" t="str">
        <f>IF(P335&lt;&gt;"",VLOOKUP(P335,'Drop-down lists'!$Z$8:$AA$9,2,FALSE),"-")</f>
        <v>-</v>
      </c>
      <c r="R335" s="12"/>
      <c r="S335" s="12"/>
      <c r="T335" s="12"/>
      <c r="U335" s="158"/>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7" t="s">
        <v>395</v>
      </c>
      <c r="AO335" s="58">
        <f>IF(AN335&lt;&gt;"",VLOOKUP(AN335,'Drop-down lists'!$AG$8:$AH$9,2,FALSE),"")</f>
        <v>1</v>
      </c>
      <c r="AP335" s="58"/>
      <c r="AQ335" s="58" t="str">
        <f>IF(AP335&lt;&gt;"",VLOOKUP(AP335,'Drop-down lists'!$AJ$8:$AK$10,2,FALSE),"-")</f>
        <v>-</v>
      </c>
      <c r="AR335" s="58"/>
      <c r="AS335" s="58"/>
      <c r="AT335" s="58"/>
      <c r="AU335" s="58"/>
      <c r="AV335" s="12"/>
      <c r="AW335" s="12"/>
      <c r="AX335" s="12"/>
      <c r="AY335" s="12"/>
      <c r="AZ335" s="12"/>
      <c r="BA335" s="95"/>
      <c r="BB335" s="95"/>
      <c r="BC335" s="13"/>
    </row>
    <row r="336" spans="1:55" s="3" customFormat="1" ht="12.45" x14ac:dyDescent="0.3">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8" t="str">
        <f t="shared" si="2"/>
        <v/>
      </c>
      <c r="P336" s="103"/>
      <c r="Q336" s="103" t="str">
        <f>IF(P336&lt;&gt;"",VLOOKUP(P336,'Drop-down lists'!$Z$8:$AA$9,2,FALSE),"-")</f>
        <v>-</v>
      </c>
      <c r="R336" s="12"/>
      <c r="S336" s="12"/>
      <c r="T336" s="12"/>
      <c r="U336" s="158"/>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7" t="s">
        <v>395</v>
      </c>
      <c r="AO336" s="58">
        <f>IF(AN336&lt;&gt;"",VLOOKUP(AN336,'Drop-down lists'!$AG$8:$AH$9,2,FALSE),"")</f>
        <v>1</v>
      </c>
      <c r="AP336" s="58"/>
      <c r="AQ336" s="58" t="str">
        <f>IF(AP336&lt;&gt;"",VLOOKUP(AP336,'Drop-down lists'!$AJ$8:$AK$10,2,FALSE),"-")</f>
        <v>-</v>
      </c>
      <c r="AR336" s="58"/>
      <c r="AS336" s="58"/>
      <c r="AT336" s="58"/>
      <c r="AU336" s="58"/>
      <c r="AV336" s="12"/>
      <c r="AW336" s="12"/>
      <c r="AX336" s="12"/>
      <c r="AY336" s="12"/>
      <c r="AZ336" s="12"/>
      <c r="BA336" s="95"/>
      <c r="BB336" s="95"/>
      <c r="BC336" s="13"/>
    </row>
    <row r="337" spans="1:55" s="3" customFormat="1" ht="12.45" x14ac:dyDescent="0.3">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8" t="str">
        <f t="shared" si="2"/>
        <v/>
      </c>
      <c r="P337" s="103"/>
      <c r="Q337" s="103" t="str">
        <f>IF(P337&lt;&gt;"",VLOOKUP(P337,'Drop-down lists'!$Z$8:$AA$9,2,FALSE),"-")</f>
        <v>-</v>
      </c>
      <c r="R337" s="12"/>
      <c r="S337" s="12"/>
      <c r="T337" s="12"/>
      <c r="U337" s="158"/>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7" t="s">
        <v>395</v>
      </c>
      <c r="AO337" s="58">
        <f>IF(AN337&lt;&gt;"",VLOOKUP(AN337,'Drop-down lists'!$AG$8:$AH$9,2,FALSE),"")</f>
        <v>1</v>
      </c>
      <c r="AP337" s="58"/>
      <c r="AQ337" s="58" t="str">
        <f>IF(AP337&lt;&gt;"",VLOOKUP(AP337,'Drop-down lists'!$AJ$8:$AK$10,2,FALSE),"-")</f>
        <v>-</v>
      </c>
      <c r="AR337" s="58"/>
      <c r="AS337" s="58"/>
      <c r="AT337" s="58"/>
      <c r="AU337" s="58"/>
      <c r="AV337" s="12"/>
      <c r="AW337" s="12"/>
      <c r="AX337" s="12"/>
      <c r="AY337" s="12"/>
      <c r="AZ337" s="12"/>
      <c r="BA337" s="95"/>
      <c r="BB337" s="95"/>
      <c r="BC337" s="13"/>
    </row>
    <row r="338" spans="1:55" s="3" customFormat="1" ht="12.45" x14ac:dyDescent="0.3">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8" t="str">
        <f t="shared" si="2"/>
        <v/>
      </c>
      <c r="P338" s="103"/>
      <c r="Q338" s="103" t="str">
        <f>IF(P338&lt;&gt;"",VLOOKUP(P338,'Drop-down lists'!$Z$8:$AA$9,2,FALSE),"-")</f>
        <v>-</v>
      </c>
      <c r="R338" s="12"/>
      <c r="S338" s="12"/>
      <c r="T338" s="12"/>
      <c r="U338" s="158"/>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7" t="s">
        <v>395</v>
      </c>
      <c r="AO338" s="58">
        <f>IF(AN338&lt;&gt;"",VLOOKUP(AN338,'Drop-down lists'!$AG$8:$AH$9,2,FALSE),"")</f>
        <v>1</v>
      </c>
      <c r="AP338" s="58"/>
      <c r="AQ338" s="58" t="str">
        <f>IF(AP338&lt;&gt;"",VLOOKUP(AP338,'Drop-down lists'!$AJ$8:$AK$10,2,FALSE),"-")</f>
        <v>-</v>
      </c>
      <c r="AR338" s="58"/>
      <c r="AS338" s="58"/>
      <c r="AT338" s="58"/>
      <c r="AU338" s="58"/>
      <c r="AV338" s="12"/>
      <c r="AW338" s="12"/>
      <c r="AX338" s="12"/>
      <c r="AY338" s="12"/>
      <c r="AZ338" s="12"/>
      <c r="BA338" s="95"/>
      <c r="BB338" s="95"/>
      <c r="BC338" s="13"/>
    </row>
    <row r="339" spans="1:55" s="3" customFormat="1" ht="12.45" x14ac:dyDescent="0.3">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8" t="str">
        <f t="shared" si="2"/>
        <v/>
      </c>
      <c r="P339" s="103"/>
      <c r="Q339" s="103" t="str">
        <f>IF(P339&lt;&gt;"",VLOOKUP(P339,'Drop-down lists'!$Z$8:$AA$9,2,FALSE),"-")</f>
        <v>-</v>
      </c>
      <c r="R339" s="12"/>
      <c r="S339" s="12"/>
      <c r="T339" s="12"/>
      <c r="U339" s="158"/>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7" t="s">
        <v>395</v>
      </c>
      <c r="AO339" s="58">
        <f>IF(AN339&lt;&gt;"",VLOOKUP(AN339,'Drop-down lists'!$AG$8:$AH$9,2,FALSE),"")</f>
        <v>1</v>
      </c>
      <c r="AP339" s="58"/>
      <c r="AQ339" s="58" t="str">
        <f>IF(AP339&lt;&gt;"",VLOOKUP(AP339,'Drop-down lists'!$AJ$8:$AK$10,2,FALSE),"-")</f>
        <v>-</v>
      </c>
      <c r="AR339" s="58"/>
      <c r="AS339" s="58"/>
      <c r="AT339" s="58"/>
      <c r="AU339" s="58"/>
      <c r="AV339" s="12"/>
      <c r="AW339" s="12"/>
      <c r="AX339" s="12"/>
      <c r="AY339" s="12"/>
      <c r="AZ339" s="12"/>
      <c r="BA339" s="95"/>
      <c r="BB339" s="95"/>
      <c r="BC339" s="13"/>
    </row>
    <row r="340" spans="1:55" s="3" customFormat="1" ht="12.45" x14ac:dyDescent="0.3">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8" t="str">
        <f t="shared" si="2"/>
        <v/>
      </c>
      <c r="P340" s="103"/>
      <c r="Q340" s="103" t="str">
        <f>IF(P340&lt;&gt;"",VLOOKUP(P340,'Drop-down lists'!$Z$8:$AA$9,2,FALSE),"-")</f>
        <v>-</v>
      </c>
      <c r="R340" s="12"/>
      <c r="S340" s="12"/>
      <c r="T340" s="12"/>
      <c r="U340" s="158"/>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7" t="s">
        <v>395</v>
      </c>
      <c r="AO340" s="58">
        <f>IF(AN340&lt;&gt;"",VLOOKUP(AN340,'Drop-down lists'!$AG$8:$AH$9,2,FALSE),"")</f>
        <v>1</v>
      </c>
      <c r="AP340" s="58"/>
      <c r="AQ340" s="58" t="str">
        <f>IF(AP340&lt;&gt;"",VLOOKUP(AP340,'Drop-down lists'!$AJ$8:$AK$10,2,FALSE),"-")</f>
        <v>-</v>
      </c>
      <c r="AR340" s="58"/>
      <c r="AS340" s="58"/>
      <c r="AT340" s="58"/>
      <c r="AU340" s="58"/>
      <c r="AV340" s="12"/>
      <c r="AW340" s="12"/>
      <c r="AX340" s="12"/>
      <c r="AY340" s="12"/>
      <c r="AZ340" s="12"/>
      <c r="BA340" s="95"/>
      <c r="BB340" s="95"/>
      <c r="BC340" s="13"/>
    </row>
    <row r="341" spans="1:55" s="3" customFormat="1" ht="12.45" x14ac:dyDescent="0.3">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8" t="str">
        <f t="shared" si="2"/>
        <v/>
      </c>
      <c r="P341" s="103"/>
      <c r="Q341" s="103" t="str">
        <f>IF(P341&lt;&gt;"",VLOOKUP(P341,'Drop-down lists'!$Z$8:$AA$9,2,FALSE),"-")</f>
        <v>-</v>
      </c>
      <c r="R341" s="12"/>
      <c r="S341" s="12"/>
      <c r="T341" s="12"/>
      <c r="U341" s="158"/>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7" t="s">
        <v>395</v>
      </c>
      <c r="AO341" s="58">
        <f>IF(AN341&lt;&gt;"",VLOOKUP(AN341,'Drop-down lists'!$AG$8:$AH$9,2,FALSE),"")</f>
        <v>1</v>
      </c>
      <c r="AP341" s="58"/>
      <c r="AQ341" s="58" t="str">
        <f>IF(AP341&lt;&gt;"",VLOOKUP(AP341,'Drop-down lists'!$AJ$8:$AK$10,2,FALSE),"-")</f>
        <v>-</v>
      </c>
      <c r="AR341" s="58"/>
      <c r="AS341" s="58"/>
      <c r="AT341" s="58"/>
      <c r="AU341" s="58"/>
      <c r="AV341" s="12"/>
      <c r="AW341" s="12"/>
      <c r="AX341" s="12"/>
      <c r="AY341" s="12"/>
      <c r="AZ341" s="12"/>
      <c r="BA341" s="95"/>
      <c r="BB341" s="95"/>
      <c r="BC341" s="13"/>
    </row>
    <row r="342" spans="1:55" s="3" customFormat="1" ht="12.45" x14ac:dyDescent="0.3">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8" t="str">
        <f t="shared" si="2"/>
        <v/>
      </c>
      <c r="P342" s="103"/>
      <c r="Q342" s="103" t="str">
        <f>IF(P342&lt;&gt;"",VLOOKUP(P342,'Drop-down lists'!$Z$8:$AA$9,2,FALSE),"-")</f>
        <v>-</v>
      </c>
      <c r="R342" s="12"/>
      <c r="S342" s="12"/>
      <c r="T342" s="12"/>
      <c r="U342" s="158"/>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7" t="s">
        <v>395</v>
      </c>
      <c r="AO342" s="58">
        <f>IF(AN342&lt;&gt;"",VLOOKUP(AN342,'Drop-down lists'!$AG$8:$AH$9,2,FALSE),"")</f>
        <v>1</v>
      </c>
      <c r="AP342" s="58"/>
      <c r="AQ342" s="58" t="str">
        <f>IF(AP342&lt;&gt;"",VLOOKUP(AP342,'Drop-down lists'!$AJ$8:$AK$10,2,FALSE),"-")</f>
        <v>-</v>
      </c>
      <c r="AR342" s="58"/>
      <c r="AS342" s="58"/>
      <c r="AT342" s="58"/>
      <c r="AU342" s="58"/>
      <c r="AV342" s="12"/>
      <c r="AW342" s="12"/>
      <c r="AX342" s="12"/>
      <c r="AY342" s="12"/>
      <c r="AZ342" s="12"/>
      <c r="BA342" s="95"/>
      <c r="BB342" s="95"/>
      <c r="BC342" s="13"/>
    </row>
    <row r="343" spans="1:55" s="3" customFormat="1" ht="12.45" x14ac:dyDescent="0.3">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8" t="str">
        <f t="shared" si="2"/>
        <v/>
      </c>
      <c r="P343" s="103"/>
      <c r="Q343" s="103" t="str">
        <f>IF(P343&lt;&gt;"",VLOOKUP(P343,'Drop-down lists'!$Z$8:$AA$9,2,FALSE),"-")</f>
        <v>-</v>
      </c>
      <c r="R343" s="12"/>
      <c r="S343" s="12"/>
      <c r="T343" s="12"/>
      <c r="U343" s="158"/>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7" t="s">
        <v>395</v>
      </c>
      <c r="AO343" s="58">
        <f>IF(AN343&lt;&gt;"",VLOOKUP(AN343,'Drop-down lists'!$AG$8:$AH$9,2,FALSE),"")</f>
        <v>1</v>
      </c>
      <c r="AP343" s="58"/>
      <c r="AQ343" s="58" t="str">
        <f>IF(AP343&lt;&gt;"",VLOOKUP(AP343,'Drop-down lists'!$AJ$8:$AK$10,2,FALSE),"-")</f>
        <v>-</v>
      </c>
      <c r="AR343" s="58"/>
      <c r="AS343" s="58"/>
      <c r="AT343" s="58"/>
      <c r="AU343" s="58"/>
      <c r="AV343" s="12"/>
      <c r="AW343" s="12"/>
      <c r="AX343" s="12"/>
      <c r="AY343" s="12"/>
      <c r="AZ343" s="12"/>
      <c r="BA343" s="95"/>
      <c r="BB343" s="95"/>
      <c r="BC343" s="13"/>
    </row>
    <row r="344" spans="1:55" s="3" customFormat="1" ht="12.45" x14ac:dyDescent="0.3">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8" t="str">
        <f t="shared" si="2"/>
        <v/>
      </c>
      <c r="P344" s="103"/>
      <c r="Q344" s="103" t="str">
        <f>IF(P344&lt;&gt;"",VLOOKUP(P344,'Drop-down lists'!$Z$8:$AA$9,2,FALSE),"-")</f>
        <v>-</v>
      </c>
      <c r="R344" s="12"/>
      <c r="S344" s="12"/>
      <c r="T344" s="12"/>
      <c r="U344" s="158"/>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7" t="s">
        <v>395</v>
      </c>
      <c r="AO344" s="58">
        <f>IF(AN344&lt;&gt;"",VLOOKUP(AN344,'Drop-down lists'!$AG$8:$AH$9,2,FALSE),"")</f>
        <v>1</v>
      </c>
      <c r="AP344" s="58"/>
      <c r="AQ344" s="58" t="str">
        <f>IF(AP344&lt;&gt;"",VLOOKUP(AP344,'Drop-down lists'!$AJ$8:$AK$10,2,FALSE),"-")</f>
        <v>-</v>
      </c>
      <c r="AR344" s="58"/>
      <c r="AS344" s="58"/>
      <c r="AT344" s="58"/>
      <c r="AU344" s="58"/>
      <c r="AV344" s="12"/>
      <c r="AW344" s="12"/>
      <c r="AX344" s="12"/>
      <c r="AY344" s="12"/>
      <c r="AZ344" s="12"/>
      <c r="BA344" s="95"/>
      <c r="BB344" s="95"/>
      <c r="BC344" s="13"/>
    </row>
    <row r="345" spans="1:55" s="3" customFormat="1" ht="12.45" x14ac:dyDescent="0.3">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8" t="str">
        <f t="shared" si="2"/>
        <v/>
      </c>
      <c r="P345" s="103"/>
      <c r="Q345" s="103" t="str">
        <f>IF(P345&lt;&gt;"",VLOOKUP(P345,'Drop-down lists'!$Z$8:$AA$9,2,FALSE),"-")</f>
        <v>-</v>
      </c>
      <c r="R345" s="12"/>
      <c r="S345" s="12"/>
      <c r="T345" s="12"/>
      <c r="U345" s="158"/>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7" t="s">
        <v>395</v>
      </c>
      <c r="AO345" s="58">
        <f>IF(AN345&lt;&gt;"",VLOOKUP(AN345,'Drop-down lists'!$AG$8:$AH$9,2,FALSE),"")</f>
        <v>1</v>
      </c>
      <c r="AP345" s="58"/>
      <c r="AQ345" s="58" t="str">
        <f>IF(AP345&lt;&gt;"",VLOOKUP(AP345,'Drop-down lists'!$AJ$8:$AK$10,2,FALSE),"-")</f>
        <v>-</v>
      </c>
      <c r="AR345" s="58"/>
      <c r="AS345" s="58"/>
      <c r="AT345" s="58"/>
      <c r="AU345" s="58"/>
      <c r="AV345" s="12"/>
      <c r="AW345" s="12"/>
      <c r="AX345" s="12"/>
      <c r="AY345" s="12"/>
      <c r="AZ345" s="12"/>
      <c r="BA345" s="95"/>
      <c r="BB345" s="95"/>
      <c r="BC345" s="13"/>
    </row>
    <row r="346" spans="1:55" s="3" customFormat="1" ht="12.45" x14ac:dyDescent="0.3">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8" t="str">
        <f t="shared" si="2"/>
        <v/>
      </c>
      <c r="P346" s="103"/>
      <c r="Q346" s="103" t="str">
        <f>IF(P346&lt;&gt;"",VLOOKUP(P346,'Drop-down lists'!$Z$8:$AA$9,2,FALSE),"-")</f>
        <v>-</v>
      </c>
      <c r="R346" s="12"/>
      <c r="S346" s="12"/>
      <c r="T346" s="12"/>
      <c r="U346" s="158"/>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7" t="s">
        <v>395</v>
      </c>
      <c r="AO346" s="58">
        <f>IF(AN346&lt;&gt;"",VLOOKUP(AN346,'Drop-down lists'!$AG$8:$AH$9,2,FALSE),"")</f>
        <v>1</v>
      </c>
      <c r="AP346" s="58"/>
      <c r="AQ346" s="58" t="str">
        <f>IF(AP346&lt;&gt;"",VLOOKUP(AP346,'Drop-down lists'!$AJ$8:$AK$10,2,FALSE),"-")</f>
        <v>-</v>
      </c>
      <c r="AR346" s="58"/>
      <c r="AS346" s="58"/>
      <c r="AT346" s="58"/>
      <c r="AU346" s="58"/>
      <c r="AV346" s="12"/>
      <c r="AW346" s="12"/>
      <c r="AX346" s="12"/>
      <c r="AY346" s="12"/>
      <c r="AZ346" s="12"/>
      <c r="BA346" s="95"/>
      <c r="BB346" s="95"/>
      <c r="BC346" s="13"/>
    </row>
    <row r="347" spans="1:55" s="3" customFormat="1" ht="12.45" x14ac:dyDescent="0.3">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8" t="str">
        <f t="shared" si="2"/>
        <v/>
      </c>
      <c r="P347" s="103"/>
      <c r="Q347" s="103" t="str">
        <f>IF(P347&lt;&gt;"",VLOOKUP(P347,'Drop-down lists'!$Z$8:$AA$9,2,FALSE),"-")</f>
        <v>-</v>
      </c>
      <c r="R347" s="12"/>
      <c r="S347" s="12"/>
      <c r="T347" s="12"/>
      <c r="U347" s="158"/>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7" t="s">
        <v>395</v>
      </c>
      <c r="AO347" s="58">
        <f>IF(AN347&lt;&gt;"",VLOOKUP(AN347,'Drop-down lists'!$AG$8:$AH$9,2,FALSE),"")</f>
        <v>1</v>
      </c>
      <c r="AP347" s="58"/>
      <c r="AQ347" s="58" t="str">
        <f>IF(AP347&lt;&gt;"",VLOOKUP(AP347,'Drop-down lists'!$AJ$8:$AK$10,2,FALSE),"-")</f>
        <v>-</v>
      </c>
      <c r="AR347" s="58"/>
      <c r="AS347" s="58"/>
      <c r="AT347" s="58"/>
      <c r="AU347" s="58"/>
      <c r="AV347" s="12"/>
      <c r="AW347" s="12"/>
      <c r="AX347" s="12"/>
      <c r="AY347" s="12"/>
      <c r="AZ347" s="12"/>
      <c r="BA347" s="95"/>
      <c r="BB347" s="95"/>
      <c r="BC347" s="13"/>
    </row>
    <row r="348" spans="1:55" s="3" customFormat="1" ht="12.45" x14ac:dyDescent="0.3">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8" t="str">
        <f t="shared" si="2"/>
        <v/>
      </c>
      <c r="P348" s="103"/>
      <c r="Q348" s="103" t="str">
        <f>IF(P348&lt;&gt;"",VLOOKUP(P348,'Drop-down lists'!$Z$8:$AA$9,2,FALSE),"-")</f>
        <v>-</v>
      </c>
      <c r="R348" s="12"/>
      <c r="S348" s="12"/>
      <c r="T348" s="12"/>
      <c r="U348" s="158"/>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7" t="s">
        <v>395</v>
      </c>
      <c r="AO348" s="58">
        <f>IF(AN348&lt;&gt;"",VLOOKUP(AN348,'Drop-down lists'!$AG$8:$AH$9,2,FALSE),"")</f>
        <v>1</v>
      </c>
      <c r="AP348" s="58"/>
      <c r="AQ348" s="58" t="str">
        <f>IF(AP348&lt;&gt;"",VLOOKUP(AP348,'Drop-down lists'!$AJ$8:$AK$10,2,FALSE),"-")</f>
        <v>-</v>
      </c>
      <c r="AR348" s="58"/>
      <c r="AS348" s="58"/>
      <c r="AT348" s="58"/>
      <c r="AU348" s="58"/>
      <c r="AV348" s="12"/>
      <c r="AW348" s="12"/>
      <c r="AX348" s="12"/>
      <c r="AY348" s="12"/>
      <c r="AZ348" s="12"/>
      <c r="BA348" s="95"/>
      <c r="BB348" s="95"/>
      <c r="BC348" s="13"/>
    </row>
    <row r="349" spans="1:55" s="3" customFormat="1" ht="12.45" x14ac:dyDescent="0.3">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8" t="str">
        <f t="shared" si="2"/>
        <v/>
      </c>
      <c r="P349" s="103"/>
      <c r="Q349" s="103" t="str">
        <f>IF(P349&lt;&gt;"",VLOOKUP(P349,'Drop-down lists'!$Z$8:$AA$9,2,FALSE),"-")</f>
        <v>-</v>
      </c>
      <c r="R349" s="12"/>
      <c r="S349" s="12"/>
      <c r="T349" s="12"/>
      <c r="U349" s="158"/>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7" t="s">
        <v>395</v>
      </c>
      <c r="AO349" s="58">
        <f>IF(AN349&lt;&gt;"",VLOOKUP(AN349,'Drop-down lists'!$AG$8:$AH$9,2,FALSE),"")</f>
        <v>1</v>
      </c>
      <c r="AP349" s="58"/>
      <c r="AQ349" s="58" t="str">
        <f>IF(AP349&lt;&gt;"",VLOOKUP(AP349,'Drop-down lists'!$AJ$8:$AK$10,2,FALSE),"-")</f>
        <v>-</v>
      </c>
      <c r="AR349" s="58"/>
      <c r="AS349" s="58"/>
      <c r="AT349" s="58"/>
      <c r="AU349" s="58"/>
      <c r="AV349" s="12"/>
      <c r="AW349" s="12"/>
      <c r="AX349" s="12"/>
      <c r="AY349" s="12"/>
      <c r="AZ349" s="12"/>
      <c r="BA349" s="95"/>
      <c r="BB349" s="95"/>
      <c r="BC349" s="13"/>
    </row>
    <row r="350" spans="1:55" s="3" customFormat="1" ht="12.45" x14ac:dyDescent="0.3">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8" t="str">
        <f t="shared" si="2"/>
        <v/>
      </c>
      <c r="P350" s="103"/>
      <c r="Q350" s="103" t="str">
        <f>IF(P350&lt;&gt;"",VLOOKUP(P350,'Drop-down lists'!$Z$8:$AA$9,2,FALSE),"-")</f>
        <v>-</v>
      </c>
      <c r="R350" s="12"/>
      <c r="S350" s="12"/>
      <c r="T350" s="12"/>
      <c r="U350" s="158"/>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7" t="s">
        <v>395</v>
      </c>
      <c r="AO350" s="58">
        <f>IF(AN350&lt;&gt;"",VLOOKUP(AN350,'Drop-down lists'!$AG$8:$AH$9,2,FALSE),"")</f>
        <v>1</v>
      </c>
      <c r="AP350" s="58"/>
      <c r="AQ350" s="58" t="str">
        <f>IF(AP350&lt;&gt;"",VLOOKUP(AP350,'Drop-down lists'!$AJ$8:$AK$10,2,FALSE),"-")</f>
        <v>-</v>
      </c>
      <c r="AR350" s="58"/>
      <c r="AS350" s="58"/>
      <c r="AT350" s="58"/>
      <c r="AU350" s="58"/>
      <c r="AV350" s="12"/>
      <c r="AW350" s="12"/>
      <c r="AX350" s="12"/>
      <c r="AY350" s="12"/>
      <c r="AZ350" s="12"/>
      <c r="BA350" s="95"/>
      <c r="BB350" s="95"/>
      <c r="BC350" s="13"/>
    </row>
    <row r="351" spans="1:55" s="3" customFormat="1" ht="12.45" x14ac:dyDescent="0.3">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8" t="str">
        <f t="shared" si="2"/>
        <v/>
      </c>
      <c r="P351" s="103"/>
      <c r="Q351" s="103" t="str">
        <f>IF(P351&lt;&gt;"",VLOOKUP(P351,'Drop-down lists'!$Z$8:$AA$9,2,FALSE),"-")</f>
        <v>-</v>
      </c>
      <c r="R351" s="12"/>
      <c r="S351" s="12"/>
      <c r="T351" s="12"/>
      <c r="U351" s="158"/>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7" t="s">
        <v>395</v>
      </c>
      <c r="AO351" s="58">
        <f>IF(AN351&lt;&gt;"",VLOOKUP(AN351,'Drop-down lists'!$AG$8:$AH$9,2,FALSE),"")</f>
        <v>1</v>
      </c>
      <c r="AP351" s="58"/>
      <c r="AQ351" s="58" t="str">
        <f>IF(AP351&lt;&gt;"",VLOOKUP(AP351,'Drop-down lists'!$AJ$8:$AK$10,2,FALSE),"-")</f>
        <v>-</v>
      </c>
      <c r="AR351" s="58"/>
      <c r="AS351" s="58"/>
      <c r="AT351" s="58"/>
      <c r="AU351" s="58"/>
      <c r="AV351" s="12"/>
      <c r="AW351" s="12"/>
      <c r="AX351" s="12"/>
      <c r="AY351" s="12"/>
      <c r="AZ351" s="12"/>
      <c r="BA351" s="95"/>
      <c r="BB351" s="95"/>
      <c r="BC351" s="13"/>
    </row>
    <row r="352" spans="1:55" s="3" customFormat="1" ht="12.45" x14ac:dyDescent="0.3">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8" t="str">
        <f t="shared" si="2"/>
        <v/>
      </c>
      <c r="P352" s="103"/>
      <c r="Q352" s="103" t="str">
        <f>IF(P352&lt;&gt;"",VLOOKUP(P352,'Drop-down lists'!$Z$8:$AA$9,2,FALSE),"-")</f>
        <v>-</v>
      </c>
      <c r="R352" s="12"/>
      <c r="S352" s="12"/>
      <c r="T352" s="12"/>
      <c r="U352" s="158"/>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7" t="s">
        <v>395</v>
      </c>
      <c r="AO352" s="58">
        <f>IF(AN352&lt;&gt;"",VLOOKUP(AN352,'Drop-down lists'!$AG$8:$AH$9,2,FALSE),"")</f>
        <v>1</v>
      </c>
      <c r="AP352" s="58"/>
      <c r="AQ352" s="58" t="str">
        <f>IF(AP352&lt;&gt;"",VLOOKUP(AP352,'Drop-down lists'!$AJ$8:$AK$10,2,FALSE),"-")</f>
        <v>-</v>
      </c>
      <c r="AR352" s="58"/>
      <c r="AS352" s="58"/>
      <c r="AT352" s="58"/>
      <c r="AU352" s="58"/>
      <c r="AV352" s="12"/>
      <c r="AW352" s="12"/>
      <c r="AX352" s="12"/>
      <c r="AY352" s="12"/>
      <c r="AZ352" s="12"/>
      <c r="BA352" s="95"/>
      <c r="BB352" s="95"/>
      <c r="BC352" s="13"/>
    </row>
    <row r="353" spans="1:55" s="3" customFormat="1" ht="12.45" x14ac:dyDescent="0.3">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8" t="str">
        <f t="shared" si="2"/>
        <v/>
      </c>
      <c r="P353" s="103"/>
      <c r="Q353" s="103" t="str">
        <f>IF(P353&lt;&gt;"",VLOOKUP(P353,'Drop-down lists'!$Z$8:$AA$9,2,FALSE),"-")</f>
        <v>-</v>
      </c>
      <c r="R353" s="12"/>
      <c r="S353" s="12"/>
      <c r="T353" s="12"/>
      <c r="U353" s="158"/>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7" t="s">
        <v>395</v>
      </c>
      <c r="AO353" s="58">
        <f>IF(AN353&lt;&gt;"",VLOOKUP(AN353,'Drop-down lists'!$AG$8:$AH$9,2,FALSE),"")</f>
        <v>1</v>
      </c>
      <c r="AP353" s="58"/>
      <c r="AQ353" s="58" t="str">
        <f>IF(AP353&lt;&gt;"",VLOOKUP(AP353,'Drop-down lists'!$AJ$8:$AK$10,2,FALSE),"-")</f>
        <v>-</v>
      </c>
      <c r="AR353" s="58"/>
      <c r="AS353" s="58"/>
      <c r="AT353" s="58"/>
      <c r="AU353" s="58"/>
      <c r="AV353" s="12"/>
      <c r="AW353" s="12"/>
      <c r="AX353" s="12"/>
      <c r="AY353" s="12"/>
      <c r="AZ353" s="12"/>
      <c r="BA353" s="95"/>
      <c r="BB353" s="95"/>
      <c r="BC353" s="13"/>
    </row>
    <row r="354" spans="1:55" s="3" customFormat="1" ht="12.45" x14ac:dyDescent="0.3">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8" t="str">
        <f t="shared" si="2"/>
        <v/>
      </c>
      <c r="P354" s="103"/>
      <c r="Q354" s="103" t="str">
        <f>IF(P354&lt;&gt;"",VLOOKUP(P354,'Drop-down lists'!$Z$8:$AA$9,2,FALSE),"-")</f>
        <v>-</v>
      </c>
      <c r="R354" s="12"/>
      <c r="S354" s="12"/>
      <c r="T354" s="12"/>
      <c r="U354" s="158"/>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7" t="s">
        <v>395</v>
      </c>
      <c r="AO354" s="58">
        <f>IF(AN354&lt;&gt;"",VLOOKUP(AN354,'Drop-down lists'!$AG$8:$AH$9,2,FALSE),"")</f>
        <v>1</v>
      </c>
      <c r="AP354" s="58"/>
      <c r="AQ354" s="58" t="str">
        <f>IF(AP354&lt;&gt;"",VLOOKUP(AP354,'Drop-down lists'!$AJ$8:$AK$10,2,FALSE),"-")</f>
        <v>-</v>
      </c>
      <c r="AR354" s="58"/>
      <c r="AS354" s="58"/>
      <c r="AT354" s="58"/>
      <c r="AU354" s="58"/>
      <c r="AV354" s="12"/>
      <c r="AW354" s="12"/>
      <c r="AX354" s="12"/>
      <c r="AY354" s="12"/>
      <c r="AZ354" s="12"/>
      <c r="BA354" s="95"/>
      <c r="BB354" s="95"/>
      <c r="BC354" s="13"/>
    </row>
    <row r="355" spans="1:55" s="3" customFormat="1" ht="12.45" x14ac:dyDescent="0.3">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8" t="str">
        <f t="shared" si="2"/>
        <v/>
      </c>
      <c r="P355" s="103"/>
      <c r="Q355" s="103" t="str">
        <f>IF(P355&lt;&gt;"",VLOOKUP(P355,'Drop-down lists'!$Z$8:$AA$9,2,FALSE),"-")</f>
        <v>-</v>
      </c>
      <c r="R355" s="12"/>
      <c r="S355" s="12"/>
      <c r="T355" s="12"/>
      <c r="U355" s="158"/>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7" t="s">
        <v>395</v>
      </c>
      <c r="AO355" s="58">
        <f>IF(AN355&lt;&gt;"",VLOOKUP(AN355,'Drop-down lists'!$AG$8:$AH$9,2,FALSE),"")</f>
        <v>1</v>
      </c>
      <c r="AP355" s="58"/>
      <c r="AQ355" s="58" t="str">
        <f>IF(AP355&lt;&gt;"",VLOOKUP(AP355,'Drop-down lists'!$AJ$8:$AK$10,2,FALSE),"-")</f>
        <v>-</v>
      </c>
      <c r="AR355" s="58"/>
      <c r="AS355" s="58"/>
      <c r="AT355" s="58"/>
      <c r="AU355" s="58"/>
      <c r="AV355" s="12"/>
      <c r="AW355" s="12"/>
      <c r="AX355" s="12"/>
      <c r="AY355" s="12"/>
      <c r="AZ355" s="12"/>
      <c r="BA355" s="95"/>
      <c r="BB355" s="95"/>
      <c r="BC355" s="13"/>
    </row>
    <row r="356" spans="1:55" s="3" customFormat="1" ht="12.45" x14ac:dyDescent="0.3">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8" t="str">
        <f t="shared" si="2"/>
        <v/>
      </c>
      <c r="P356" s="103"/>
      <c r="Q356" s="103" t="str">
        <f>IF(P356&lt;&gt;"",VLOOKUP(P356,'Drop-down lists'!$Z$8:$AA$9,2,FALSE),"-")</f>
        <v>-</v>
      </c>
      <c r="R356" s="12"/>
      <c r="S356" s="12"/>
      <c r="T356" s="12"/>
      <c r="U356" s="158"/>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7" t="s">
        <v>395</v>
      </c>
      <c r="AO356" s="58">
        <f>IF(AN356&lt;&gt;"",VLOOKUP(AN356,'Drop-down lists'!$AG$8:$AH$9,2,FALSE),"")</f>
        <v>1</v>
      </c>
      <c r="AP356" s="58"/>
      <c r="AQ356" s="58" t="str">
        <f>IF(AP356&lt;&gt;"",VLOOKUP(AP356,'Drop-down lists'!$AJ$8:$AK$10,2,FALSE),"-")</f>
        <v>-</v>
      </c>
      <c r="AR356" s="58"/>
      <c r="AS356" s="58"/>
      <c r="AT356" s="58"/>
      <c r="AU356" s="58"/>
      <c r="AV356" s="12"/>
      <c r="AW356" s="12"/>
      <c r="AX356" s="12"/>
      <c r="AY356" s="12"/>
      <c r="AZ356" s="12"/>
      <c r="BA356" s="95"/>
      <c r="BB356" s="95"/>
      <c r="BC356" s="13"/>
    </row>
    <row r="357" spans="1:55" s="3" customFormat="1" ht="12.45" x14ac:dyDescent="0.3">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8" t="str">
        <f t="shared" si="2"/>
        <v/>
      </c>
      <c r="P357" s="103"/>
      <c r="Q357" s="103" t="str">
        <f>IF(P357&lt;&gt;"",VLOOKUP(P357,'Drop-down lists'!$Z$8:$AA$9,2,FALSE),"-")</f>
        <v>-</v>
      </c>
      <c r="R357" s="12"/>
      <c r="S357" s="12"/>
      <c r="T357" s="12"/>
      <c r="U357" s="158"/>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7" t="s">
        <v>395</v>
      </c>
      <c r="AO357" s="58">
        <f>IF(AN357&lt;&gt;"",VLOOKUP(AN357,'Drop-down lists'!$AG$8:$AH$9,2,FALSE),"")</f>
        <v>1</v>
      </c>
      <c r="AP357" s="58"/>
      <c r="AQ357" s="58" t="str">
        <f>IF(AP357&lt;&gt;"",VLOOKUP(AP357,'Drop-down lists'!$AJ$8:$AK$10,2,FALSE),"-")</f>
        <v>-</v>
      </c>
      <c r="AR357" s="58"/>
      <c r="AS357" s="58"/>
      <c r="AT357" s="58"/>
      <c r="AU357" s="58"/>
      <c r="AV357" s="12"/>
      <c r="AW357" s="12"/>
      <c r="AX357" s="12"/>
      <c r="AY357" s="12"/>
      <c r="AZ357" s="12"/>
      <c r="BA357" s="95"/>
      <c r="BB357" s="95"/>
      <c r="BC357" s="13"/>
    </row>
    <row r="358" spans="1:55" s="3" customFormat="1" ht="12.45" x14ac:dyDescent="0.3">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8" t="str">
        <f t="shared" si="2"/>
        <v/>
      </c>
      <c r="P358" s="103"/>
      <c r="Q358" s="103" t="str">
        <f>IF(P358&lt;&gt;"",VLOOKUP(P358,'Drop-down lists'!$Z$8:$AA$9,2,FALSE),"-")</f>
        <v>-</v>
      </c>
      <c r="R358" s="12"/>
      <c r="S358" s="12"/>
      <c r="T358" s="12"/>
      <c r="U358" s="158"/>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7" t="s">
        <v>395</v>
      </c>
      <c r="AO358" s="58">
        <f>IF(AN358&lt;&gt;"",VLOOKUP(AN358,'Drop-down lists'!$AG$8:$AH$9,2,FALSE),"")</f>
        <v>1</v>
      </c>
      <c r="AP358" s="58"/>
      <c r="AQ358" s="58" t="str">
        <f>IF(AP358&lt;&gt;"",VLOOKUP(AP358,'Drop-down lists'!$AJ$8:$AK$10,2,FALSE),"-")</f>
        <v>-</v>
      </c>
      <c r="AR358" s="58"/>
      <c r="AS358" s="58"/>
      <c r="AT358" s="58"/>
      <c r="AU358" s="58"/>
      <c r="AV358" s="12"/>
      <c r="AW358" s="12"/>
      <c r="AX358" s="12"/>
      <c r="AY358" s="12"/>
      <c r="AZ358" s="12"/>
      <c r="BA358" s="95"/>
      <c r="BB358" s="95"/>
      <c r="BC358" s="13"/>
    </row>
    <row r="359" spans="1:55" s="3" customFormat="1" ht="12.45" x14ac:dyDescent="0.3">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8" t="str">
        <f t="shared" si="2"/>
        <v/>
      </c>
      <c r="P359" s="103"/>
      <c r="Q359" s="103" t="str">
        <f>IF(P359&lt;&gt;"",VLOOKUP(P359,'Drop-down lists'!$Z$8:$AA$9,2,FALSE),"-")</f>
        <v>-</v>
      </c>
      <c r="R359" s="12"/>
      <c r="S359" s="12"/>
      <c r="T359" s="12"/>
      <c r="U359" s="158" t="str">
        <f t="shared" ref="U359:U388" si="3">IF(R359&lt;&gt;"",IF(P359="North",(R359+(S359+T359/60)/60),IF(P359="South",-(R359+(S359+T359/60)/60),"North/South?")),"")</f>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7" t="s">
        <v>395</v>
      </c>
      <c r="AO359" s="58">
        <f>IF(AN359&lt;&gt;"",VLOOKUP(AN359,'Drop-down lists'!$AG$8:$AH$9,2,FALSE),"")</f>
        <v>1</v>
      </c>
      <c r="AP359" s="58"/>
      <c r="AQ359" s="58" t="str">
        <f>IF(AP359&lt;&gt;"",VLOOKUP(AP359,'Drop-down lists'!$AJ$8:$AK$10,2,FALSE),"-")</f>
        <v>-</v>
      </c>
      <c r="AR359" s="58"/>
      <c r="AS359" s="58"/>
      <c r="AT359" s="58"/>
      <c r="AU359" s="58"/>
      <c r="AV359" s="12"/>
      <c r="AW359" s="12"/>
      <c r="AX359" s="12"/>
      <c r="AY359" s="12"/>
      <c r="AZ359" s="12"/>
      <c r="BA359" s="95"/>
      <c r="BB359" s="95"/>
      <c r="BC359" s="13"/>
    </row>
    <row r="360" spans="1:55" s="3" customFormat="1" ht="12.45" x14ac:dyDescent="0.3">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8" t="str">
        <f t="shared" si="2"/>
        <v/>
      </c>
      <c r="P360" s="103"/>
      <c r="Q360" s="103" t="str">
        <f>IF(P360&lt;&gt;"",VLOOKUP(P360,'Drop-down lists'!$Z$8:$AA$9,2,FALSE),"-")</f>
        <v>-</v>
      </c>
      <c r="R360" s="12"/>
      <c r="S360" s="12"/>
      <c r="T360" s="12"/>
      <c r="U360" s="158" t="str">
        <f t="shared" si="3"/>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7" t="s">
        <v>395</v>
      </c>
      <c r="AO360" s="58">
        <f>IF(AN360&lt;&gt;"",VLOOKUP(AN360,'Drop-down lists'!$AG$8:$AH$9,2,FALSE),"")</f>
        <v>1</v>
      </c>
      <c r="AP360" s="58"/>
      <c r="AQ360" s="58" t="str">
        <f>IF(AP360&lt;&gt;"",VLOOKUP(AP360,'Drop-down lists'!$AJ$8:$AK$10,2,FALSE),"-")</f>
        <v>-</v>
      </c>
      <c r="AR360" s="58"/>
      <c r="AS360" s="58"/>
      <c r="AT360" s="58"/>
      <c r="AU360" s="58"/>
      <c r="AV360" s="12"/>
      <c r="AW360" s="12"/>
      <c r="AX360" s="12"/>
      <c r="AY360" s="12"/>
      <c r="AZ360" s="12"/>
      <c r="BA360" s="95"/>
      <c r="BB360" s="95"/>
      <c r="BC360" s="13"/>
    </row>
    <row r="361" spans="1:55" s="3" customFormat="1" ht="12.45" x14ac:dyDescent="0.3">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8" t="str">
        <f t="shared" si="2"/>
        <v/>
      </c>
      <c r="P361" s="103"/>
      <c r="Q361" s="103" t="str">
        <f>IF(P361&lt;&gt;"",VLOOKUP(P361,'Drop-down lists'!$Z$8:$AA$9,2,FALSE),"-")</f>
        <v>-</v>
      </c>
      <c r="R361" s="12"/>
      <c r="S361" s="12"/>
      <c r="T361" s="12"/>
      <c r="U361" s="158" t="str">
        <f t="shared" si="3"/>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7" t="s">
        <v>395</v>
      </c>
      <c r="AO361" s="58">
        <f>IF(AN361&lt;&gt;"",VLOOKUP(AN361,'Drop-down lists'!$AG$8:$AH$9,2,FALSE),"")</f>
        <v>1</v>
      </c>
      <c r="AP361" s="58"/>
      <c r="AQ361" s="58" t="str">
        <f>IF(AP361&lt;&gt;"",VLOOKUP(AP361,'Drop-down lists'!$AJ$8:$AK$10,2,FALSE),"-")</f>
        <v>-</v>
      </c>
      <c r="AR361" s="58"/>
      <c r="AS361" s="58"/>
      <c r="AT361" s="58"/>
      <c r="AU361" s="58"/>
      <c r="AV361" s="12"/>
      <c r="AW361" s="12"/>
      <c r="AX361" s="12"/>
      <c r="AY361" s="12"/>
      <c r="AZ361" s="12"/>
      <c r="BA361" s="95"/>
      <c r="BB361" s="95"/>
      <c r="BC361" s="13"/>
    </row>
    <row r="362" spans="1:55" s="3" customFormat="1" ht="12.45" x14ac:dyDescent="0.3">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8" t="str">
        <f t="shared" si="2"/>
        <v/>
      </c>
      <c r="P362" s="103"/>
      <c r="Q362" s="103" t="str">
        <f>IF(P362&lt;&gt;"",VLOOKUP(P362,'Drop-down lists'!$Z$8:$AA$9,2,FALSE),"-")</f>
        <v>-</v>
      </c>
      <c r="R362" s="12"/>
      <c r="S362" s="12"/>
      <c r="T362" s="12"/>
      <c r="U362" s="158" t="str">
        <f t="shared" si="3"/>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7" t="s">
        <v>395</v>
      </c>
      <c r="AO362" s="58">
        <f>IF(AN362&lt;&gt;"",VLOOKUP(AN362,'Drop-down lists'!$AG$8:$AH$9,2,FALSE),"")</f>
        <v>1</v>
      </c>
      <c r="AP362" s="58"/>
      <c r="AQ362" s="58" t="str">
        <f>IF(AP362&lt;&gt;"",VLOOKUP(AP362,'Drop-down lists'!$AJ$8:$AK$10,2,FALSE),"-")</f>
        <v>-</v>
      </c>
      <c r="AR362" s="58"/>
      <c r="AS362" s="58"/>
      <c r="AT362" s="58"/>
      <c r="AU362" s="58"/>
      <c r="AV362" s="12"/>
      <c r="AW362" s="12"/>
      <c r="AX362" s="12"/>
      <c r="AY362" s="12"/>
      <c r="AZ362" s="12"/>
      <c r="BA362" s="95"/>
      <c r="BB362" s="95"/>
      <c r="BC362" s="13"/>
    </row>
    <row r="363" spans="1:55" s="3" customFormat="1" ht="12.45" x14ac:dyDescent="0.3">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8" t="str">
        <f t="shared" si="2"/>
        <v/>
      </c>
      <c r="P363" s="103"/>
      <c r="Q363" s="103" t="str">
        <f>IF(P363&lt;&gt;"",VLOOKUP(P363,'Drop-down lists'!$Z$8:$AA$9,2,FALSE),"-")</f>
        <v>-</v>
      </c>
      <c r="R363" s="12"/>
      <c r="S363" s="12"/>
      <c r="T363" s="12"/>
      <c r="U363" s="158" t="str">
        <f t="shared" si="3"/>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7" t="s">
        <v>395</v>
      </c>
      <c r="AO363" s="58">
        <f>IF(AN363&lt;&gt;"",VLOOKUP(AN363,'Drop-down lists'!$AG$8:$AH$9,2,FALSE),"")</f>
        <v>1</v>
      </c>
      <c r="AP363" s="58"/>
      <c r="AQ363" s="58" t="str">
        <f>IF(AP363&lt;&gt;"",VLOOKUP(AP363,'Drop-down lists'!$AJ$8:$AK$10,2,FALSE),"-")</f>
        <v>-</v>
      </c>
      <c r="AR363" s="58"/>
      <c r="AS363" s="58"/>
      <c r="AT363" s="58"/>
      <c r="AU363" s="58"/>
      <c r="AV363" s="12"/>
      <c r="AW363" s="12"/>
      <c r="AX363" s="12"/>
      <c r="AY363" s="12"/>
      <c r="AZ363" s="12"/>
      <c r="BA363" s="95"/>
      <c r="BB363" s="95"/>
      <c r="BC363" s="13"/>
    </row>
    <row r="364" spans="1:55" s="3" customFormat="1" ht="12.45" x14ac:dyDescent="0.3">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8" t="str">
        <f t="shared" si="2"/>
        <v/>
      </c>
      <c r="P364" s="103"/>
      <c r="Q364" s="103" t="str">
        <f>IF(P364&lt;&gt;"",VLOOKUP(P364,'Drop-down lists'!$Z$8:$AA$9,2,FALSE),"-")</f>
        <v>-</v>
      </c>
      <c r="R364" s="12"/>
      <c r="S364" s="12"/>
      <c r="T364" s="12"/>
      <c r="U364" s="158" t="str">
        <f t="shared" si="3"/>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7" t="s">
        <v>395</v>
      </c>
      <c r="AO364" s="58">
        <f>IF(AN364&lt;&gt;"",VLOOKUP(AN364,'Drop-down lists'!$AG$8:$AH$9,2,FALSE),"")</f>
        <v>1</v>
      </c>
      <c r="AP364" s="58"/>
      <c r="AQ364" s="58" t="str">
        <f>IF(AP364&lt;&gt;"",VLOOKUP(AP364,'Drop-down lists'!$AJ$8:$AK$10,2,FALSE),"-")</f>
        <v>-</v>
      </c>
      <c r="AR364" s="58"/>
      <c r="AS364" s="58"/>
      <c r="AT364" s="58"/>
      <c r="AU364" s="58"/>
      <c r="AV364" s="12"/>
      <c r="AW364" s="12"/>
      <c r="AX364" s="12"/>
      <c r="AY364" s="12"/>
      <c r="AZ364" s="12"/>
      <c r="BA364" s="95"/>
      <c r="BB364" s="95"/>
      <c r="BC364" s="13"/>
    </row>
    <row r="365" spans="1:55" s="3" customFormat="1" ht="12.45" x14ac:dyDescent="0.3">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8" t="str">
        <f t="shared" si="2"/>
        <v/>
      </c>
      <c r="P365" s="103"/>
      <c r="Q365" s="103" t="str">
        <f>IF(P365&lt;&gt;"",VLOOKUP(P365,'Drop-down lists'!$Z$8:$AA$9,2,FALSE),"-")</f>
        <v>-</v>
      </c>
      <c r="R365" s="12"/>
      <c r="S365" s="12"/>
      <c r="T365" s="12"/>
      <c r="U365" s="158" t="str">
        <f t="shared" si="3"/>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7" t="s">
        <v>395</v>
      </c>
      <c r="AO365" s="58">
        <f>IF(AN365&lt;&gt;"",VLOOKUP(AN365,'Drop-down lists'!$AG$8:$AH$9,2,FALSE),"")</f>
        <v>1</v>
      </c>
      <c r="AP365" s="58"/>
      <c r="AQ365" s="58" t="str">
        <f>IF(AP365&lt;&gt;"",VLOOKUP(AP365,'Drop-down lists'!$AJ$8:$AK$10,2,FALSE),"-")</f>
        <v>-</v>
      </c>
      <c r="AR365" s="58"/>
      <c r="AS365" s="58"/>
      <c r="AT365" s="58"/>
      <c r="AU365" s="58"/>
      <c r="AV365" s="12"/>
      <c r="AW365" s="12"/>
      <c r="AX365" s="12"/>
      <c r="AY365" s="12"/>
      <c r="AZ365" s="12"/>
      <c r="BA365" s="95"/>
      <c r="BB365" s="95"/>
      <c r="BC365" s="13"/>
    </row>
    <row r="366" spans="1:55" s="3" customFormat="1" ht="12.45" x14ac:dyDescent="0.3">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8" t="str">
        <f t="shared" si="2"/>
        <v/>
      </c>
      <c r="P366" s="103"/>
      <c r="Q366" s="103" t="str">
        <f>IF(P366&lt;&gt;"",VLOOKUP(P366,'Drop-down lists'!$Z$8:$AA$9,2,FALSE),"-")</f>
        <v>-</v>
      </c>
      <c r="R366" s="12"/>
      <c r="S366" s="12"/>
      <c r="T366" s="12"/>
      <c r="U366" s="158" t="str">
        <f t="shared" si="3"/>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7" t="s">
        <v>395</v>
      </c>
      <c r="AO366" s="58">
        <f>IF(AN366&lt;&gt;"",VLOOKUP(AN366,'Drop-down lists'!$AG$8:$AH$9,2,FALSE),"")</f>
        <v>1</v>
      </c>
      <c r="AP366" s="58"/>
      <c r="AQ366" s="58" t="str">
        <f>IF(AP366&lt;&gt;"",VLOOKUP(AP366,'Drop-down lists'!$AJ$8:$AK$10,2,FALSE),"-")</f>
        <v>-</v>
      </c>
      <c r="AR366" s="58"/>
      <c r="AS366" s="58"/>
      <c r="AT366" s="58"/>
      <c r="AU366" s="58"/>
      <c r="AV366" s="12"/>
      <c r="AW366" s="12"/>
      <c r="AX366" s="12"/>
      <c r="AY366" s="12"/>
      <c r="AZ366" s="12"/>
      <c r="BA366" s="95"/>
      <c r="BB366" s="95"/>
      <c r="BC366" s="13"/>
    </row>
    <row r="367" spans="1:55" s="3" customFormat="1" ht="12.45" x14ac:dyDescent="0.3">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8" t="str">
        <f t="shared" si="2"/>
        <v/>
      </c>
      <c r="P367" s="103"/>
      <c r="Q367" s="103" t="str">
        <f>IF(P367&lt;&gt;"",VLOOKUP(P367,'Drop-down lists'!$Z$8:$AA$9,2,FALSE),"-")</f>
        <v>-</v>
      </c>
      <c r="R367" s="12"/>
      <c r="S367" s="12"/>
      <c r="T367" s="12"/>
      <c r="U367" s="158" t="str">
        <f t="shared" si="3"/>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7" t="s">
        <v>395</v>
      </c>
      <c r="AO367" s="58">
        <f>IF(AN367&lt;&gt;"",VLOOKUP(AN367,'Drop-down lists'!$AG$8:$AH$9,2,FALSE),"")</f>
        <v>1</v>
      </c>
      <c r="AP367" s="58"/>
      <c r="AQ367" s="58" t="str">
        <f>IF(AP367&lt;&gt;"",VLOOKUP(AP367,'Drop-down lists'!$AJ$8:$AK$10,2,FALSE),"-")</f>
        <v>-</v>
      </c>
      <c r="AR367" s="58"/>
      <c r="AS367" s="58"/>
      <c r="AT367" s="58"/>
      <c r="AU367" s="58"/>
      <c r="AV367" s="12"/>
      <c r="AW367" s="12"/>
      <c r="AX367" s="12"/>
      <c r="AY367" s="12"/>
      <c r="AZ367" s="12"/>
      <c r="BA367" s="95"/>
      <c r="BB367" s="95"/>
      <c r="BC367" s="13"/>
    </row>
    <row r="368" spans="1:55" s="3" customFormat="1" ht="12.45" x14ac:dyDescent="0.3">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8" t="str">
        <f t="shared" si="2"/>
        <v/>
      </c>
      <c r="P368" s="103"/>
      <c r="Q368" s="103" t="str">
        <f>IF(P368&lt;&gt;"",VLOOKUP(P368,'Drop-down lists'!$Z$8:$AA$9,2,FALSE),"-")</f>
        <v>-</v>
      </c>
      <c r="R368" s="12"/>
      <c r="S368" s="12"/>
      <c r="T368" s="12"/>
      <c r="U368" s="158" t="str">
        <f t="shared" si="3"/>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7" t="s">
        <v>395</v>
      </c>
      <c r="AO368" s="58">
        <f>IF(AN368&lt;&gt;"",VLOOKUP(AN368,'Drop-down lists'!$AG$8:$AH$9,2,FALSE),"")</f>
        <v>1</v>
      </c>
      <c r="AP368" s="58"/>
      <c r="AQ368" s="58" t="str">
        <f>IF(AP368&lt;&gt;"",VLOOKUP(AP368,'Drop-down lists'!$AJ$8:$AK$10,2,FALSE),"-")</f>
        <v>-</v>
      </c>
      <c r="AR368" s="58"/>
      <c r="AS368" s="58"/>
      <c r="AT368" s="58"/>
      <c r="AU368" s="58"/>
      <c r="AV368" s="12"/>
      <c r="AW368" s="12"/>
      <c r="AX368" s="12"/>
      <c r="AY368" s="12"/>
      <c r="AZ368" s="12"/>
      <c r="BA368" s="95"/>
      <c r="BB368" s="95"/>
      <c r="BC368" s="13"/>
    </row>
    <row r="369" spans="1:55" s="3" customFormat="1" ht="12.45" x14ac:dyDescent="0.3">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8" t="str">
        <f t="shared" si="2"/>
        <v/>
      </c>
      <c r="P369" s="103"/>
      <c r="Q369" s="103" t="str">
        <f>IF(P369&lt;&gt;"",VLOOKUP(P369,'Drop-down lists'!$Z$8:$AA$9,2,FALSE),"-")</f>
        <v>-</v>
      </c>
      <c r="R369" s="12"/>
      <c r="S369" s="12"/>
      <c r="T369" s="12"/>
      <c r="U369" s="158" t="str">
        <f t="shared" si="3"/>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7" t="s">
        <v>395</v>
      </c>
      <c r="AO369" s="58">
        <f>IF(AN369&lt;&gt;"",VLOOKUP(AN369,'Drop-down lists'!$AG$8:$AH$9,2,FALSE),"")</f>
        <v>1</v>
      </c>
      <c r="AP369" s="58"/>
      <c r="AQ369" s="58" t="str">
        <f>IF(AP369&lt;&gt;"",VLOOKUP(AP369,'Drop-down lists'!$AJ$8:$AK$10,2,FALSE),"-")</f>
        <v>-</v>
      </c>
      <c r="AR369" s="58"/>
      <c r="AS369" s="58"/>
      <c r="AT369" s="58"/>
      <c r="AU369" s="58"/>
      <c r="AV369" s="12"/>
      <c r="AW369" s="12"/>
      <c r="AX369" s="12"/>
      <c r="AY369" s="12"/>
      <c r="AZ369" s="12"/>
      <c r="BA369" s="95"/>
      <c r="BB369" s="95"/>
      <c r="BC369" s="13"/>
    </row>
    <row r="370" spans="1:55" s="3" customFormat="1" ht="12.45" x14ac:dyDescent="0.3">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8" t="str">
        <f t="shared" si="2"/>
        <v/>
      </c>
      <c r="P370" s="103"/>
      <c r="Q370" s="103" t="str">
        <f>IF(P370&lt;&gt;"",VLOOKUP(P370,'Drop-down lists'!$Z$8:$AA$9,2,FALSE),"-")</f>
        <v>-</v>
      </c>
      <c r="R370" s="12"/>
      <c r="S370" s="12"/>
      <c r="T370" s="12"/>
      <c r="U370" s="158" t="str">
        <f t="shared" si="3"/>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7" t="s">
        <v>395</v>
      </c>
      <c r="AO370" s="58">
        <f>IF(AN370&lt;&gt;"",VLOOKUP(AN370,'Drop-down lists'!$AG$8:$AH$9,2,FALSE),"")</f>
        <v>1</v>
      </c>
      <c r="AP370" s="58"/>
      <c r="AQ370" s="58" t="str">
        <f>IF(AP370&lt;&gt;"",VLOOKUP(AP370,'Drop-down lists'!$AJ$8:$AK$10,2,FALSE),"-")</f>
        <v>-</v>
      </c>
      <c r="AR370" s="58"/>
      <c r="AS370" s="58"/>
      <c r="AT370" s="58"/>
      <c r="AU370" s="58"/>
      <c r="AV370" s="12"/>
      <c r="AW370" s="12"/>
      <c r="AX370" s="12"/>
      <c r="AY370" s="12"/>
      <c r="AZ370" s="12"/>
      <c r="BA370" s="95"/>
      <c r="BB370" s="95"/>
      <c r="BC370" s="13"/>
    </row>
    <row r="371" spans="1:55" s="3" customFormat="1" ht="12.45" x14ac:dyDescent="0.3">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8" t="str">
        <f t="shared" si="2"/>
        <v/>
      </c>
      <c r="P371" s="103"/>
      <c r="Q371" s="103" t="str">
        <f>IF(P371&lt;&gt;"",VLOOKUP(P371,'Drop-down lists'!$Z$8:$AA$9,2,FALSE),"-")</f>
        <v>-</v>
      </c>
      <c r="R371" s="12"/>
      <c r="S371" s="12"/>
      <c r="T371" s="12"/>
      <c r="U371" s="158" t="str">
        <f t="shared" si="3"/>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7" t="s">
        <v>395</v>
      </c>
      <c r="AO371" s="58">
        <f>IF(AN371&lt;&gt;"",VLOOKUP(AN371,'Drop-down lists'!$AG$8:$AH$9,2,FALSE),"")</f>
        <v>1</v>
      </c>
      <c r="AP371" s="58"/>
      <c r="AQ371" s="58" t="str">
        <f>IF(AP371&lt;&gt;"",VLOOKUP(AP371,'Drop-down lists'!$AJ$8:$AK$10,2,FALSE),"-")</f>
        <v>-</v>
      </c>
      <c r="AR371" s="58"/>
      <c r="AS371" s="58"/>
      <c r="AT371" s="58"/>
      <c r="AU371" s="58"/>
      <c r="AV371" s="12"/>
      <c r="AW371" s="12"/>
      <c r="AX371" s="12"/>
      <c r="AY371" s="12"/>
      <c r="AZ371" s="12"/>
      <c r="BA371" s="95"/>
      <c r="BB371" s="95"/>
      <c r="BC371" s="13"/>
    </row>
    <row r="372" spans="1:55" s="3" customFormat="1" ht="12.45" x14ac:dyDescent="0.3">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8" t="str">
        <f t="shared" si="2"/>
        <v/>
      </c>
      <c r="P372" s="103"/>
      <c r="Q372" s="103" t="str">
        <f>IF(P372&lt;&gt;"",VLOOKUP(P372,'Drop-down lists'!$Z$8:$AA$9,2,FALSE),"-")</f>
        <v>-</v>
      </c>
      <c r="R372" s="12"/>
      <c r="S372" s="12"/>
      <c r="T372" s="12"/>
      <c r="U372" s="158" t="str">
        <f t="shared" si="3"/>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7" t="s">
        <v>395</v>
      </c>
      <c r="AO372" s="58">
        <f>IF(AN372&lt;&gt;"",VLOOKUP(AN372,'Drop-down lists'!$AG$8:$AH$9,2,FALSE),"")</f>
        <v>1</v>
      </c>
      <c r="AP372" s="58"/>
      <c r="AQ372" s="58" t="str">
        <f>IF(AP372&lt;&gt;"",VLOOKUP(AP372,'Drop-down lists'!$AJ$8:$AK$10,2,FALSE),"-")</f>
        <v>-</v>
      </c>
      <c r="AR372" s="58"/>
      <c r="AS372" s="58"/>
      <c r="AT372" s="58"/>
      <c r="AU372" s="58"/>
      <c r="AV372" s="12"/>
      <c r="AW372" s="12"/>
      <c r="AX372" s="12"/>
      <c r="AY372" s="12"/>
      <c r="AZ372" s="12"/>
      <c r="BA372" s="95"/>
      <c r="BB372" s="95"/>
      <c r="BC372" s="13"/>
    </row>
    <row r="373" spans="1:55" s="3" customFormat="1" ht="12.45" x14ac:dyDescent="0.3">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8" t="str">
        <f t="shared" si="2"/>
        <v/>
      </c>
      <c r="P373" s="103"/>
      <c r="Q373" s="103" t="str">
        <f>IF(P373&lt;&gt;"",VLOOKUP(P373,'Drop-down lists'!$Z$8:$AA$9,2,FALSE),"-")</f>
        <v>-</v>
      </c>
      <c r="R373" s="12"/>
      <c r="S373" s="12"/>
      <c r="T373" s="12"/>
      <c r="U373" s="158" t="str">
        <f t="shared" si="3"/>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7" t="s">
        <v>395</v>
      </c>
      <c r="AO373" s="58">
        <f>IF(AN373&lt;&gt;"",VLOOKUP(AN373,'Drop-down lists'!$AG$8:$AH$9,2,FALSE),"")</f>
        <v>1</v>
      </c>
      <c r="AP373" s="58"/>
      <c r="AQ373" s="58" t="str">
        <f>IF(AP373&lt;&gt;"",VLOOKUP(AP373,'Drop-down lists'!$AJ$8:$AK$10,2,FALSE),"-")</f>
        <v>-</v>
      </c>
      <c r="AR373" s="58"/>
      <c r="AS373" s="58"/>
      <c r="AT373" s="58"/>
      <c r="AU373" s="58"/>
      <c r="AV373" s="12"/>
      <c r="AW373" s="12"/>
      <c r="AX373" s="12"/>
      <c r="AY373" s="12"/>
      <c r="AZ373" s="12"/>
      <c r="BA373" s="95"/>
      <c r="BB373" s="95"/>
      <c r="BC373" s="13"/>
    </row>
    <row r="374" spans="1:55" s="3" customFormat="1" ht="12.45" x14ac:dyDescent="0.3">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8" t="str">
        <f t="shared" si="2"/>
        <v/>
      </c>
      <c r="P374" s="103"/>
      <c r="Q374" s="103" t="str">
        <f>IF(P374&lt;&gt;"",VLOOKUP(P374,'Drop-down lists'!$Z$8:$AA$9,2,FALSE),"-")</f>
        <v>-</v>
      </c>
      <c r="R374" s="12"/>
      <c r="S374" s="12"/>
      <c r="T374" s="12"/>
      <c r="U374" s="158" t="str">
        <f t="shared" si="3"/>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7" t="s">
        <v>395</v>
      </c>
      <c r="AO374" s="58">
        <f>IF(AN374&lt;&gt;"",VLOOKUP(AN374,'Drop-down lists'!$AG$8:$AH$9,2,FALSE),"")</f>
        <v>1</v>
      </c>
      <c r="AP374" s="58"/>
      <c r="AQ374" s="58" t="str">
        <f>IF(AP374&lt;&gt;"",VLOOKUP(AP374,'Drop-down lists'!$AJ$8:$AK$10,2,FALSE),"-")</f>
        <v>-</v>
      </c>
      <c r="AR374" s="58"/>
      <c r="AS374" s="58"/>
      <c r="AT374" s="58"/>
      <c r="AU374" s="58"/>
      <c r="AV374" s="12"/>
      <c r="AW374" s="12"/>
      <c r="AX374" s="12"/>
      <c r="AY374" s="12"/>
      <c r="AZ374" s="12"/>
      <c r="BA374" s="95"/>
      <c r="BB374" s="95"/>
      <c r="BC374" s="13"/>
    </row>
    <row r="375" spans="1:55" s="3" customFormat="1" ht="12.45" x14ac:dyDescent="0.3">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8" t="str">
        <f t="shared" si="2"/>
        <v/>
      </c>
      <c r="P375" s="103"/>
      <c r="Q375" s="103" t="str">
        <f>IF(P375&lt;&gt;"",VLOOKUP(P375,'Drop-down lists'!$Z$8:$AA$9,2,FALSE),"-")</f>
        <v>-</v>
      </c>
      <c r="R375" s="12"/>
      <c r="S375" s="12"/>
      <c r="T375" s="12"/>
      <c r="U375" s="158" t="str">
        <f t="shared" si="3"/>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7" t="s">
        <v>395</v>
      </c>
      <c r="AO375" s="58">
        <f>IF(AN375&lt;&gt;"",VLOOKUP(AN375,'Drop-down lists'!$AG$8:$AH$9,2,FALSE),"")</f>
        <v>1</v>
      </c>
      <c r="AP375" s="58"/>
      <c r="AQ375" s="58" t="str">
        <f>IF(AP375&lt;&gt;"",VLOOKUP(AP375,'Drop-down lists'!$AJ$8:$AK$10,2,FALSE),"-")</f>
        <v>-</v>
      </c>
      <c r="AR375" s="58"/>
      <c r="AS375" s="58"/>
      <c r="AT375" s="58"/>
      <c r="AU375" s="58"/>
      <c r="AV375" s="12"/>
      <c r="AW375" s="12"/>
      <c r="AX375" s="12"/>
      <c r="AY375" s="12"/>
      <c r="AZ375" s="12"/>
      <c r="BA375" s="95"/>
      <c r="BB375" s="95"/>
      <c r="BC375" s="13"/>
    </row>
    <row r="376" spans="1:55" s="3" customFormat="1" ht="12.45" x14ac:dyDescent="0.3">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8" t="str">
        <f t="shared" si="2"/>
        <v/>
      </c>
      <c r="P376" s="103"/>
      <c r="Q376" s="103" t="str">
        <f>IF(P376&lt;&gt;"",VLOOKUP(P376,'Drop-down lists'!$Z$8:$AA$9,2,FALSE),"-")</f>
        <v>-</v>
      </c>
      <c r="R376" s="12"/>
      <c r="S376" s="12"/>
      <c r="T376" s="12"/>
      <c r="U376" s="158" t="str">
        <f t="shared" si="3"/>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7" t="s">
        <v>395</v>
      </c>
      <c r="AO376" s="58">
        <f>IF(AN376&lt;&gt;"",VLOOKUP(AN376,'Drop-down lists'!$AG$8:$AH$9,2,FALSE),"")</f>
        <v>1</v>
      </c>
      <c r="AP376" s="58"/>
      <c r="AQ376" s="58" t="str">
        <f>IF(AP376&lt;&gt;"",VLOOKUP(AP376,'Drop-down lists'!$AJ$8:$AK$10,2,FALSE),"-")</f>
        <v>-</v>
      </c>
      <c r="AR376" s="58"/>
      <c r="AS376" s="58"/>
      <c r="AT376" s="58"/>
      <c r="AU376" s="58"/>
      <c r="AV376" s="12"/>
      <c r="AW376" s="12"/>
      <c r="AX376" s="12"/>
      <c r="AY376" s="12"/>
      <c r="AZ376" s="12"/>
      <c r="BA376" s="95"/>
      <c r="BB376" s="95"/>
      <c r="BC376" s="13"/>
    </row>
    <row r="377" spans="1:55" s="3" customFormat="1" ht="12.45" x14ac:dyDescent="0.3">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8" t="str">
        <f t="shared" si="2"/>
        <v/>
      </c>
      <c r="P377" s="103"/>
      <c r="Q377" s="103" t="str">
        <f>IF(P377&lt;&gt;"",VLOOKUP(P377,'Drop-down lists'!$Z$8:$AA$9,2,FALSE),"-")</f>
        <v>-</v>
      </c>
      <c r="R377" s="12"/>
      <c r="S377" s="12"/>
      <c r="T377" s="12"/>
      <c r="U377" s="158" t="str">
        <f t="shared" si="3"/>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7" t="s">
        <v>395</v>
      </c>
      <c r="AO377" s="58">
        <f>IF(AN377&lt;&gt;"",VLOOKUP(AN377,'Drop-down lists'!$AG$8:$AH$9,2,FALSE),"")</f>
        <v>1</v>
      </c>
      <c r="AP377" s="58"/>
      <c r="AQ377" s="58" t="str">
        <f>IF(AP377&lt;&gt;"",VLOOKUP(AP377,'Drop-down lists'!$AJ$8:$AK$10,2,FALSE),"-")</f>
        <v>-</v>
      </c>
      <c r="AR377" s="58"/>
      <c r="AS377" s="58"/>
      <c r="AT377" s="58"/>
      <c r="AU377" s="58"/>
      <c r="AV377" s="12"/>
      <c r="AW377" s="12"/>
      <c r="AX377" s="12"/>
      <c r="AY377" s="12"/>
      <c r="AZ377" s="12"/>
      <c r="BA377" s="95"/>
      <c r="BB377" s="95"/>
      <c r="BC377" s="13"/>
    </row>
    <row r="378" spans="1:55" s="3" customFormat="1" ht="12.45" x14ac:dyDescent="0.3">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8" t="str">
        <f t="shared" si="2"/>
        <v/>
      </c>
      <c r="P378" s="103"/>
      <c r="Q378" s="103" t="str">
        <f>IF(P378&lt;&gt;"",VLOOKUP(P378,'Drop-down lists'!$Z$8:$AA$9,2,FALSE),"-")</f>
        <v>-</v>
      </c>
      <c r="R378" s="12"/>
      <c r="S378" s="12"/>
      <c r="T378" s="12"/>
      <c r="U378" s="158" t="str">
        <f t="shared" si="3"/>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7" t="s">
        <v>395</v>
      </c>
      <c r="AO378" s="58">
        <f>IF(AN378&lt;&gt;"",VLOOKUP(AN378,'Drop-down lists'!$AG$8:$AH$9,2,FALSE),"")</f>
        <v>1</v>
      </c>
      <c r="AP378" s="58"/>
      <c r="AQ378" s="58" t="str">
        <f>IF(AP378&lt;&gt;"",VLOOKUP(AP378,'Drop-down lists'!$AJ$8:$AK$10,2,FALSE),"-")</f>
        <v>-</v>
      </c>
      <c r="AR378" s="58"/>
      <c r="AS378" s="58"/>
      <c r="AT378" s="58"/>
      <c r="AU378" s="58"/>
      <c r="AV378" s="12"/>
      <c r="AW378" s="12"/>
      <c r="AX378" s="12"/>
      <c r="AY378" s="12"/>
      <c r="AZ378" s="12"/>
      <c r="BA378" s="95"/>
      <c r="BB378" s="95"/>
      <c r="BC378" s="13"/>
    </row>
    <row r="379" spans="1:55" s="3" customFormat="1" ht="12.45" x14ac:dyDescent="0.3">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8" t="str">
        <f t="shared" si="2"/>
        <v/>
      </c>
      <c r="P379" s="103"/>
      <c r="Q379" s="103" t="str">
        <f>IF(P379&lt;&gt;"",VLOOKUP(P379,'Drop-down lists'!$Z$8:$AA$9,2,FALSE),"-")</f>
        <v>-</v>
      </c>
      <c r="R379" s="12"/>
      <c r="S379" s="12"/>
      <c r="T379" s="12"/>
      <c r="U379" s="158" t="str">
        <f t="shared" si="3"/>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7" t="s">
        <v>395</v>
      </c>
      <c r="AO379" s="58">
        <f>IF(AN379&lt;&gt;"",VLOOKUP(AN379,'Drop-down lists'!$AG$8:$AH$9,2,FALSE),"")</f>
        <v>1</v>
      </c>
      <c r="AP379" s="58"/>
      <c r="AQ379" s="58" t="str">
        <f>IF(AP379&lt;&gt;"",VLOOKUP(AP379,'Drop-down lists'!$AJ$8:$AK$10,2,FALSE),"-")</f>
        <v>-</v>
      </c>
      <c r="AR379" s="58"/>
      <c r="AS379" s="58"/>
      <c r="AT379" s="58"/>
      <c r="AU379" s="58"/>
      <c r="AV379" s="12"/>
      <c r="AW379" s="12"/>
      <c r="AX379" s="12"/>
      <c r="AY379" s="12"/>
      <c r="AZ379" s="12"/>
      <c r="BA379" s="95"/>
      <c r="BB379" s="95"/>
      <c r="BC379" s="13"/>
    </row>
    <row r="380" spans="1:55" s="3" customFormat="1" ht="12.45" x14ac:dyDescent="0.3">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8" t="str">
        <f t="shared" si="2"/>
        <v/>
      </c>
      <c r="P380" s="103"/>
      <c r="Q380" s="103" t="str">
        <f>IF(P380&lt;&gt;"",VLOOKUP(P380,'Drop-down lists'!$Z$8:$AA$9,2,FALSE),"-")</f>
        <v>-</v>
      </c>
      <c r="R380" s="12"/>
      <c r="S380" s="12"/>
      <c r="T380" s="12"/>
      <c r="U380" s="158" t="str">
        <f t="shared" si="3"/>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7" t="s">
        <v>395</v>
      </c>
      <c r="AO380" s="58">
        <f>IF(AN380&lt;&gt;"",VLOOKUP(AN380,'Drop-down lists'!$AG$8:$AH$9,2,FALSE),"")</f>
        <v>1</v>
      </c>
      <c r="AP380" s="58"/>
      <c r="AQ380" s="58" t="str">
        <f>IF(AP380&lt;&gt;"",VLOOKUP(AP380,'Drop-down lists'!$AJ$8:$AK$10,2,FALSE),"-")</f>
        <v>-</v>
      </c>
      <c r="AR380" s="58"/>
      <c r="AS380" s="58"/>
      <c r="AT380" s="58"/>
      <c r="AU380" s="58"/>
      <c r="AV380" s="12"/>
      <c r="AW380" s="12"/>
      <c r="AX380" s="12"/>
      <c r="AY380" s="12"/>
      <c r="AZ380" s="12"/>
      <c r="BA380" s="95"/>
      <c r="BB380" s="95"/>
      <c r="BC380" s="13"/>
    </row>
    <row r="381" spans="1:55" s="3" customFormat="1" ht="12.45" x14ac:dyDescent="0.3">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8" t="str">
        <f t="shared" si="2"/>
        <v/>
      </c>
      <c r="P381" s="103"/>
      <c r="Q381" s="103" t="str">
        <f>IF(P381&lt;&gt;"",VLOOKUP(P381,'Drop-down lists'!$Z$8:$AA$9,2,FALSE),"-")</f>
        <v>-</v>
      </c>
      <c r="R381" s="12"/>
      <c r="S381" s="12"/>
      <c r="T381" s="12"/>
      <c r="U381" s="158" t="str">
        <f t="shared" si="3"/>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7" t="s">
        <v>395</v>
      </c>
      <c r="AO381" s="58">
        <f>IF(AN381&lt;&gt;"",VLOOKUP(AN381,'Drop-down lists'!$AG$8:$AH$9,2,FALSE),"")</f>
        <v>1</v>
      </c>
      <c r="AP381" s="58"/>
      <c r="AQ381" s="58" t="str">
        <f>IF(AP381&lt;&gt;"",VLOOKUP(AP381,'Drop-down lists'!$AJ$8:$AK$10,2,FALSE),"-")</f>
        <v>-</v>
      </c>
      <c r="AR381" s="58"/>
      <c r="AS381" s="58"/>
      <c r="AT381" s="58"/>
      <c r="AU381" s="58"/>
      <c r="AV381" s="12"/>
      <c r="AW381" s="12"/>
      <c r="AX381" s="12"/>
      <c r="AY381" s="12"/>
      <c r="AZ381" s="12"/>
      <c r="BA381" s="95"/>
      <c r="BB381" s="95"/>
      <c r="BC381" s="13"/>
    </row>
    <row r="382" spans="1:55" s="3" customFormat="1" ht="12.45" x14ac:dyDescent="0.3">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8" t="str">
        <f t="shared" si="2"/>
        <v/>
      </c>
      <c r="P382" s="103"/>
      <c r="Q382" s="103" t="str">
        <f>IF(P382&lt;&gt;"",VLOOKUP(P382,'Drop-down lists'!$Z$8:$AA$9,2,FALSE),"-")</f>
        <v>-</v>
      </c>
      <c r="R382" s="12"/>
      <c r="S382" s="12"/>
      <c r="T382" s="12"/>
      <c r="U382" s="158" t="str">
        <f t="shared" si="3"/>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7" t="s">
        <v>395</v>
      </c>
      <c r="AO382" s="58">
        <f>IF(AN382&lt;&gt;"",VLOOKUP(AN382,'Drop-down lists'!$AG$8:$AH$9,2,FALSE),"")</f>
        <v>1</v>
      </c>
      <c r="AP382" s="58"/>
      <c r="AQ382" s="58" t="str">
        <f>IF(AP382&lt;&gt;"",VLOOKUP(AP382,'Drop-down lists'!$AJ$8:$AK$10,2,FALSE),"-")</f>
        <v>-</v>
      </c>
      <c r="AR382" s="58"/>
      <c r="AS382" s="58"/>
      <c r="AT382" s="58"/>
      <c r="AU382" s="58"/>
      <c r="AV382" s="12"/>
      <c r="AW382" s="12"/>
      <c r="AX382" s="12"/>
      <c r="AY382" s="12"/>
      <c r="AZ382" s="12"/>
      <c r="BA382" s="95"/>
      <c r="BB382" s="95"/>
      <c r="BC382" s="13"/>
    </row>
    <row r="383" spans="1:55" s="3" customFormat="1" ht="12.45" x14ac:dyDescent="0.3">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8" t="str">
        <f t="shared" si="2"/>
        <v/>
      </c>
      <c r="P383" s="103"/>
      <c r="Q383" s="103" t="str">
        <f>IF(P383&lt;&gt;"",VLOOKUP(P383,'Drop-down lists'!$Z$8:$AA$9,2,FALSE),"-")</f>
        <v>-</v>
      </c>
      <c r="R383" s="12"/>
      <c r="S383" s="12"/>
      <c r="T383" s="12"/>
      <c r="U383" s="158" t="str">
        <f t="shared" si="3"/>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7" t="s">
        <v>395</v>
      </c>
      <c r="AO383" s="58">
        <f>IF(AN383&lt;&gt;"",VLOOKUP(AN383,'Drop-down lists'!$AG$8:$AH$9,2,FALSE),"")</f>
        <v>1</v>
      </c>
      <c r="AP383" s="58"/>
      <c r="AQ383" s="58" t="str">
        <f>IF(AP383&lt;&gt;"",VLOOKUP(AP383,'Drop-down lists'!$AJ$8:$AK$10,2,FALSE),"-")</f>
        <v>-</v>
      </c>
      <c r="AR383" s="58"/>
      <c r="AS383" s="58"/>
      <c r="AT383" s="58"/>
      <c r="AU383" s="58"/>
      <c r="AV383" s="12"/>
      <c r="AW383" s="12"/>
      <c r="AX383" s="12"/>
      <c r="AY383" s="12"/>
      <c r="AZ383" s="12"/>
      <c r="BA383" s="95"/>
      <c r="BB383" s="95"/>
      <c r="BC383" s="13"/>
    </row>
    <row r="384" spans="1:55" s="3" customFormat="1" ht="12.45" x14ac:dyDescent="0.3">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8" t="str">
        <f t="shared" si="2"/>
        <v/>
      </c>
      <c r="P384" s="103"/>
      <c r="Q384" s="103" t="str">
        <f>IF(P384&lt;&gt;"",VLOOKUP(P384,'Drop-down lists'!$Z$8:$AA$9,2,FALSE),"-")</f>
        <v>-</v>
      </c>
      <c r="R384" s="12"/>
      <c r="S384" s="12"/>
      <c r="T384" s="12"/>
      <c r="U384" s="158" t="str">
        <f t="shared" si="3"/>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7" t="s">
        <v>395</v>
      </c>
      <c r="AO384" s="58">
        <f>IF(AN384&lt;&gt;"",VLOOKUP(AN384,'Drop-down lists'!$AG$8:$AH$9,2,FALSE),"")</f>
        <v>1</v>
      </c>
      <c r="AP384" s="58"/>
      <c r="AQ384" s="58" t="str">
        <f>IF(AP384&lt;&gt;"",VLOOKUP(AP384,'Drop-down lists'!$AJ$8:$AK$10,2,FALSE),"-")</f>
        <v>-</v>
      </c>
      <c r="AR384" s="58"/>
      <c r="AS384" s="58"/>
      <c r="AT384" s="58"/>
      <c r="AU384" s="58"/>
      <c r="AV384" s="12"/>
      <c r="AW384" s="12"/>
      <c r="AX384" s="12"/>
      <c r="AY384" s="12"/>
      <c r="AZ384" s="12"/>
      <c r="BA384" s="95"/>
      <c r="BB384" s="95"/>
      <c r="BC384" s="13"/>
    </row>
    <row r="385" spans="1:55" s="3" customFormat="1" ht="12.45" x14ac:dyDescent="0.3">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8" t="str">
        <f t="shared" si="2"/>
        <v/>
      </c>
      <c r="P385" s="103"/>
      <c r="Q385" s="103" t="str">
        <f>IF(P385&lt;&gt;"",VLOOKUP(P385,'Drop-down lists'!$Z$8:$AA$9,2,FALSE),"-")</f>
        <v>-</v>
      </c>
      <c r="R385" s="12"/>
      <c r="S385" s="12"/>
      <c r="T385" s="12"/>
      <c r="U385" s="158" t="str">
        <f t="shared" si="3"/>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7" t="s">
        <v>395</v>
      </c>
      <c r="AO385" s="58">
        <f>IF(AN385&lt;&gt;"",VLOOKUP(AN385,'Drop-down lists'!$AG$8:$AH$9,2,FALSE),"")</f>
        <v>1</v>
      </c>
      <c r="AP385" s="58"/>
      <c r="AQ385" s="58" t="str">
        <f>IF(AP385&lt;&gt;"",VLOOKUP(AP385,'Drop-down lists'!$AJ$8:$AK$10,2,FALSE),"-")</f>
        <v>-</v>
      </c>
      <c r="AR385" s="58"/>
      <c r="AS385" s="58"/>
      <c r="AT385" s="58"/>
      <c r="AU385" s="58"/>
      <c r="AV385" s="12"/>
      <c r="AW385" s="12"/>
      <c r="AX385" s="12"/>
      <c r="AY385" s="12"/>
      <c r="AZ385" s="12"/>
      <c r="BA385" s="95"/>
      <c r="BB385" s="95"/>
      <c r="BC385" s="13"/>
    </row>
    <row r="386" spans="1:55" s="3" customFormat="1" ht="12.45" x14ac:dyDescent="0.3">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8" t="str">
        <f t="shared" si="2"/>
        <v/>
      </c>
      <c r="P386" s="103"/>
      <c r="Q386" s="103" t="str">
        <f>IF(P386&lt;&gt;"",VLOOKUP(P386,'Drop-down lists'!$Z$8:$AA$9,2,FALSE),"-")</f>
        <v>-</v>
      </c>
      <c r="R386" s="12"/>
      <c r="S386" s="12"/>
      <c r="T386" s="12"/>
      <c r="U386" s="158" t="str">
        <f t="shared" si="3"/>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7" t="s">
        <v>395</v>
      </c>
      <c r="AO386" s="58">
        <f>IF(AN386&lt;&gt;"",VLOOKUP(AN386,'Drop-down lists'!$AG$8:$AH$9,2,FALSE),"")</f>
        <v>1</v>
      </c>
      <c r="AP386" s="58"/>
      <c r="AQ386" s="58" t="str">
        <f>IF(AP386&lt;&gt;"",VLOOKUP(AP386,'Drop-down lists'!$AJ$8:$AK$10,2,FALSE),"-")</f>
        <v>-</v>
      </c>
      <c r="AR386" s="58"/>
      <c r="AS386" s="58"/>
      <c r="AT386" s="58"/>
      <c r="AU386" s="58"/>
      <c r="AV386" s="12"/>
      <c r="AW386" s="12"/>
      <c r="AX386" s="12"/>
      <c r="AY386" s="12"/>
      <c r="AZ386" s="12"/>
      <c r="BA386" s="95"/>
      <c r="BB386" s="95"/>
      <c r="BC386" s="13"/>
    </row>
    <row r="387" spans="1:55" s="3" customFormat="1" ht="12.45" x14ac:dyDescent="0.3">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8" t="str">
        <f t="shared" si="2"/>
        <v/>
      </c>
      <c r="P387" s="103"/>
      <c r="Q387" s="103" t="str">
        <f>IF(P387&lt;&gt;"",VLOOKUP(P387,'Drop-down lists'!$Z$8:$AA$9,2,FALSE),"-")</f>
        <v>-</v>
      </c>
      <c r="R387" s="12"/>
      <c r="S387" s="12"/>
      <c r="T387" s="12"/>
      <c r="U387" s="158" t="str">
        <f t="shared" si="3"/>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7" t="s">
        <v>395</v>
      </c>
      <c r="AO387" s="58">
        <f>IF(AN387&lt;&gt;"",VLOOKUP(AN387,'Drop-down lists'!$AG$8:$AH$9,2,FALSE),"")</f>
        <v>1</v>
      </c>
      <c r="AP387" s="58"/>
      <c r="AQ387" s="58" t="str">
        <f>IF(AP387&lt;&gt;"",VLOOKUP(AP387,'Drop-down lists'!$AJ$8:$AK$10,2,FALSE),"-")</f>
        <v>-</v>
      </c>
      <c r="AR387" s="58"/>
      <c r="AS387" s="58"/>
      <c r="AT387" s="58"/>
      <c r="AU387" s="58"/>
      <c r="AV387" s="12"/>
      <c r="AW387" s="12"/>
      <c r="AX387" s="12"/>
      <c r="AY387" s="12"/>
      <c r="AZ387" s="12"/>
      <c r="BA387" s="95"/>
      <c r="BB387" s="95"/>
      <c r="BC387" s="13"/>
    </row>
    <row r="388" spans="1:55" s="3" customFormat="1" ht="12.45" x14ac:dyDescent="0.3">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8" t="str">
        <f t="shared" si="2"/>
        <v/>
      </c>
      <c r="P388" s="103"/>
      <c r="Q388" s="103" t="str">
        <f>IF(P388&lt;&gt;"",VLOOKUP(P388,'Drop-down lists'!$Z$8:$AA$9,2,FALSE),"-")</f>
        <v>-</v>
      </c>
      <c r="R388" s="12"/>
      <c r="S388" s="12"/>
      <c r="T388" s="12"/>
      <c r="U388" s="158" t="str">
        <f t="shared" si="3"/>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7" t="s">
        <v>395</v>
      </c>
      <c r="AO388" s="58">
        <f>IF(AN388&lt;&gt;"",VLOOKUP(AN388,'Drop-down lists'!$AG$8:$AH$9,2,FALSE),"")</f>
        <v>1</v>
      </c>
      <c r="AP388" s="58"/>
      <c r="AQ388" s="58" t="str">
        <f>IF(AP388&lt;&gt;"",VLOOKUP(AP388,'Drop-down lists'!$AJ$8:$AK$10,2,FALSE),"-")</f>
        <v>-</v>
      </c>
      <c r="AR388" s="58"/>
      <c r="AS388" s="58"/>
      <c r="AT388" s="58"/>
      <c r="AU388" s="58"/>
      <c r="AV388" s="12"/>
      <c r="AW388" s="12"/>
      <c r="AX388" s="12"/>
      <c r="AY388" s="12"/>
      <c r="AZ388" s="12"/>
      <c r="BA388" s="95"/>
      <c r="BB388" s="95"/>
      <c r="BC388" s="13"/>
    </row>
    <row r="389" spans="1:55" s="3" customFormat="1" ht="12.45" x14ac:dyDescent="0.3">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8" t="str">
        <f t="shared" ref="O389:O452" si="4">IF(L389&lt;&gt;"",IF(J389="East",(L389+(M389+N389/60)/60),IF(J389="West",-(L389+(M389+N389/60)/60),"East/West?")),"")</f>
        <v/>
      </c>
      <c r="P389" s="103"/>
      <c r="Q389" s="103" t="str">
        <f>IF(P389&lt;&gt;"",VLOOKUP(P389,'Drop-down lists'!$Z$8:$AA$9,2,FALSE),"-")</f>
        <v>-</v>
      </c>
      <c r="R389" s="12"/>
      <c r="S389" s="12"/>
      <c r="T389" s="12"/>
      <c r="U389" s="158" t="str">
        <f t="shared" ref="U389:U452" si="5">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7" t="s">
        <v>395</v>
      </c>
      <c r="AO389" s="58">
        <f>IF(AN389&lt;&gt;"",VLOOKUP(AN389,'Drop-down lists'!$AG$8:$AH$9,2,FALSE),"")</f>
        <v>1</v>
      </c>
      <c r="AP389" s="58"/>
      <c r="AQ389" s="58" t="str">
        <f>IF(AP389&lt;&gt;"",VLOOKUP(AP389,'Drop-down lists'!$AJ$8:$AK$10,2,FALSE),"-")</f>
        <v>-</v>
      </c>
      <c r="AR389" s="58"/>
      <c r="AS389" s="58"/>
      <c r="AT389" s="58"/>
      <c r="AU389" s="58"/>
      <c r="AV389" s="12"/>
      <c r="AW389" s="12"/>
      <c r="AX389" s="12"/>
      <c r="AY389" s="12"/>
      <c r="AZ389" s="12"/>
      <c r="BA389" s="95"/>
      <c r="BB389" s="95"/>
      <c r="BC389" s="13"/>
    </row>
    <row r="390" spans="1:55" s="3" customFormat="1" ht="12.45" x14ac:dyDescent="0.3">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8" t="str">
        <f t="shared" si="4"/>
        <v/>
      </c>
      <c r="P390" s="103"/>
      <c r="Q390" s="103" t="str">
        <f>IF(P390&lt;&gt;"",VLOOKUP(P390,'Drop-down lists'!$Z$8:$AA$9,2,FALSE),"-")</f>
        <v>-</v>
      </c>
      <c r="R390" s="12"/>
      <c r="S390" s="12"/>
      <c r="T390" s="12"/>
      <c r="U390" s="158" t="str">
        <f t="shared" si="5"/>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7" t="s">
        <v>395</v>
      </c>
      <c r="AO390" s="58">
        <f>IF(AN390&lt;&gt;"",VLOOKUP(AN390,'Drop-down lists'!$AG$8:$AH$9,2,FALSE),"")</f>
        <v>1</v>
      </c>
      <c r="AP390" s="58"/>
      <c r="AQ390" s="58" t="str">
        <f>IF(AP390&lt;&gt;"",VLOOKUP(AP390,'Drop-down lists'!$AJ$8:$AK$10,2,FALSE),"-")</f>
        <v>-</v>
      </c>
      <c r="AR390" s="58"/>
      <c r="AS390" s="58"/>
      <c r="AT390" s="58"/>
      <c r="AU390" s="58"/>
      <c r="AV390" s="12"/>
      <c r="AW390" s="12"/>
      <c r="AX390" s="12"/>
      <c r="AY390" s="12"/>
      <c r="AZ390" s="12"/>
      <c r="BA390" s="95"/>
      <c r="BB390" s="95"/>
      <c r="BC390" s="13"/>
    </row>
    <row r="391" spans="1:55" s="3" customFormat="1" ht="12.45" x14ac:dyDescent="0.3">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8" t="str">
        <f t="shared" si="4"/>
        <v/>
      </c>
      <c r="P391" s="103"/>
      <c r="Q391" s="103" t="str">
        <f>IF(P391&lt;&gt;"",VLOOKUP(P391,'Drop-down lists'!$Z$8:$AA$9,2,FALSE),"-")</f>
        <v>-</v>
      </c>
      <c r="R391" s="12"/>
      <c r="S391" s="12"/>
      <c r="T391" s="12"/>
      <c r="U391" s="158" t="str">
        <f t="shared" si="5"/>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7" t="s">
        <v>395</v>
      </c>
      <c r="AO391" s="58">
        <f>IF(AN391&lt;&gt;"",VLOOKUP(AN391,'Drop-down lists'!$AG$8:$AH$9,2,FALSE),"")</f>
        <v>1</v>
      </c>
      <c r="AP391" s="58"/>
      <c r="AQ391" s="58" t="str">
        <f>IF(AP391&lt;&gt;"",VLOOKUP(AP391,'Drop-down lists'!$AJ$8:$AK$10,2,FALSE),"-")</f>
        <v>-</v>
      </c>
      <c r="AR391" s="58"/>
      <c r="AS391" s="58"/>
      <c r="AT391" s="58"/>
      <c r="AU391" s="58"/>
      <c r="AV391" s="12"/>
      <c r="AW391" s="12"/>
      <c r="AX391" s="12"/>
      <c r="AY391" s="12"/>
      <c r="AZ391" s="12"/>
      <c r="BA391" s="95"/>
      <c r="BB391" s="95"/>
      <c r="BC391" s="13"/>
    </row>
    <row r="392" spans="1:55" s="3" customFormat="1" ht="12.45" x14ac:dyDescent="0.3">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8" t="str">
        <f t="shared" si="4"/>
        <v/>
      </c>
      <c r="P392" s="103"/>
      <c r="Q392" s="103" t="str">
        <f>IF(P392&lt;&gt;"",VLOOKUP(P392,'Drop-down lists'!$Z$8:$AA$9,2,FALSE),"-")</f>
        <v>-</v>
      </c>
      <c r="R392" s="12"/>
      <c r="S392" s="12"/>
      <c r="T392" s="12"/>
      <c r="U392" s="158" t="str">
        <f t="shared" si="5"/>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7" t="s">
        <v>395</v>
      </c>
      <c r="AO392" s="58">
        <f>IF(AN392&lt;&gt;"",VLOOKUP(AN392,'Drop-down lists'!$AG$8:$AH$9,2,FALSE),"")</f>
        <v>1</v>
      </c>
      <c r="AP392" s="58"/>
      <c r="AQ392" s="58" t="str">
        <f>IF(AP392&lt;&gt;"",VLOOKUP(AP392,'Drop-down lists'!$AJ$8:$AK$10,2,FALSE),"-")</f>
        <v>-</v>
      </c>
      <c r="AR392" s="58"/>
      <c r="AS392" s="58"/>
      <c r="AT392" s="58"/>
      <c r="AU392" s="58"/>
      <c r="AV392" s="12"/>
      <c r="AW392" s="12"/>
      <c r="AX392" s="12"/>
      <c r="AY392" s="12"/>
      <c r="AZ392" s="12"/>
      <c r="BA392" s="95"/>
      <c r="BB392" s="95"/>
      <c r="BC392" s="13"/>
    </row>
    <row r="393" spans="1:55" s="3" customFormat="1" ht="12.45" x14ac:dyDescent="0.3">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8" t="str">
        <f t="shared" si="4"/>
        <v/>
      </c>
      <c r="P393" s="103"/>
      <c r="Q393" s="103" t="str">
        <f>IF(P393&lt;&gt;"",VLOOKUP(P393,'Drop-down lists'!$Z$8:$AA$9,2,FALSE),"-")</f>
        <v>-</v>
      </c>
      <c r="R393" s="12"/>
      <c r="S393" s="12"/>
      <c r="T393" s="12"/>
      <c r="U393" s="158" t="str">
        <f t="shared" si="5"/>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7" t="s">
        <v>395</v>
      </c>
      <c r="AO393" s="58">
        <f>IF(AN393&lt;&gt;"",VLOOKUP(AN393,'Drop-down lists'!$AG$8:$AH$9,2,FALSE),"")</f>
        <v>1</v>
      </c>
      <c r="AP393" s="58"/>
      <c r="AQ393" s="58" t="str">
        <f>IF(AP393&lt;&gt;"",VLOOKUP(AP393,'Drop-down lists'!$AJ$8:$AK$10,2,FALSE),"-")</f>
        <v>-</v>
      </c>
      <c r="AR393" s="58"/>
      <c r="AS393" s="58"/>
      <c r="AT393" s="58"/>
      <c r="AU393" s="58"/>
      <c r="AV393" s="12"/>
      <c r="AW393" s="12"/>
      <c r="AX393" s="12"/>
      <c r="AY393" s="12"/>
      <c r="AZ393" s="12"/>
      <c r="BA393" s="95"/>
      <c r="BB393" s="95"/>
      <c r="BC393" s="13"/>
    </row>
    <row r="394" spans="1:55" s="3" customFormat="1" ht="12.45" x14ac:dyDescent="0.3">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8" t="str">
        <f t="shared" si="4"/>
        <v/>
      </c>
      <c r="P394" s="103"/>
      <c r="Q394" s="103" t="str">
        <f>IF(P394&lt;&gt;"",VLOOKUP(P394,'Drop-down lists'!$Z$8:$AA$9,2,FALSE),"-")</f>
        <v>-</v>
      </c>
      <c r="R394" s="12"/>
      <c r="S394" s="12"/>
      <c r="T394" s="12"/>
      <c r="U394" s="158" t="str">
        <f t="shared" si="5"/>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7" t="s">
        <v>395</v>
      </c>
      <c r="AO394" s="58">
        <f>IF(AN394&lt;&gt;"",VLOOKUP(AN394,'Drop-down lists'!$AG$8:$AH$9,2,FALSE),"")</f>
        <v>1</v>
      </c>
      <c r="AP394" s="58"/>
      <c r="AQ394" s="58" t="str">
        <f>IF(AP394&lt;&gt;"",VLOOKUP(AP394,'Drop-down lists'!$AJ$8:$AK$10,2,FALSE),"-")</f>
        <v>-</v>
      </c>
      <c r="AR394" s="58"/>
      <c r="AS394" s="58"/>
      <c r="AT394" s="58"/>
      <c r="AU394" s="58"/>
      <c r="AV394" s="12"/>
      <c r="AW394" s="12"/>
      <c r="AX394" s="12"/>
      <c r="AY394" s="12"/>
      <c r="AZ394" s="12"/>
      <c r="BA394" s="95"/>
      <c r="BB394" s="95"/>
      <c r="BC394" s="13"/>
    </row>
    <row r="395" spans="1:55" s="3" customFormat="1" ht="12.45" x14ac:dyDescent="0.3">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8" t="str">
        <f t="shared" si="4"/>
        <v/>
      </c>
      <c r="P395" s="103"/>
      <c r="Q395" s="103" t="str">
        <f>IF(P395&lt;&gt;"",VLOOKUP(P395,'Drop-down lists'!$Z$8:$AA$9,2,FALSE),"-")</f>
        <v>-</v>
      </c>
      <c r="R395" s="12"/>
      <c r="S395" s="12"/>
      <c r="T395" s="12"/>
      <c r="U395" s="158" t="str">
        <f t="shared" si="5"/>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7" t="s">
        <v>395</v>
      </c>
      <c r="AO395" s="58">
        <f>IF(AN395&lt;&gt;"",VLOOKUP(AN395,'Drop-down lists'!$AG$8:$AH$9,2,FALSE),"")</f>
        <v>1</v>
      </c>
      <c r="AP395" s="58"/>
      <c r="AQ395" s="58" t="str">
        <f>IF(AP395&lt;&gt;"",VLOOKUP(AP395,'Drop-down lists'!$AJ$8:$AK$10,2,FALSE),"-")</f>
        <v>-</v>
      </c>
      <c r="AR395" s="58"/>
      <c r="AS395" s="58"/>
      <c r="AT395" s="58"/>
      <c r="AU395" s="58"/>
      <c r="AV395" s="12"/>
      <c r="AW395" s="12"/>
      <c r="AX395" s="12"/>
      <c r="AY395" s="12"/>
      <c r="AZ395" s="12"/>
      <c r="BA395" s="95"/>
      <c r="BB395" s="95"/>
      <c r="BC395" s="13"/>
    </row>
    <row r="396" spans="1:55" s="3" customFormat="1" ht="12.45" x14ac:dyDescent="0.3">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8" t="str">
        <f t="shared" si="4"/>
        <v/>
      </c>
      <c r="P396" s="103"/>
      <c r="Q396" s="103" t="str">
        <f>IF(P396&lt;&gt;"",VLOOKUP(P396,'Drop-down lists'!$Z$8:$AA$9,2,FALSE),"-")</f>
        <v>-</v>
      </c>
      <c r="R396" s="12"/>
      <c r="S396" s="12"/>
      <c r="T396" s="12"/>
      <c r="U396" s="158" t="str">
        <f t="shared" si="5"/>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7" t="s">
        <v>395</v>
      </c>
      <c r="AO396" s="58">
        <f>IF(AN396&lt;&gt;"",VLOOKUP(AN396,'Drop-down lists'!$AG$8:$AH$9,2,FALSE),"")</f>
        <v>1</v>
      </c>
      <c r="AP396" s="58"/>
      <c r="AQ396" s="58" t="str">
        <f>IF(AP396&lt;&gt;"",VLOOKUP(AP396,'Drop-down lists'!$AJ$8:$AK$10,2,FALSE),"-")</f>
        <v>-</v>
      </c>
      <c r="AR396" s="58"/>
      <c r="AS396" s="58"/>
      <c r="AT396" s="58"/>
      <c r="AU396" s="58"/>
      <c r="AV396" s="12"/>
      <c r="AW396" s="12"/>
      <c r="AX396" s="12"/>
      <c r="AY396" s="12"/>
      <c r="AZ396" s="12"/>
      <c r="BA396" s="95"/>
      <c r="BB396" s="95"/>
      <c r="BC396" s="13"/>
    </row>
    <row r="397" spans="1:55" s="3" customFormat="1" ht="12.45" x14ac:dyDescent="0.3">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8" t="str">
        <f t="shared" si="4"/>
        <v/>
      </c>
      <c r="P397" s="103"/>
      <c r="Q397" s="103" t="str">
        <f>IF(P397&lt;&gt;"",VLOOKUP(P397,'Drop-down lists'!$Z$8:$AA$9,2,FALSE),"-")</f>
        <v>-</v>
      </c>
      <c r="R397" s="12"/>
      <c r="S397" s="12"/>
      <c r="T397" s="12"/>
      <c r="U397" s="158" t="str">
        <f t="shared" si="5"/>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7" t="s">
        <v>395</v>
      </c>
      <c r="AO397" s="58">
        <f>IF(AN397&lt;&gt;"",VLOOKUP(AN397,'Drop-down lists'!$AG$8:$AH$9,2,FALSE),"")</f>
        <v>1</v>
      </c>
      <c r="AP397" s="58"/>
      <c r="AQ397" s="58" t="str">
        <f>IF(AP397&lt;&gt;"",VLOOKUP(AP397,'Drop-down lists'!$AJ$8:$AK$10,2,FALSE),"-")</f>
        <v>-</v>
      </c>
      <c r="AR397" s="58"/>
      <c r="AS397" s="58"/>
      <c r="AT397" s="58"/>
      <c r="AU397" s="58"/>
      <c r="AV397" s="12"/>
      <c r="AW397" s="12"/>
      <c r="AX397" s="12"/>
      <c r="AY397" s="12"/>
      <c r="AZ397" s="12"/>
      <c r="BA397" s="95"/>
      <c r="BB397" s="95"/>
      <c r="BC397" s="13"/>
    </row>
    <row r="398" spans="1:55" s="3" customFormat="1" ht="12.45" x14ac:dyDescent="0.3">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8" t="str">
        <f t="shared" si="4"/>
        <v/>
      </c>
      <c r="P398" s="103"/>
      <c r="Q398" s="103" t="str">
        <f>IF(P398&lt;&gt;"",VLOOKUP(P398,'Drop-down lists'!$Z$8:$AA$9,2,FALSE),"-")</f>
        <v>-</v>
      </c>
      <c r="R398" s="12"/>
      <c r="S398" s="12"/>
      <c r="T398" s="12"/>
      <c r="U398" s="158" t="str">
        <f t="shared" si="5"/>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7" t="s">
        <v>395</v>
      </c>
      <c r="AO398" s="58">
        <f>IF(AN398&lt;&gt;"",VLOOKUP(AN398,'Drop-down lists'!$AG$8:$AH$9,2,FALSE),"")</f>
        <v>1</v>
      </c>
      <c r="AP398" s="58"/>
      <c r="AQ398" s="58" t="str">
        <f>IF(AP398&lt;&gt;"",VLOOKUP(AP398,'Drop-down lists'!$AJ$8:$AK$10,2,FALSE),"-")</f>
        <v>-</v>
      </c>
      <c r="AR398" s="58"/>
      <c r="AS398" s="58"/>
      <c r="AT398" s="58"/>
      <c r="AU398" s="58"/>
      <c r="AV398" s="12"/>
      <c r="AW398" s="12"/>
      <c r="AX398" s="12"/>
      <c r="AY398" s="12"/>
      <c r="AZ398" s="12"/>
      <c r="BA398" s="95"/>
      <c r="BB398" s="95"/>
      <c r="BC398" s="13"/>
    </row>
    <row r="399" spans="1:55" s="3" customFormat="1" ht="12.45" x14ac:dyDescent="0.3">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8" t="str">
        <f t="shared" si="4"/>
        <v/>
      </c>
      <c r="P399" s="103"/>
      <c r="Q399" s="103" t="str">
        <f>IF(P399&lt;&gt;"",VLOOKUP(P399,'Drop-down lists'!$Z$8:$AA$9,2,FALSE),"-")</f>
        <v>-</v>
      </c>
      <c r="R399" s="12"/>
      <c r="S399" s="12"/>
      <c r="T399" s="12"/>
      <c r="U399" s="158" t="str">
        <f t="shared" si="5"/>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7" t="s">
        <v>395</v>
      </c>
      <c r="AO399" s="58">
        <f>IF(AN399&lt;&gt;"",VLOOKUP(AN399,'Drop-down lists'!$AG$8:$AH$9,2,FALSE),"")</f>
        <v>1</v>
      </c>
      <c r="AP399" s="58"/>
      <c r="AQ399" s="58" t="str">
        <f>IF(AP399&lt;&gt;"",VLOOKUP(AP399,'Drop-down lists'!$AJ$8:$AK$10,2,FALSE),"-")</f>
        <v>-</v>
      </c>
      <c r="AR399" s="58"/>
      <c r="AS399" s="58"/>
      <c r="AT399" s="58"/>
      <c r="AU399" s="58"/>
      <c r="AV399" s="12"/>
      <c r="AW399" s="12"/>
      <c r="AX399" s="12"/>
      <c r="AY399" s="12"/>
      <c r="AZ399" s="12"/>
      <c r="BA399" s="95"/>
      <c r="BB399" s="95"/>
      <c r="BC399" s="13"/>
    </row>
    <row r="400" spans="1:55" s="3" customFormat="1" ht="12.45" x14ac:dyDescent="0.3">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8" t="str">
        <f t="shared" si="4"/>
        <v/>
      </c>
      <c r="P400" s="103"/>
      <c r="Q400" s="103" t="str">
        <f>IF(P400&lt;&gt;"",VLOOKUP(P400,'Drop-down lists'!$Z$8:$AA$9,2,FALSE),"-")</f>
        <v>-</v>
      </c>
      <c r="R400" s="12"/>
      <c r="S400" s="12"/>
      <c r="T400" s="12"/>
      <c r="U400" s="158" t="str">
        <f t="shared" si="5"/>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7" t="s">
        <v>395</v>
      </c>
      <c r="AO400" s="58">
        <f>IF(AN400&lt;&gt;"",VLOOKUP(AN400,'Drop-down lists'!$AG$8:$AH$9,2,FALSE),"")</f>
        <v>1</v>
      </c>
      <c r="AP400" s="58"/>
      <c r="AQ400" s="58" t="str">
        <f>IF(AP400&lt;&gt;"",VLOOKUP(AP400,'Drop-down lists'!$AJ$8:$AK$10,2,FALSE),"-")</f>
        <v>-</v>
      </c>
      <c r="AR400" s="58"/>
      <c r="AS400" s="58"/>
      <c r="AT400" s="58"/>
      <c r="AU400" s="58"/>
      <c r="AV400" s="12"/>
      <c r="AW400" s="12"/>
      <c r="AX400" s="12"/>
      <c r="AY400" s="12"/>
      <c r="AZ400" s="12"/>
      <c r="BA400" s="95"/>
      <c r="BB400" s="95"/>
      <c r="BC400" s="13"/>
    </row>
    <row r="401" spans="1:55" s="3" customFormat="1" ht="12.45" x14ac:dyDescent="0.3">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8" t="str">
        <f t="shared" si="4"/>
        <v/>
      </c>
      <c r="P401" s="103"/>
      <c r="Q401" s="103" t="str">
        <f>IF(P401&lt;&gt;"",VLOOKUP(P401,'Drop-down lists'!$Z$8:$AA$9,2,FALSE),"-")</f>
        <v>-</v>
      </c>
      <c r="R401" s="12"/>
      <c r="S401" s="12"/>
      <c r="T401" s="12"/>
      <c r="U401" s="158" t="str">
        <f t="shared" si="5"/>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7" t="s">
        <v>395</v>
      </c>
      <c r="AO401" s="58">
        <f>IF(AN401&lt;&gt;"",VLOOKUP(AN401,'Drop-down lists'!$AG$8:$AH$9,2,FALSE),"")</f>
        <v>1</v>
      </c>
      <c r="AP401" s="58"/>
      <c r="AQ401" s="58" t="str">
        <f>IF(AP401&lt;&gt;"",VLOOKUP(AP401,'Drop-down lists'!$AJ$8:$AK$10,2,FALSE),"-")</f>
        <v>-</v>
      </c>
      <c r="AR401" s="58"/>
      <c r="AS401" s="58"/>
      <c r="AT401" s="58"/>
      <c r="AU401" s="58"/>
      <c r="AV401" s="12"/>
      <c r="AW401" s="12"/>
      <c r="AX401" s="12"/>
      <c r="AY401" s="12"/>
      <c r="AZ401" s="12"/>
      <c r="BA401" s="95"/>
      <c r="BB401" s="95"/>
      <c r="BC401" s="13"/>
    </row>
    <row r="402" spans="1:55" s="3" customFormat="1" ht="12.45" x14ac:dyDescent="0.3">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8" t="str">
        <f t="shared" si="4"/>
        <v/>
      </c>
      <c r="P402" s="103"/>
      <c r="Q402" s="103" t="str">
        <f>IF(P402&lt;&gt;"",VLOOKUP(P402,'Drop-down lists'!$Z$8:$AA$9,2,FALSE),"-")</f>
        <v>-</v>
      </c>
      <c r="R402" s="12"/>
      <c r="S402" s="12"/>
      <c r="T402" s="12"/>
      <c r="U402" s="158" t="str">
        <f t="shared" si="5"/>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7" t="s">
        <v>395</v>
      </c>
      <c r="AO402" s="58">
        <f>IF(AN402&lt;&gt;"",VLOOKUP(AN402,'Drop-down lists'!$AG$8:$AH$9,2,FALSE),"")</f>
        <v>1</v>
      </c>
      <c r="AP402" s="58"/>
      <c r="AQ402" s="58" t="str">
        <f>IF(AP402&lt;&gt;"",VLOOKUP(AP402,'Drop-down lists'!$AJ$8:$AK$10,2,FALSE),"-")</f>
        <v>-</v>
      </c>
      <c r="AR402" s="58"/>
      <c r="AS402" s="58"/>
      <c r="AT402" s="58"/>
      <c r="AU402" s="58"/>
      <c r="AV402" s="12"/>
      <c r="AW402" s="12"/>
      <c r="AX402" s="12"/>
      <c r="AY402" s="12"/>
      <c r="AZ402" s="12"/>
      <c r="BA402" s="95"/>
      <c r="BB402" s="95"/>
      <c r="BC402" s="13"/>
    </row>
    <row r="403" spans="1:55" s="3" customFormat="1" ht="12.45" x14ac:dyDescent="0.3">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8" t="str">
        <f t="shared" si="4"/>
        <v/>
      </c>
      <c r="P403" s="103"/>
      <c r="Q403" s="103" t="str">
        <f>IF(P403&lt;&gt;"",VLOOKUP(P403,'Drop-down lists'!$Z$8:$AA$9,2,FALSE),"-")</f>
        <v>-</v>
      </c>
      <c r="R403" s="12"/>
      <c r="S403" s="12"/>
      <c r="T403" s="12"/>
      <c r="U403" s="158" t="str">
        <f t="shared" si="5"/>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7" t="s">
        <v>395</v>
      </c>
      <c r="AO403" s="58">
        <f>IF(AN403&lt;&gt;"",VLOOKUP(AN403,'Drop-down lists'!$AG$8:$AH$9,2,FALSE),"")</f>
        <v>1</v>
      </c>
      <c r="AP403" s="58"/>
      <c r="AQ403" s="58" t="str">
        <f>IF(AP403&lt;&gt;"",VLOOKUP(AP403,'Drop-down lists'!$AJ$8:$AK$10,2,FALSE),"-")</f>
        <v>-</v>
      </c>
      <c r="AR403" s="58"/>
      <c r="AS403" s="58"/>
      <c r="AT403" s="58"/>
      <c r="AU403" s="58"/>
      <c r="AV403" s="12"/>
      <c r="AW403" s="12"/>
      <c r="AX403" s="12"/>
      <c r="AY403" s="12"/>
      <c r="AZ403" s="12"/>
      <c r="BA403" s="95"/>
      <c r="BB403" s="95"/>
      <c r="BC403" s="13"/>
    </row>
    <row r="404" spans="1:55" s="3" customFormat="1" ht="12.45" x14ac:dyDescent="0.3">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8" t="str">
        <f t="shared" si="4"/>
        <v/>
      </c>
      <c r="P404" s="103"/>
      <c r="Q404" s="103" t="str">
        <f>IF(P404&lt;&gt;"",VLOOKUP(P404,'Drop-down lists'!$Z$8:$AA$9,2,FALSE),"-")</f>
        <v>-</v>
      </c>
      <c r="R404" s="12"/>
      <c r="S404" s="12"/>
      <c r="T404" s="12"/>
      <c r="U404" s="158" t="str">
        <f t="shared" si="5"/>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7" t="s">
        <v>395</v>
      </c>
      <c r="AO404" s="58">
        <f>IF(AN404&lt;&gt;"",VLOOKUP(AN404,'Drop-down lists'!$AG$8:$AH$9,2,FALSE),"")</f>
        <v>1</v>
      </c>
      <c r="AP404" s="58"/>
      <c r="AQ404" s="58" t="str">
        <f>IF(AP404&lt;&gt;"",VLOOKUP(AP404,'Drop-down lists'!$AJ$8:$AK$10,2,FALSE),"-")</f>
        <v>-</v>
      </c>
      <c r="AR404" s="58"/>
      <c r="AS404" s="58"/>
      <c r="AT404" s="58"/>
      <c r="AU404" s="58"/>
      <c r="AV404" s="12"/>
      <c r="AW404" s="12"/>
      <c r="AX404" s="12"/>
      <c r="AY404" s="12"/>
      <c r="AZ404" s="12"/>
      <c r="BA404" s="95"/>
      <c r="BB404" s="95"/>
      <c r="BC404" s="13"/>
    </row>
    <row r="405" spans="1:55" s="3" customFormat="1" ht="12.45" x14ac:dyDescent="0.3">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8" t="str">
        <f t="shared" si="4"/>
        <v/>
      </c>
      <c r="P405" s="103"/>
      <c r="Q405" s="103" t="str">
        <f>IF(P405&lt;&gt;"",VLOOKUP(P405,'Drop-down lists'!$Z$8:$AA$9,2,FALSE),"-")</f>
        <v>-</v>
      </c>
      <c r="R405" s="12"/>
      <c r="S405" s="12"/>
      <c r="T405" s="12"/>
      <c r="U405" s="158" t="str">
        <f t="shared" si="5"/>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7" t="s">
        <v>395</v>
      </c>
      <c r="AO405" s="58">
        <f>IF(AN405&lt;&gt;"",VLOOKUP(AN405,'Drop-down lists'!$AG$8:$AH$9,2,FALSE),"")</f>
        <v>1</v>
      </c>
      <c r="AP405" s="58"/>
      <c r="AQ405" s="58" t="str">
        <f>IF(AP405&lt;&gt;"",VLOOKUP(AP405,'Drop-down lists'!$AJ$8:$AK$10,2,FALSE),"-")</f>
        <v>-</v>
      </c>
      <c r="AR405" s="58"/>
      <c r="AS405" s="58"/>
      <c r="AT405" s="58"/>
      <c r="AU405" s="58"/>
      <c r="AV405" s="12"/>
      <c r="AW405" s="12"/>
      <c r="AX405" s="12"/>
      <c r="AY405" s="12"/>
      <c r="AZ405" s="12"/>
      <c r="BA405" s="95"/>
      <c r="BB405" s="95"/>
      <c r="BC405" s="13"/>
    </row>
    <row r="406" spans="1:55" s="3" customFormat="1" ht="12.45" x14ac:dyDescent="0.3">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8" t="str">
        <f t="shared" si="4"/>
        <v/>
      </c>
      <c r="P406" s="103"/>
      <c r="Q406" s="103" t="str">
        <f>IF(P406&lt;&gt;"",VLOOKUP(P406,'Drop-down lists'!$Z$8:$AA$9,2,FALSE),"-")</f>
        <v>-</v>
      </c>
      <c r="R406" s="12"/>
      <c r="S406" s="12"/>
      <c r="T406" s="12"/>
      <c r="U406" s="158" t="str">
        <f t="shared" si="5"/>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7" t="s">
        <v>395</v>
      </c>
      <c r="AO406" s="58">
        <f>IF(AN406&lt;&gt;"",VLOOKUP(AN406,'Drop-down lists'!$AG$8:$AH$9,2,FALSE),"")</f>
        <v>1</v>
      </c>
      <c r="AP406" s="58"/>
      <c r="AQ406" s="58" t="str">
        <f>IF(AP406&lt;&gt;"",VLOOKUP(AP406,'Drop-down lists'!$AJ$8:$AK$10,2,FALSE),"-")</f>
        <v>-</v>
      </c>
      <c r="AR406" s="58"/>
      <c r="AS406" s="58"/>
      <c r="AT406" s="58"/>
      <c r="AU406" s="58"/>
      <c r="AV406" s="12"/>
      <c r="AW406" s="12"/>
      <c r="AX406" s="12"/>
      <c r="AY406" s="12"/>
      <c r="AZ406" s="12"/>
      <c r="BA406" s="95"/>
      <c r="BB406" s="95"/>
      <c r="BC406" s="13"/>
    </row>
    <row r="407" spans="1:55" s="3" customFormat="1" ht="12.45" x14ac:dyDescent="0.3">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8" t="str">
        <f t="shared" si="4"/>
        <v/>
      </c>
      <c r="P407" s="103"/>
      <c r="Q407" s="103" t="str">
        <f>IF(P407&lt;&gt;"",VLOOKUP(P407,'Drop-down lists'!$Z$8:$AA$9,2,FALSE),"-")</f>
        <v>-</v>
      </c>
      <c r="R407" s="12"/>
      <c r="S407" s="12"/>
      <c r="T407" s="12"/>
      <c r="U407" s="158" t="str">
        <f t="shared" si="5"/>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7" t="s">
        <v>395</v>
      </c>
      <c r="AO407" s="58">
        <f>IF(AN407&lt;&gt;"",VLOOKUP(AN407,'Drop-down lists'!$AG$8:$AH$9,2,FALSE),"")</f>
        <v>1</v>
      </c>
      <c r="AP407" s="58"/>
      <c r="AQ407" s="58" t="str">
        <f>IF(AP407&lt;&gt;"",VLOOKUP(AP407,'Drop-down lists'!$AJ$8:$AK$10,2,FALSE),"-")</f>
        <v>-</v>
      </c>
      <c r="AR407" s="58"/>
      <c r="AS407" s="58"/>
      <c r="AT407" s="58"/>
      <c r="AU407" s="58"/>
      <c r="AV407" s="12"/>
      <c r="AW407" s="12"/>
      <c r="AX407" s="12"/>
      <c r="AY407" s="12"/>
      <c r="AZ407" s="12"/>
      <c r="BA407" s="95"/>
      <c r="BB407" s="95"/>
      <c r="BC407" s="13"/>
    </row>
    <row r="408" spans="1:55" s="3" customFormat="1" ht="12.45" x14ac:dyDescent="0.3">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8" t="str">
        <f t="shared" si="4"/>
        <v/>
      </c>
      <c r="P408" s="103"/>
      <c r="Q408" s="103" t="str">
        <f>IF(P408&lt;&gt;"",VLOOKUP(P408,'Drop-down lists'!$Z$8:$AA$9,2,FALSE),"-")</f>
        <v>-</v>
      </c>
      <c r="R408" s="12"/>
      <c r="S408" s="12"/>
      <c r="T408" s="12"/>
      <c r="U408" s="158" t="str">
        <f t="shared" si="5"/>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7" t="s">
        <v>395</v>
      </c>
      <c r="AO408" s="58">
        <f>IF(AN408&lt;&gt;"",VLOOKUP(AN408,'Drop-down lists'!$AG$8:$AH$9,2,FALSE),"")</f>
        <v>1</v>
      </c>
      <c r="AP408" s="58"/>
      <c r="AQ408" s="58" t="str">
        <f>IF(AP408&lt;&gt;"",VLOOKUP(AP408,'Drop-down lists'!$AJ$8:$AK$10,2,FALSE),"-")</f>
        <v>-</v>
      </c>
      <c r="AR408" s="58"/>
      <c r="AS408" s="58"/>
      <c r="AT408" s="58"/>
      <c r="AU408" s="58"/>
      <c r="AV408" s="12"/>
      <c r="AW408" s="12"/>
      <c r="AX408" s="12"/>
      <c r="AY408" s="12"/>
      <c r="AZ408" s="12"/>
      <c r="BA408" s="95"/>
      <c r="BB408" s="95"/>
      <c r="BC408" s="13"/>
    </row>
    <row r="409" spans="1:55" s="3" customFormat="1" ht="12.45" x14ac:dyDescent="0.3">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8" t="str">
        <f t="shared" si="4"/>
        <v/>
      </c>
      <c r="P409" s="103"/>
      <c r="Q409" s="103" t="str">
        <f>IF(P409&lt;&gt;"",VLOOKUP(P409,'Drop-down lists'!$Z$8:$AA$9,2,FALSE),"-")</f>
        <v>-</v>
      </c>
      <c r="R409" s="12"/>
      <c r="S409" s="12"/>
      <c r="T409" s="12"/>
      <c r="U409" s="158" t="str">
        <f t="shared" si="5"/>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7" t="s">
        <v>395</v>
      </c>
      <c r="AO409" s="58">
        <f>IF(AN409&lt;&gt;"",VLOOKUP(AN409,'Drop-down lists'!$AG$8:$AH$9,2,FALSE),"")</f>
        <v>1</v>
      </c>
      <c r="AP409" s="58"/>
      <c r="AQ409" s="58" t="str">
        <f>IF(AP409&lt;&gt;"",VLOOKUP(AP409,'Drop-down lists'!$AJ$8:$AK$10,2,FALSE),"-")</f>
        <v>-</v>
      </c>
      <c r="AR409" s="58"/>
      <c r="AS409" s="58"/>
      <c r="AT409" s="58"/>
      <c r="AU409" s="58"/>
      <c r="AV409" s="12"/>
      <c r="AW409" s="12"/>
      <c r="AX409" s="12"/>
      <c r="AY409" s="12"/>
      <c r="AZ409" s="12"/>
      <c r="BA409" s="95"/>
      <c r="BB409" s="95"/>
      <c r="BC409" s="13"/>
    </row>
    <row r="410" spans="1:55" s="3" customFormat="1" ht="12.45" x14ac:dyDescent="0.3">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8" t="str">
        <f t="shared" si="4"/>
        <v/>
      </c>
      <c r="P410" s="103"/>
      <c r="Q410" s="103" t="str">
        <f>IF(P410&lt;&gt;"",VLOOKUP(P410,'Drop-down lists'!$Z$8:$AA$9,2,FALSE),"-")</f>
        <v>-</v>
      </c>
      <c r="R410" s="12"/>
      <c r="S410" s="12"/>
      <c r="T410" s="12"/>
      <c r="U410" s="158" t="str">
        <f t="shared" si="5"/>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7" t="s">
        <v>395</v>
      </c>
      <c r="AO410" s="58">
        <f>IF(AN410&lt;&gt;"",VLOOKUP(AN410,'Drop-down lists'!$AG$8:$AH$9,2,FALSE),"")</f>
        <v>1</v>
      </c>
      <c r="AP410" s="58"/>
      <c r="AQ410" s="58" t="str">
        <f>IF(AP410&lt;&gt;"",VLOOKUP(AP410,'Drop-down lists'!$AJ$8:$AK$10,2,FALSE),"-")</f>
        <v>-</v>
      </c>
      <c r="AR410" s="58"/>
      <c r="AS410" s="58"/>
      <c r="AT410" s="58"/>
      <c r="AU410" s="58"/>
      <c r="AV410" s="12"/>
      <c r="AW410" s="12"/>
      <c r="AX410" s="12"/>
      <c r="AY410" s="12"/>
      <c r="AZ410" s="12"/>
      <c r="BA410" s="95"/>
      <c r="BB410" s="95"/>
      <c r="BC410" s="13"/>
    </row>
    <row r="411" spans="1:55" s="3" customFormat="1" ht="12.45" x14ac:dyDescent="0.3">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8" t="str">
        <f t="shared" si="4"/>
        <v/>
      </c>
      <c r="P411" s="103"/>
      <c r="Q411" s="103" t="str">
        <f>IF(P411&lt;&gt;"",VLOOKUP(P411,'Drop-down lists'!$Z$8:$AA$9,2,FALSE),"-")</f>
        <v>-</v>
      </c>
      <c r="R411" s="12"/>
      <c r="S411" s="12"/>
      <c r="T411" s="12"/>
      <c r="U411" s="158" t="str">
        <f t="shared" si="5"/>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7" t="s">
        <v>395</v>
      </c>
      <c r="AO411" s="58">
        <f>IF(AN411&lt;&gt;"",VLOOKUP(AN411,'Drop-down lists'!$AG$8:$AH$9,2,FALSE),"")</f>
        <v>1</v>
      </c>
      <c r="AP411" s="58"/>
      <c r="AQ411" s="58" t="str">
        <f>IF(AP411&lt;&gt;"",VLOOKUP(AP411,'Drop-down lists'!$AJ$8:$AK$10,2,FALSE),"-")</f>
        <v>-</v>
      </c>
      <c r="AR411" s="58"/>
      <c r="AS411" s="58"/>
      <c r="AT411" s="58"/>
      <c r="AU411" s="58"/>
      <c r="AV411" s="12"/>
      <c r="AW411" s="12"/>
      <c r="AX411" s="12"/>
      <c r="AY411" s="12"/>
      <c r="AZ411" s="12"/>
      <c r="BA411" s="95"/>
      <c r="BB411" s="95"/>
      <c r="BC411" s="13"/>
    </row>
    <row r="412" spans="1:55" s="3" customFormat="1" ht="12.45" x14ac:dyDescent="0.3">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8" t="str">
        <f t="shared" si="4"/>
        <v/>
      </c>
      <c r="P412" s="103"/>
      <c r="Q412" s="103" t="str">
        <f>IF(P412&lt;&gt;"",VLOOKUP(P412,'Drop-down lists'!$Z$8:$AA$9,2,FALSE),"-")</f>
        <v>-</v>
      </c>
      <c r="R412" s="12"/>
      <c r="S412" s="12"/>
      <c r="T412" s="12"/>
      <c r="U412" s="158" t="str">
        <f t="shared" si="5"/>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7" t="s">
        <v>395</v>
      </c>
      <c r="AO412" s="58">
        <f>IF(AN412&lt;&gt;"",VLOOKUP(AN412,'Drop-down lists'!$AG$8:$AH$9,2,FALSE),"")</f>
        <v>1</v>
      </c>
      <c r="AP412" s="58"/>
      <c r="AQ412" s="58" t="str">
        <f>IF(AP412&lt;&gt;"",VLOOKUP(AP412,'Drop-down lists'!$AJ$8:$AK$10,2,FALSE),"-")</f>
        <v>-</v>
      </c>
      <c r="AR412" s="58"/>
      <c r="AS412" s="58"/>
      <c r="AT412" s="58"/>
      <c r="AU412" s="58"/>
      <c r="AV412" s="12"/>
      <c r="AW412" s="12"/>
      <c r="AX412" s="12"/>
      <c r="AY412" s="12"/>
      <c r="AZ412" s="12"/>
      <c r="BA412" s="95"/>
      <c r="BB412" s="95"/>
      <c r="BC412" s="13"/>
    </row>
    <row r="413" spans="1:55" s="3" customFormat="1" ht="12.45" x14ac:dyDescent="0.3">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8" t="str">
        <f t="shared" si="4"/>
        <v/>
      </c>
      <c r="P413" s="103"/>
      <c r="Q413" s="103" t="str">
        <f>IF(P413&lt;&gt;"",VLOOKUP(P413,'Drop-down lists'!$Z$8:$AA$9,2,FALSE),"-")</f>
        <v>-</v>
      </c>
      <c r="R413" s="12"/>
      <c r="S413" s="12"/>
      <c r="T413" s="12"/>
      <c r="U413" s="158" t="str">
        <f t="shared" si="5"/>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7" t="s">
        <v>395</v>
      </c>
      <c r="AO413" s="58">
        <f>IF(AN413&lt;&gt;"",VLOOKUP(AN413,'Drop-down lists'!$AG$8:$AH$9,2,FALSE),"")</f>
        <v>1</v>
      </c>
      <c r="AP413" s="58"/>
      <c r="AQ413" s="58" t="str">
        <f>IF(AP413&lt;&gt;"",VLOOKUP(AP413,'Drop-down lists'!$AJ$8:$AK$10,2,FALSE),"-")</f>
        <v>-</v>
      </c>
      <c r="AR413" s="58"/>
      <c r="AS413" s="58"/>
      <c r="AT413" s="58"/>
      <c r="AU413" s="58"/>
      <c r="AV413" s="12"/>
      <c r="AW413" s="12"/>
      <c r="AX413" s="12"/>
      <c r="AY413" s="12"/>
      <c r="AZ413" s="12"/>
      <c r="BA413" s="95"/>
      <c r="BB413" s="95"/>
      <c r="BC413" s="13"/>
    </row>
    <row r="414" spans="1:55" s="3" customFormat="1" ht="12.45" x14ac:dyDescent="0.3">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8" t="str">
        <f t="shared" si="4"/>
        <v/>
      </c>
      <c r="P414" s="103"/>
      <c r="Q414" s="103" t="str">
        <f>IF(P414&lt;&gt;"",VLOOKUP(P414,'Drop-down lists'!$Z$8:$AA$9,2,FALSE),"-")</f>
        <v>-</v>
      </c>
      <c r="R414" s="12"/>
      <c r="S414" s="12"/>
      <c r="T414" s="12"/>
      <c r="U414" s="158" t="str">
        <f t="shared" si="5"/>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7" t="s">
        <v>395</v>
      </c>
      <c r="AO414" s="58">
        <f>IF(AN414&lt;&gt;"",VLOOKUP(AN414,'Drop-down lists'!$AG$8:$AH$9,2,FALSE),"")</f>
        <v>1</v>
      </c>
      <c r="AP414" s="58"/>
      <c r="AQ414" s="58" t="str">
        <f>IF(AP414&lt;&gt;"",VLOOKUP(AP414,'Drop-down lists'!$AJ$8:$AK$10,2,FALSE),"-")</f>
        <v>-</v>
      </c>
      <c r="AR414" s="58"/>
      <c r="AS414" s="58"/>
      <c r="AT414" s="58"/>
      <c r="AU414" s="58"/>
      <c r="AV414" s="12"/>
      <c r="AW414" s="12"/>
      <c r="AX414" s="12"/>
      <c r="AY414" s="12"/>
      <c r="AZ414" s="12"/>
      <c r="BA414" s="95"/>
      <c r="BB414" s="95"/>
      <c r="BC414" s="13"/>
    </row>
    <row r="415" spans="1:55" s="3" customFormat="1" ht="12.45" x14ac:dyDescent="0.3">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8" t="str">
        <f t="shared" si="4"/>
        <v/>
      </c>
      <c r="P415" s="103"/>
      <c r="Q415" s="103" t="str">
        <f>IF(P415&lt;&gt;"",VLOOKUP(P415,'Drop-down lists'!$Z$8:$AA$9,2,FALSE),"-")</f>
        <v>-</v>
      </c>
      <c r="R415" s="12"/>
      <c r="S415" s="12"/>
      <c r="T415" s="12"/>
      <c r="U415" s="158" t="str">
        <f t="shared" si="5"/>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7" t="s">
        <v>395</v>
      </c>
      <c r="AO415" s="58">
        <f>IF(AN415&lt;&gt;"",VLOOKUP(AN415,'Drop-down lists'!$AG$8:$AH$9,2,FALSE),"")</f>
        <v>1</v>
      </c>
      <c r="AP415" s="58"/>
      <c r="AQ415" s="58" t="str">
        <f>IF(AP415&lt;&gt;"",VLOOKUP(AP415,'Drop-down lists'!$AJ$8:$AK$10,2,FALSE),"-")</f>
        <v>-</v>
      </c>
      <c r="AR415" s="58"/>
      <c r="AS415" s="58"/>
      <c r="AT415" s="58"/>
      <c r="AU415" s="58"/>
      <c r="AV415" s="12"/>
      <c r="AW415" s="12"/>
      <c r="AX415" s="12"/>
      <c r="AY415" s="12"/>
      <c r="AZ415" s="12"/>
      <c r="BA415" s="95"/>
      <c r="BB415" s="95"/>
      <c r="BC415" s="13"/>
    </row>
    <row r="416" spans="1:55" s="3" customFormat="1" ht="12.45" x14ac:dyDescent="0.3">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8" t="str">
        <f t="shared" si="4"/>
        <v/>
      </c>
      <c r="P416" s="103"/>
      <c r="Q416" s="103" t="str">
        <f>IF(P416&lt;&gt;"",VLOOKUP(P416,'Drop-down lists'!$Z$8:$AA$9,2,FALSE),"-")</f>
        <v>-</v>
      </c>
      <c r="R416" s="12"/>
      <c r="S416" s="12"/>
      <c r="T416" s="12"/>
      <c r="U416" s="158" t="str">
        <f t="shared" si="5"/>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7" t="s">
        <v>395</v>
      </c>
      <c r="AO416" s="58">
        <f>IF(AN416&lt;&gt;"",VLOOKUP(AN416,'Drop-down lists'!$AG$8:$AH$9,2,FALSE),"")</f>
        <v>1</v>
      </c>
      <c r="AP416" s="58"/>
      <c r="AQ416" s="58" t="str">
        <f>IF(AP416&lt;&gt;"",VLOOKUP(AP416,'Drop-down lists'!$AJ$8:$AK$10,2,FALSE),"-")</f>
        <v>-</v>
      </c>
      <c r="AR416" s="58"/>
      <c r="AS416" s="58"/>
      <c r="AT416" s="58"/>
      <c r="AU416" s="58"/>
      <c r="AV416" s="12"/>
      <c r="AW416" s="12"/>
      <c r="AX416" s="12"/>
      <c r="AY416" s="12"/>
      <c r="AZ416" s="12"/>
      <c r="BA416" s="95"/>
      <c r="BB416" s="95"/>
      <c r="BC416" s="13"/>
    </row>
    <row r="417" spans="1:55" s="3" customFormat="1" ht="12.45" x14ac:dyDescent="0.3">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8" t="str">
        <f t="shared" si="4"/>
        <v/>
      </c>
      <c r="P417" s="103"/>
      <c r="Q417" s="103" t="str">
        <f>IF(P417&lt;&gt;"",VLOOKUP(P417,'Drop-down lists'!$Z$8:$AA$9,2,FALSE),"-")</f>
        <v>-</v>
      </c>
      <c r="R417" s="12"/>
      <c r="S417" s="12"/>
      <c r="T417" s="12"/>
      <c r="U417" s="158" t="str">
        <f t="shared" si="5"/>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7" t="s">
        <v>395</v>
      </c>
      <c r="AO417" s="58">
        <f>IF(AN417&lt;&gt;"",VLOOKUP(AN417,'Drop-down lists'!$AG$8:$AH$9,2,FALSE),"")</f>
        <v>1</v>
      </c>
      <c r="AP417" s="58"/>
      <c r="AQ417" s="58" t="str">
        <f>IF(AP417&lt;&gt;"",VLOOKUP(AP417,'Drop-down lists'!$AJ$8:$AK$10,2,FALSE),"-")</f>
        <v>-</v>
      </c>
      <c r="AR417" s="58"/>
      <c r="AS417" s="58"/>
      <c r="AT417" s="58"/>
      <c r="AU417" s="58"/>
      <c r="AV417" s="12"/>
      <c r="AW417" s="12"/>
      <c r="AX417" s="12"/>
      <c r="AY417" s="12"/>
      <c r="AZ417" s="12"/>
      <c r="BA417" s="95"/>
      <c r="BB417" s="95"/>
      <c r="BC417" s="13"/>
    </row>
    <row r="418" spans="1:55" s="3" customFormat="1" ht="12.45" x14ac:dyDescent="0.3">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8" t="str">
        <f t="shared" si="4"/>
        <v/>
      </c>
      <c r="P418" s="103"/>
      <c r="Q418" s="103" t="str">
        <f>IF(P418&lt;&gt;"",VLOOKUP(P418,'Drop-down lists'!$Z$8:$AA$9,2,FALSE),"-")</f>
        <v>-</v>
      </c>
      <c r="R418" s="12"/>
      <c r="S418" s="12"/>
      <c r="T418" s="12"/>
      <c r="U418" s="158" t="str">
        <f t="shared" si="5"/>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7" t="s">
        <v>395</v>
      </c>
      <c r="AO418" s="58">
        <f>IF(AN418&lt;&gt;"",VLOOKUP(AN418,'Drop-down lists'!$AG$8:$AH$9,2,FALSE),"")</f>
        <v>1</v>
      </c>
      <c r="AP418" s="58"/>
      <c r="AQ418" s="58" t="str">
        <f>IF(AP418&lt;&gt;"",VLOOKUP(AP418,'Drop-down lists'!$AJ$8:$AK$10,2,FALSE),"-")</f>
        <v>-</v>
      </c>
      <c r="AR418" s="58"/>
      <c r="AS418" s="58"/>
      <c r="AT418" s="58"/>
      <c r="AU418" s="58"/>
      <c r="AV418" s="12"/>
      <c r="AW418" s="12"/>
      <c r="AX418" s="12"/>
      <c r="AY418" s="12"/>
      <c r="AZ418" s="12"/>
      <c r="BA418" s="95"/>
      <c r="BB418" s="95"/>
      <c r="BC418" s="13"/>
    </row>
    <row r="419" spans="1:55" s="3" customFormat="1" ht="12.45" x14ac:dyDescent="0.3">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8" t="str">
        <f t="shared" si="4"/>
        <v/>
      </c>
      <c r="P419" s="103"/>
      <c r="Q419" s="103" t="str">
        <f>IF(P419&lt;&gt;"",VLOOKUP(P419,'Drop-down lists'!$Z$8:$AA$9,2,FALSE),"-")</f>
        <v>-</v>
      </c>
      <c r="R419" s="12"/>
      <c r="S419" s="12"/>
      <c r="T419" s="12"/>
      <c r="U419" s="158" t="str">
        <f t="shared" si="5"/>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7" t="s">
        <v>395</v>
      </c>
      <c r="AO419" s="58">
        <f>IF(AN419&lt;&gt;"",VLOOKUP(AN419,'Drop-down lists'!$AG$8:$AH$9,2,FALSE),"")</f>
        <v>1</v>
      </c>
      <c r="AP419" s="58"/>
      <c r="AQ419" s="58" t="str">
        <f>IF(AP419&lt;&gt;"",VLOOKUP(AP419,'Drop-down lists'!$AJ$8:$AK$10,2,FALSE),"-")</f>
        <v>-</v>
      </c>
      <c r="AR419" s="58"/>
      <c r="AS419" s="58"/>
      <c r="AT419" s="58"/>
      <c r="AU419" s="58"/>
      <c r="AV419" s="12"/>
      <c r="AW419" s="12"/>
      <c r="AX419" s="12"/>
      <c r="AY419" s="12"/>
      <c r="AZ419" s="12"/>
      <c r="BA419" s="95"/>
      <c r="BB419" s="95"/>
      <c r="BC419" s="13"/>
    </row>
    <row r="420" spans="1:55" s="3" customFormat="1" ht="12.45" x14ac:dyDescent="0.3">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8" t="str">
        <f t="shared" si="4"/>
        <v/>
      </c>
      <c r="P420" s="103"/>
      <c r="Q420" s="103" t="str">
        <f>IF(P420&lt;&gt;"",VLOOKUP(P420,'Drop-down lists'!$Z$8:$AA$9,2,FALSE),"-")</f>
        <v>-</v>
      </c>
      <c r="R420" s="12"/>
      <c r="S420" s="12"/>
      <c r="T420" s="12"/>
      <c r="U420" s="158" t="str">
        <f t="shared" si="5"/>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7" t="s">
        <v>395</v>
      </c>
      <c r="AO420" s="58">
        <f>IF(AN420&lt;&gt;"",VLOOKUP(AN420,'Drop-down lists'!$AG$8:$AH$9,2,FALSE),"")</f>
        <v>1</v>
      </c>
      <c r="AP420" s="58"/>
      <c r="AQ420" s="58" t="str">
        <f>IF(AP420&lt;&gt;"",VLOOKUP(AP420,'Drop-down lists'!$AJ$8:$AK$10,2,FALSE),"-")</f>
        <v>-</v>
      </c>
      <c r="AR420" s="58"/>
      <c r="AS420" s="58"/>
      <c r="AT420" s="58"/>
      <c r="AU420" s="58"/>
      <c r="AV420" s="12"/>
      <c r="AW420" s="12"/>
      <c r="AX420" s="12"/>
      <c r="AY420" s="12"/>
      <c r="AZ420" s="12"/>
      <c r="BA420" s="95"/>
      <c r="BB420" s="95"/>
      <c r="BC420" s="13"/>
    </row>
    <row r="421" spans="1:55" s="3" customFormat="1" ht="12.45" x14ac:dyDescent="0.3">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8" t="str">
        <f t="shared" si="4"/>
        <v/>
      </c>
      <c r="P421" s="103"/>
      <c r="Q421" s="103" t="str">
        <f>IF(P421&lt;&gt;"",VLOOKUP(P421,'Drop-down lists'!$Z$8:$AA$9,2,FALSE),"-")</f>
        <v>-</v>
      </c>
      <c r="R421" s="12"/>
      <c r="S421" s="12"/>
      <c r="T421" s="12"/>
      <c r="U421" s="158" t="str">
        <f t="shared" si="5"/>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7" t="s">
        <v>395</v>
      </c>
      <c r="AO421" s="58">
        <f>IF(AN421&lt;&gt;"",VLOOKUP(AN421,'Drop-down lists'!$AG$8:$AH$9,2,FALSE),"")</f>
        <v>1</v>
      </c>
      <c r="AP421" s="58"/>
      <c r="AQ421" s="58" t="str">
        <f>IF(AP421&lt;&gt;"",VLOOKUP(AP421,'Drop-down lists'!$AJ$8:$AK$10,2,FALSE),"-")</f>
        <v>-</v>
      </c>
      <c r="AR421" s="58"/>
      <c r="AS421" s="58"/>
      <c r="AT421" s="58"/>
      <c r="AU421" s="58"/>
      <c r="AV421" s="12"/>
      <c r="AW421" s="12"/>
      <c r="AX421" s="12"/>
      <c r="AY421" s="12"/>
      <c r="AZ421" s="12"/>
      <c r="BA421" s="95"/>
      <c r="BB421" s="95"/>
      <c r="BC421" s="13"/>
    </row>
    <row r="422" spans="1:55" s="3" customFormat="1" ht="12.45" x14ac:dyDescent="0.3">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8" t="str">
        <f t="shared" si="4"/>
        <v/>
      </c>
      <c r="P422" s="103"/>
      <c r="Q422" s="103" t="str">
        <f>IF(P422&lt;&gt;"",VLOOKUP(P422,'Drop-down lists'!$Z$8:$AA$9,2,FALSE),"-")</f>
        <v>-</v>
      </c>
      <c r="R422" s="12"/>
      <c r="S422" s="12"/>
      <c r="T422" s="12"/>
      <c r="U422" s="158" t="str">
        <f t="shared" si="5"/>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7" t="s">
        <v>395</v>
      </c>
      <c r="AO422" s="58">
        <f>IF(AN422&lt;&gt;"",VLOOKUP(AN422,'Drop-down lists'!$AG$8:$AH$9,2,FALSE),"")</f>
        <v>1</v>
      </c>
      <c r="AP422" s="58"/>
      <c r="AQ422" s="58" t="str">
        <f>IF(AP422&lt;&gt;"",VLOOKUP(AP422,'Drop-down lists'!$AJ$8:$AK$10,2,FALSE),"-")</f>
        <v>-</v>
      </c>
      <c r="AR422" s="58"/>
      <c r="AS422" s="58"/>
      <c r="AT422" s="58"/>
      <c r="AU422" s="58"/>
      <c r="AV422" s="12"/>
      <c r="AW422" s="12"/>
      <c r="AX422" s="12"/>
      <c r="AY422" s="12"/>
      <c r="AZ422" s="12"/>
      <c r="BA422" s="95"/>
      <c r="BB422" s="95"/>
      <c r="BC422" s="13"/>
    </row>
    <row r="423" spans="1:55" s="3" customFormat="1" ht="12.45" x14ac:dyDescent="0.3">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8" t="str">
        <f t="shared" si="4"/>
        <v/>
      </c>
      <c r="P423" s="103"/>
      <c r="Q423" s="103" t="str">
        <f>IF(P423&lt;&gt;"",VLOOKUP(P423,'Drop-down lists'!$Z$8:$AA$9,2,FALSE),"-")</f>
        <v>-</v>
      </c>
      <c r="R423" s="12"/>
      <c r="S423" s="12"/>
      <c r="T423" s="12"/>
      <c r="U423" s="158" t="str">
        <f t="shared" si="5"/>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7" t="s">
        <v>395</v>
      </c>
      <c r="AO423" s="58">
        <f>IF(AN423&lt;&gt;"",VLOOKUP(AN423,'Drop-down lists'!$AG$8:$AH$9,2,FALSE),"")</f>
        <v>1</v>
      </c>
      <c r="AP423" s="58"/>
      <c r="AQ423" s="58" t="str">
        <f>IF(AP423&lt;&gt;"",VLOOKUP(AP423,'Drop-down lists'!$AJ$8:$AK$10,2,FALSE),"-")</f>
        <v>-</v>
      </c>
      <c r="AR423" s="58"/>
      <c r="AS423" s="58"/>
      <c r="AT423" s="58"/>
      <c r="AU423" s="58"/>
      <c r="AV423" s="12"/>
      <c r="AW423" s="12"/>
      <c r="AX423" s="12"/>
      <c r="AY423" s="12"/>
      <c r="AZ423" s="12"/>
      <c r="BA423" s="95"/>
      <c r="BB423" s="95"/>
      <c r="BC423" s="13"/>
    </row>
    <row r="424" spans="1:55" s="3" customFormat="1" ht="12.45" x14ac:dyDescent="0.3">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8" t="str">
        <f t="shared" si="4"/>
        <v/>
      </c>
      <c r="P424" s="103"/>
      <c r="Q424" s="103" t="str">
        <f>IF(P424&lt;&gt;"",VLOOKUP(P424,'Drop-down lists'!$Z$8:$AA$9,2,FALSE),"-")</f>
        <v>-</v>
      </c>
      <c r="R424" s="12"/>
      <c r="S424" s="12"/>
      <c r="T424" s="12"/>
      <c r="U424" s="158" t="str">
        <f t="shared" si="5"/>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7" t="s">
        <v>395</v>
      </c>
      <c r="AO424" s="58">
        <f>IF(AN424&lt;&gt;"",VLOOKUP(AN424,'Drop-down lists'!$AG$8:$AH$9,2,FALSE),"")</f>
        <v>1</v>
      </c>
      <c r="AP424" s="58"/>
      <c r="AQ424" s="58" t="str">
        <f>IF(AP424&lt;&gt;"",VLOOKUP(AP424,'Drop-down lists'!$AJ$8:$AK$10,2,FALSE),"-")</f>
        <v>-</v>
      </c>
      <c r="AR424" s="58"/>
      <c r="AS424" s="58"/>
      <c r="AT424" s="58"/>
      <c r="AU424" s="58"/>
      <c r="AV424" s="12"/>
      <c r="AW424" s="12"/>
      <c r="AX424" s="12"/>
      <c r="AY424" s="12"/>
      <c r="AZ424" s="12"/>
      <c r="BA424" s="95"/>
      <c r="BB424" s="95"/>
      <c r="BC424" s="13"/>
    </row>
    <row r="425" spans="1:55" s="3" customFormat="1" ht="12.45" x14ac:dyDescent="0.3">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8" t="str">
        <f t="shared" si="4"/>
        <v/>
      </c>
      <c r="P425" s="103"/>
      <c r="Q425" s="103" t="str">
        <f>IF(P425&lt;&gt;"",VLOOKUP(P425,'Drop-down lists'!$Z$8:$AA$9,2,FALSE),"-")</f>
        <v>-</v>
      </c>
      <c r="R425" s="12"/>
      <c r="S425" s="12"/>
      <c r="T425" s="12"/>
      <c r="U425" s="158" t="str">
        <f t="shared" si="5"/>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7" t="s">
        <v>395</v>
      </c>
      <c r="AO425" s="58">
        <f>IF(AN425&lt;&gt;"",VLOOKUP(AN425,'Drop-down lists'!$AG$8:$AH$9,2,FALSE),"")</f>
        <v>1</v>
      </c>
      <c r="AP425" s="58"/>
      <c r="AQ425" s="58" t="str">
        <f>IF(AP425&lt;&gt;"",VLOOKUP(AP425,'Drop-down lists'!$AJ$8:$AK$10,2,FALSE),"-")</f>
        <v>-</v>
      </c>
      <c r="AR425" s="58"/>
      <c r="AS425" s="58"/>
      <c r="AT425" s="58"/>
      <c r="AU425" s="58"/>
      <c r="AV425" s="12"/>
      <c r="AW425" s="12"/>
      <c r="AX425" s="12"/>
      <c r="AY425" s="12"/>
      <c r="AZ425" s="12"/>
      <c r="BA425" s="95"/>
      <c r="BB425" s="95"/>
      <c r="BC425" s="13"/>
    </row>
    <row r="426" spans="1:55" s="3" customFormat="1" ht="12.45" x14ac:dyDescent="0.3">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8" t="str">
        <f t="shared" si="4"/>
        <v/>
      </c>
      <c r="P426" s="103"/>
      <c r="Q426" s="103" t="str">
        <f>IF(P426&lt;&gt;"",VLOOKUP(P426,'Drop-down lists'!$Z$8:$AA$9,2,FALSE),"-")</f>
        <v>-</v>
      </c>
      <c r="R426" s="12"/>
      <c r="S426" s="12"/>
      <c r="T426" s="12"/>
      <c r="U426" s="158" t="str">
        <f t="shared" si="5"/>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7" t="s">
        <v>395</v>
      </c>
      <c r="AO426" s="58">
        <f>IF(AN426&lt;&gt;"",VLOOKUP(AN426,'Drop-down lists'!$AG$8:$AH$9,2,FALSE),"")</f>
        <v>1</v>
      </c>
      <c r="AP426" s="58"/>
      <c r="AQ426" s="58" t="str">
        <f>IF(AP426&lt;&gt;"",VLOOKUP(AP426,'Drop-down lists'!$AJ$8:$AK$10,2,FALSE),"-")</f>
        <v>-</v>
      </c>
      <c r="AR426" s="58"/>
      <c r="AS426" s="58"/>
      <c r="AT426" s="58"/>
      <c r="AU426" s="58"/>
      <c r="AV426" s="12"/>
      <c r="AW426" s="12"/>
      <c r="AX426" s="12"/>
      <c r="AY426" s="12"/>
      <c r="AZ426" s="12"/>
      <c r="BA426" s="95"/>
      <c r="BB426" s="95"/>
      <c r="BC426" s="13"/>
    </row>
    <row r="427" spans="1:55" s="3" customFormat="1" ht="12.45" x14ac:dyDescent="0.3">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8" t="str">
        <f t="shared" si="4"/>
        <v/>
      </c>
      <c r="P427" s="103"/>
      <c r="Q427" s="103" t="str">
        <f>IF(P427&lt;&gt;"",VLOOKUP(P427,'Drop-down lists'!$Z$8:$AA$9,2,FALSE),"-")</f>
        <v>-</v>
      </c>
      <c r="R427" s="12"/>
      <c r="S427" s="12"/>
      <c r="T427" s="12"/>
      <c r="U427" s="158" t="str">
        <f t="shared" si="5"/>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7" t="s">
        <v>395</v>
      </c>
      <c r="AO427" s="58">
        <f>IF(AN427&lt;&gt;"",VLOOKUP(AN427,'Drop-down lists'!$AG$8:$AH$9,2,FALSE),"")</f>
        <v>1</v>
      </c>
      <c r="AP427" s="58"/>
      <c r="AQ427" s="58" t="str">
        <f>IF(AP427&lt;&gt;"",VLOOKUP(AP427,'Drop-down lists'!$AJ$8:$AK$10,2,FALSE),"-")</f>
        <v>-</v>
      </c>
      <c r="AR427" s="58"/>
      <c r="AS427" s="58"/>
      <c r="AT427" s="58"/>
      <c r="AU427" s="58"/>
      <c r="AV427" s="12"/>
      <c r="AW427" s="12"/>
      <c r="AX427" s="12"/>
      <c r="AY427" s="12"/>
      <c r="AZ427" s="12"/>
      <c r="BA427" s="95"/>
      <c r="BB427" s="95"/>
      <c r="BC427" s="13"/>
    </row>
    <row r="428" spans="1:55" s="3" customFormat="1" ht="12.45" x14ac:dyDescent="0.3">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8" t="str">
        <f t="shared" si="4"/>
        <v/>
      </c>
      <c r="P428" s="103"/>
      <c r="Q428" s="103" t="str">
        <f>IF(P428&lt;&gt;"",VLOOKUP(P428,'Drop-down lists'!$Z$8:$AA$9,2,FALSE),"-")</f>
        <v>-</v>
      </c>
      <c r="R428" s="12"/>
      <c r="S428" s="12"/>
      <c r="T428" s="12"/>
      <c r="U428" s="158" t="str">
        <f t="shared" si="5"/>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7" t="s">
        <v>395</v>
      </c>
      <c r="AO428" s="58">
        <f>IF(AN428&lt;&gt;"",VLOOKUP(AN428,'Drop-down lists'!$AG$8:$AH$9,2,FALSE),"")</f>
        <v>1</v>
      </c>
      <c r="AP428" s="58"/>
      <c r="AQ428" s="58" t="str">
        <f>IF(AP428&lt;&gt;"",VLOOKUP(AP428,'Drop-down lists'!$AJ$8:$AK$10,2,FALSE),"-")</f>
        <v>-</v>
      </c>
      <c r="AR428" s="58"/>
      <c r="AS428" s="58"/>
      <c r="AT428" s="58"/>
      <c r="AU428" s="58"/>
      <c r="AV428" s="12"/>
      <c r="AW428" s="12"/>
      <c r="AX428" s="12"/>
      <c r="AY428" s="12"/>
      <c r="AZ428" s="12"/>
      <c r="BA428" s="95"/>
      <c r="BB428" s="95"/>
      <c r="BC428" s="13"/>
    </row>
    <row r="429" spans="1:55" s="3" customFormat="1" ht="12.45" x14ac:dyDescent="0.3">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8" t="str">
        <f t="shared" si="4"/>
        <v/>
      </c>
      <c r="P429" s="103"/>
      <c r="Q429" s="103" t="str">
        <f>IF(P429&lt;&gt;"",VLOOKUP(P429,'Drop-down lists'!$Z$8:$AA$9,2,FALSE),"-")</f>
        <v>-</v>
      </c>
      <c r="R429" s="12"/>
      <c r="S429" s="12"/>
      <c r="T429" s="12"/>
      <c r="U429" s="158" t="str">
        <f t="shared" si="5"/>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7" t="s">
        <v>395</v>
      </c>
      <c r="AO429" s="58">
        <f>IF(AN429&lt;&gt;"",VLOOKUP(AN429,'Drop-down lists'!$AG$8:$AH$9,2,FALSE),"")</f>
        <v>1</v>
      </c>
      <c r="AP429" s="58"/>
      <c r="AQ429" s="58" t="str">
        <f>IF(AP429&lt;&gt;"",VLOOKUP(AP429,'Drop-down lists'!$AJ$8:$AK$10,2,FALSE),"-")</f>
        <v>-</v>
      </c>
      <c r="AR429" s="58"/>
      <c r="AS429" s="58"/>
      <c r="AT429" s="58"/>
      <c r="AU429" s="58"/>
      <c r="AV429" s="12"/>
      <c r="AW429" s="12"/>
      <c r="AX429" s="12"/>
      <c r="AY429" s="12"/>
      <c r="AZ429" s="12"/>
      <c r="BA429" s="95"/>
      <c r="BB429" s="95"/>
      <c r="BC429" s="13"/>
    </row>
    <row r="430" spans="1:55" s="3" customFormat="1" ht="12.45" x14ac:dyDescent="0.3">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8" t="str">
        <f t="shared" si="4"/>
        <v/>
      </c>
      <c r="P430" s="103"/>
      <c r="Q430" s="103" t="str">
        <f>IF(P430&lt;&gt;"",VLOOKUP(P430,'Drop-down lists'!$Z$8:$AA$9,2,FALSE),"-")</f>
        <v>-</v>
      </c>
      <c r="R430" s="12"/>
      <c r="S430" s="12"/>
      <c r="T430" s="12"/>
      <c r="U430" s="158" t="str">
        <f t="shared" si="5"/>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7" t="s">
        <v>395</v>
      </c>
      <c r="AO430" s="58">
        <f>IF(AN430&lt;&gt;"",VLOOKUP(AN430,'Drop-down lists'!$AG$8:$AH$9,2,FALSE),"")</f>
        <v>1</v>
      </c>
      <c r="AP430" s="58"/>
      <c r="AQ430" s="58" t="str">
        <f>IF(AP430&lt;&gt;"",VLOOKUP(AP430,'Drop-down lists'!$AJ$8:$AK$10,2,FALSE),"-")</f>
        <v>-</v>
      </c>
      <c r="AR430" s="58"/>
      <c r="AS430" s="58"/>
      <c r="AT430" s="58"/>
      <c r="AU430" s="58"/>
      <c r="AV430" s="12"/>
      <c r="AW430" s="12"/>
      <c r="AX430" s="12"/>
      <c r="AY430" s="12"/>
      <c r="AZ430" s="12"/>
      <c r="BA430" s="95"/>
      <c r="BB430" s="95"/>
      <c r="BC430" s="13"/>
    </row>
    <row r="431" spans="1:55" s="3" customFormat="1" ht="12.45" x14ac:dyDescent="0.3">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8" t="str">
        <f t="shared" si="4"/>
        <v/>
      </c>
      <c r="P431" s="103"/>
      <c r="Q431" s="103" t="str">
        <f>IF(P431&lt;&gt;"",VLOOKUP(P431,'Drop-down lists'!$Z$8:$AA$9,2,FALSE),"-")</f>
        <v>-</v>
      </c>
      <c r="R431" s="12"/>
      <c r="S431" s="12"/>
      <c r="T431" s="12"/>
      <c r="U431" s="158" t="str">
        <f t="shared" si="5"/>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7" t="s">
        <v>395</v>
      </c>
      <c r="AO431" s="58">
        <f>IF(AN431&lt;&gt;"",VLOOKUP(AN431,'Drop-down lists'!$AG$8:$AH$9,2,FALSE),"")</f>
        <v>1</v>
      </c>
      <c r="AP431" s="58"/>
      <c r="AQ431" s="58" t="str">
        <f>IF(AP431&lt;&gt;"",VLOOKUP(AP431,'Drop-down lists'!$AJ$8:$AK$10,2,FALSE),"-")</f>
        <v>-</v>
      </c>
      <c r="AR431" s="58"/>
      <c r="AS431" s="58"/>
      <c r="AT431" s="58"/>
      <c r="AU431" s="58"/>
      <c r="AV431" s="12"/>
      <c r="AW431" s="12"/>
      <c r="AX431" s="12"/>
      <c r="AY431" s="12"/>
      <c r="AZ431" s="12"/>
      <c r="BA431" s="95"/>
      <c r="BB431" s="95"/>
      <c r="BC431" s="13"/>
    </row>
    <row r="432" spans="1:55" s="3" customFormat="1" ht="12.45" x14ac:dyDescent="0.3">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8" t="str">
        <f t="shared" si="4"/>
        <v/>
      </c>
      <c r="P432" s="103"/>
      <c r="Q432" s="103" t="str">
        <f>IF(P432&lt;&gt;"",VLOOKUP(P432,'Drop-down lists'!$Z$8:$AA$9,2,FALSE),"-")</f>
        <v>-</v>
      </c>
      <c r="R432" s="12"/>
      <c r="S432" s="12"/>
      <c r="T432" s="12"/>
      <c r="U432" s="158" t="str">
        <f t="shared" si="5"/>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7" t="s">
        <v>395</v>
      </c>
      <c r="AO432" s="58">
        <f>IF(AN432&lt;&gt;"",VLOOKUP(AN432,'Drop-down lists'!$AG$8:$AH$9,2,FALSE),"")</f>
        <v>1</v>
      </c>
      <c r="AP432" s="58"/>
      <c r="AQ432" s="58" t="str">
        <f>IF(AP432&lt;&gt;"",VLOOKUP(AP432,'Drop-down lists'!$AJ$8:$AK$10,2,FALSE),"-")</f>
        <v>-</v>
      </c>
      <c r="AR432" s="58"/>
      <c r="AS432" s="58"/>
      <c r="AT432" s="58"/>
      <c r="AU432" s="58"/>
      <c r="AV432" s="12"/>
      <c r="AW432" s="12"/>
      <c r="AX432" s="12"/>
      <c r="AY432" s="12"/>
      <c r="AZ432" s="12"/>
      <c r="BA432" s="95"/>
      <c r="BB432" s="95"/>
      <c r="BC432" s="13"/>
    </row>
    <row r="433" spans="1:55" s="3" customFormat="1" ht="12.45" x14ac:dyDescent="0.3">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8" t="str">
        <f t="shared" si="4"/>
        <v/>
      </c>
      <c r="P433" s="103"/>
      <c r="Q433" s="103" t="str">
        <f>IF(P433&lt;&gt;"",VLOOKUP(P433,'Drop-down lists'!$Z$8:$AA$9,2,FALSE),"-")</f>
        <v>-</v>
      </c>
      <c r="R433" s="12"/>
      <c r="S433" s="12"/>
      <c r="T433" s="12"/>
      <c r="U433" s="158" t="str">
        <f t="shared" si="5"/>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7" t="s">
        <v>395</v>
      </c>
      <c r="AO433" s="58">
        <f>IF(AN433&lt;&gt;"",VLOOKUP(AN433,'Drop-down lists'!$AG$8:$AH$9,2,FALSE),"")</f>
        <v>1</v>
      </c>
      <c r="AP433" s="58"/>
      <c r="AQ433" s="58" t="str">
        <f>IF(AP433&lt;&gt;"",VLOOKUP(AP433,'Drop-down lists'!$AJ$8:$AK$10,2,FALSE),"-")</f>
        <v>-</v>
      </c>
      <c r="AR433" s="58"/>
      <c r="AS433" s="58"/>
      <c r="AT433" s="58"/>
      <c r="AU433" s="58"/>
      <c r="AV433" s="12"/>
      <c r="AW433" s="12"/>
      <c r="AX433" s="12"/>
      <c r="AY433" s="12"/>
      <c r="AZ433" s="12"/>
      <c r="BA433" s="95"/>
      <c r="BB433" s="95"/>
      <c r="BC433" s="13"/>
    </row>
    <row r="434" spans="1:55" s="3" customFormat="1" ht="12.45" x14ac:dyDescent="0.3">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8" t="str">
        <f t="shared" si="4"/>
        <v/>
      </c>
      <c r="P434" s="103"/>
      <c r="Q434" s="103" t="str">
        <f>IF(P434&lt;&gt;"",VLOOKUP(P434,'Drop-down lists'!$Z$8:$AA$9,2,FALSE),"-")</f>
        <v>-</v>
      </c>
      <c r="R434" s="12"/>
      <c r="S434" s="12"/>
      <c r="T434" s="12"/>
      <c r="U434" s="158" t="str">
        <f t="shared" si="5"/>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7" t="s">
        <v>395</v>
      </c>
      <c r="AO434" s="58">
        <f>IF(AN434&lt;&gt;"",VLOOKUP(AN434,'Drop-down lists'!$AG$8:$AH$9,2,FALSE),"")</f>
        <v>1</v>
      </c>
      <c r="AP434" s="58"/>
      <c r="AQ434" s="58" t="str">
        <f>IF(AP434&lt;&gt;"",VLOOKUP(AP434,'Drop-down lists'!$AJ$8:$AK$10,2,FALSE),"-")</f>
        <v>-</v>
      </c>
      <c r="AR434" s="58"/>
      <c r="AS434" s="58"/>
      <c r="AT434" s="58"/>
      <c r="AU434" s="58"/>
      <c r="AV434" s="12"/>
      <c r="AW434" s="12"/>
      <c r="AX434" s="12"/>
      <c r="AY434" s="12"/>
      <c r="AZ434" s="12"/>
      <c r="BA434" s="95"/>
      <c r="BB434" s="95"/>
      <c r="BC434" s="13"/>
    </row>
    <row r="435" spans="1:55" s="3" customFormat="1" ht="12.45" x14ac:dyDescent="0.3">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8" t="str">
        <f t="shared" si="4"/>
        <v/>
      </c>
      <c r="P435" s="103"/>
      <c r="Q435" s="103" t="str">
        <f>IF(P435&lt;&gt;"",VLOOKUP(P435,'Drop-down lists'!$Z$8:$AA$9,2,FALSE),"-")</f>
        <v>-</v>
      </c>
      <c r="R435" s="12"/>
      <c r="S435" s="12"/>
      <c r="T435" s="12"/>
      <c r="U435" s="158" t="str">
        <f t="shared" si="5"/>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7" t="s">
        <v>395</v>
      </c>
      <c r="AO435" s="58">
        <f>IF(AN435&lt;&gt;"",VLOOKUP(AN435,'Drop-down lists'!$AG$8:$AH$9,2,FALSE),"")</f>
        <v>1</v>
      </c>
      <c r="AP435" s="58"/>
      <c r="AQ435" s="58" t="str">
        <f>IF(AP435&lt;&gt;"",VLOOKUP(AP435,'Drop-down lists'!$AJ$8:$AK$10,2,FALSE),"-")</f>
        <v>-</v>
      </c>
      <c r="AR435" s="58"/>
      <c r="AS435" s="58"/>
      <c r="AT435" s="58"/>
      <c r="AU435" s="58"/>
      <c r="AV435" s="12"/>
      <c r="AW435" s="12"/>
      <c r="AX435" s="12"/>
      <c r="AY435" s="12"/>
      <c r="AZ435" s="12"/>
      <c r="BA435" s="95"/>
      <c r="BB435" s="95"/>
      <c r="BC435" s="13"/>
    </row>
    <row r="436" spans="1:55" s="3" customFormat="1" ht="12.45" x14ac:dyDescent="0.3">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8" t="str">
        <f t="shared" si="4"/>
        <v/>
      </c>
      <c r="P436" s="103"/>
      <c r="Q436" s="103" t="str">
        <f>IF(P436&lt;&gt;"",VLOOKUP(P436,'Drop-down lists'!$Z$8:$AA$9,2,FALSE),"-")</f>
        <v>-</v>
      </c>
      <c r="R436" s="12"/>
      <c r="S436" s="12"/>
      <c r="T436" s="12"/>
      <c r="U436" s="158" t="str">
        <f t="shared" si="5"/>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7" t="s">
        <v>395</v>
      </c>
      <c r="AO436" s="58">
        <f>IF(AN436&lt;&gt;"",VLOOKUP(AN436,'Drop-down lists'!$AG$8:$AH$9,2,FALSE),"")</f>
        <v>1</v>
      </c>
      <c r="AP436" s="58"/>
      <c r="AQ436" s="58" t="str">
        <f>IF(AP436&lt;&gt;"",VLOOKUP(AP436,'Drop-down lists'!$AJ$8:$AK$10,2,FALSE),"-")</f>
        <v>-</v>
      </c>
      <c r="AR436" s="58"/>
      <c r="AS436" s="58"/>
      <c r="AT436" s="58"/>
      <c r="AU436" s="58"/>
      <c r="AV436" s="12"/>
      <c r="AW436" s="12"/>
      <c r="AX436" s="12"/>
      <c r="AY436" s="12"/>
      <c r="AZ436" s="12"/>
      <c r="BA436" s="95"/>
      <c r="BB436" s="95"/>
      <c r="BC436" s="13"/>
    </row>
    <row r="437" spans="1:55" s="3" customFormat="1" ht="12.45" x14ac:dyDescent="0.3">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8" t="str">
        <f t="shared" si="4"/>
        <v/>
      </c>
      <c r="P437" s="103"/>
      <c r="Q437" s="103" t="str">
        <f>IF(P437&lt;&gt;"",VLOOKUP(P437,'Drop-down lists'!$Z$8:$AA$9,2,FALSE),"-")</f>
        <v>-</v>
      </c>
      <c r="R437" s="12"/>
      <c r="S437" s="12"/>
      <c r="T437" s="12"/>
      <c r="U437" s="158" t="str">
        <f t="shared" si="5"/>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7" t="s">
        <v>395</v>
      </c>
      <c r="AO437" s="58">
        <f>IF(AN437&lt;&gt;"",VLOOKUP(AN437,'Drop-down lists'!$AG$8:$AH$9,2,FALSE),"")</f>
        <v>1</v>
      </c>
      <c r="AP437" s="58"/>
      <c r="AQ437" s="58" t="str">
        <f>IF(AP437&lt;&gt;"",VLOOKUP(AP437,'Drop-down lists'!$AJ$8:$AK$10,2,FALSE),"-")</f>
        <v>-</v>
      </c>
      <c r="AR437" s="58"/>
      <c r="AS437" s="58"/>
      <c r="AT437" s="58"/>
      <c r="AU437" s="58"/>
      <c r="AV437" s="12"/>
      <c r="AW437" s="12"/>
      <c r="AX437" s="12"/>
      <c r="AY437" s="12"/>
      <c r="AZ437" s="12"/>
      <c r="BA437" s="95"/>
      <c r="BB437" s="95"/>
      <c r="BC437" s="13"/>
    </row>
    <row r="438" spans="1:55" s="3" customFormat="1" ht="12.45" x14ac:dyDescent="0.3">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8" t="str">
        <f t="shared" si="4"/>
        <v/>
      </c>
      <c r="P438" s="103"/>
      <c r="Q438" s="103" t="str">
        <f>IF(P438&lt;&gt;"",VLOOKUP(P438,'Drop-down lists'!$Z$8:$AA$9,2,FALSE),"-")</f>
        <v>-</v>
      </c>
      <c r="R438" s="12"/>
      <c r="S438" s="12"/>
      <c r="T438" s="12"/>
      <c r="U438" s="158" t="str">
        <f t="shared" si="5"/>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7" t="s">
        <v>395</v>
      </c>
      <c r="AO438" s="58">
        <f>IF(AN438&lt;&gt;"",VLOOKUP(AN438,'Drop-down lists'!$AG$8:$AH$9,2,FALSE),"")</f>
        <v>1</v>
      </c>
      <c r="AP438" s="58"/>
      <c r="AQ438" s="58" t="str">
        <f>IF(AP438&lt;&gt;"",VLOOKUP(AP438,'Drop-down lists'!$AJ$8:$AK$10,2,FALSE),"-")</f>
        <v>-</v>
      </c>
      <c r="AR438" s="58"/>
      <c r="AS438" s="58"/>
      <c r="AT438" s="58"/>
      <c r="AU438" s="58"/>
      <c r="AV438" s="12"/>
      <c r="AW438" s="12"/>
      <c r="AX438" s="12"/>
      <c r="AY438" s="12"/>
      <c r="AZ438" s="12"/>
      <c r="BA438" s="95"/>
      <c r="BB438" s="95"/>
      <c r="BC438" s="13"/>
    </row>
    <row r="439" spans="1:55" s="3" customFormat="1" ht="12.45" x14ac:dyDescent="0.3">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8" t="str">
        <f t="shared" si="4"/>
        <v/>
      </c>
      <c r="P439" s="103"/>
      <c r="Q439" s="103" t="str">
        <f>IF(P439&lt;&gt;"",VLOOKUP(P439,'Drop-down lists'!$Z$8:$AA$9,2,FALSE),"-")</f>
        <v>-</v>
      </c>
      <c r="R439" s="12"/>
      <c r="S439" s="12"/>
      <c r="T439" s="12"/>
      <c r="U439" s="158" t="str">
        <f t="shared" si="5"/>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7" t="s">
        <v>395</v>
      </c>
      <c r="AO439" s="58">
        <f>IF(AN439&lt;&gt;"",VLOOKUP(AN439,'Drop-down lists'!$AG$8:$AH$9,2,FALSE),"")</f>
        <v>1</v>
      </c>
      <c r="AP439" s="58"/>
      <c r="AQ439" s="58" t="str">
        <f>IF(AP439&lt;&gt;"",VLOOKUP(AP439,'Drop-down lists'!$AJ$8:$AK$10,2,FALSE),"-")</f>
        <v>-</v>
      </c>
      <c r="AR439" s="58"/>
      <c r="AS439" s="58"/>
      <c r="AT439" s="58"/>
      <c r="AU439" s="58"/>
      <c r="AV439" s="12"/>
      <c r="AW439" s="12"/>
      <c r="AX439" s="12"/>
      <c r="AY439" s="12"/>
      <c r="AZ439" s="12"/>
      <c r="BA439" s="95"/>
      <c r="BB439" s="95"/>
      <c r="BC439" s="13"/>
    </row>
    <row r="440" spans="1:55" s="3" customFormat="1" ht="12.45" x14ac:dyDescent="0.3">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8" t="str">
        <f t="shared" si="4"/>
        <v/>
      </c>
      <c r="P440" s="103"/>
      <c r="Q440" s="103" t="str">
        <f>IF(P440&lt;&gt;"",VLOOKUP(P440,'Drop-down lists'!$Z$8:$AA$9,2,FALSE),"-")</f>
        <v>-</v>
      </c>
      <c r="R440" s="12"/>
      <c r="S440" s="12"/>
      <c r="T440" s="12"/>
      <c r="U440" s="158" t="str">
        <f t="shared" si="5"/>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7" t="s">
        <v>395</v>
      </c>
      <c r="AO440" s="58">
        <f>IF(AN440&lt;&gt;"",VLOOKUP(AN440,'Drop-down lists'!$AG$8:$AH$9,2,FALSE),"")</f>
        <v>1</v>
      </c>
      <c r="AP440" s="58"/>
      <c r="AQ440" s="58" t="str">
        <f>IF(AP440&lt;&gt;"",VLOOKUP(AP440,'Drop-down lists'!$AJ$8:$AK$10,2,FALSE),"-")</f>
        <v>-</v>
      </c>
      <c r="AR440" s="58"/>
      <c r="AS440" s="58"/>
      <c r="AT440" s="58"/>
      <c r="AU440" s="58"/>
      <c r="AV440" s="12"/>
      <c r="AW440" s="12"/>
      <c r="AX440" s="12"/>
      <c r="AY440" s="12"/>
      <c r="AZ440" s="12"/>
      <c r="BA440" s="95"/>
      <c r="BB440" s="95"/>
      <c r="BC440" s="13"/>
    </row>
    <row r="441" spans="1:55" s="3" customFormat="1" ht="12.45" x14ac:dyDescent="0.3">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8" t="str">
        <f t="shared" si="4"/>
        <v/>
      </c>
      <c r="P441" s="103"/>
      <c r="Q441" s="103" t="str">
        <f>IF(P441&lt;&gt;"",VLOOKUP(P441,'Drop-down lists'!$Z$8:$AA$9,2,FALSE),"-")</f>
        <v>-</v>
      </c>
      <c r="R441" s="12"/>
      <c r="S441" s="12"/>
      <c r="T441" s="12"/>
      <c r="U441" s="158" t="str">
        <f t="shared" si="5"/>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7" t="s">
        <v>395</v>
      </c>
      <c r="AO441" s="58">
        <f>IF(AN441&lt;&gt;"",VLOOKUP(AN441,'Drop-down lists'!$AG$8:$AH$9,2,FALSE),"")</f>
        <v>1</v>
      </c>
      <c r="AP441" s="58"/>
      <c r="AQ441" s="58" t="str">
        <f>IF(AP441&lt;&gt;"",VLOOKUP(AP441,'Drop-down lists'!$AJ$8:$AK$10,2,FALSE),"-")</f>
        <v>-</v>
      </c>
      <c r="AR441" s="58"/>
      <c r="AS441" s="58"/>
      <c r="AT441" s="58"/>
      <c r="AU441" s="58"/>
      <c r="AV441" s="12"/>
      <c r="AW441" s="12"/>
      <c r="AX441" s="12"/>
      <c r="AY441" s="12"/>
      <c r="AZ441" s="12"/>
      <c r="BA441" s="95"/>
      <c r="BB441" s="95"/>
      <c r="BC441" s="13"/>
    </row>
    <row r="442" spans="1:55" s="3" customFormat="1" ht="12.45" x14ac:dyDescent="0.3">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8" t="str">
        <f t="shared" si="4"/>
        <v/>
      </c>
      <c r="P442" s="103"/>
      <c r="Q442" s="103" t="str">
        <f>IF(P442&lt;&gt;"",VLOOKUP(P442,'Drop-down lists'!$Z$8:$AA$9,2,FALSE),"-")</f>
        <v>-</v>
      </c>
      <c r="R442" s="12"/>
      <c r="S442" s="12"/>
      <c r="T442" s="12"/>
      <c r="U442" s="158" t="str">
        <f t="shared" si="5"/>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7" t="s">
        <v>395</v>
      </c>
      <c r="AO442" s="58">
        <f>IF(AN442&lt;&gt;"",VLOOKUP(AN442,'Drop-down lists'!$AG$8:$AH$9,2,FALSE),"")</f>
        <v>1</v>
      </c>
      <c r="AP442" s="58"/>
      <c r="AQ442" s="58" t="str">
        <f>IF(AP442&lt;&gt;"",VLOOKUP(AP442,'Drop-down lists'!$AJ$8:$AK$10,2,FALSE),"-")</f>
        <v>-</v>
      </c>
      <c r="AR442" s="58"/>
      <c r="AS442" s="58"/>
      <c r="AT442" s="58"/>
      <c r="AU442" s="58"/>
      <c r="AV442" s="12"/>
      <c r="AW442" s="12"/>
      <c r="AX442" s="12"/>
      <c r="AY442" s="12"/>
      <c r="AZ442" s="12"/>
      <c r="BA442" s="95"/>
      <c r="BB442" s="95"/>
      <c r="BC442" s="13"/>
    </row>
    <row r="443" spans="1:55" s="3" customFormat="1" ht="12.45" x14ac:dyDescent="0.3">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8" t="str">
        <f t="shared" si="4"/>
        <v/>
      </c>
      <c r="P443" s="103"/>
      <c r="Q443" s="103" t="str">
        <f>IF(P443&lt;&gt;"",VLOOKUP(P443,'Drop-down lists'!$Z$8:$AA$9,2,FALSE),"-")</f>
        <v>-</v>
      </c>
      <c r="R443" s="12"/>
      <c r="S443" s="12"/>
      <c r="T443" s="12"/>
      <c r="U443" s="158" t="str">
        <f t="shared" si="5"/>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7" t="s">
        <v>395</v>
      </c>
      <c r="AO443" s="58">
        <f>IF(AN443&lt;&gt;"",VLOOKUP(AN443,'Drop-down lists'!$AG$8:$AH$9,2,FALSE),"")</f>
        <v>1</v>
      </c>
      <c r="AP443" s="58"/>
      <c r="AQ443" s="58" t="str">
        <f>IF(AP443&lt;&gt;"",VLOOKUP(AP443,'Drop-down lists'!$AJ$8:$AK$10,2,FALSE),"-")</f>
        <v>-</v>
      </c>
      <c r="AR443" s="58"/>
      <c r="AS443" s="58"/>
      <c r="AT443" s="58"/>
      <c r="AU443" s="58"/>
      <c r="AV443" s="12"/>
      <c r="AW443" s="12"/>
      <c r="AX443" s="12"/>
      <c r="AY443" s="12"/>
      <c r="AZ443" s="12"/>
      <c r="BA443" s="95"/>
      <c r="BB443" s="95"/>
      <c r="BC443" s="13"/>
    </row>
    <row r="444" spans="1:55" s="3" customFormat="1" ht="12.45" x14ac:dyDescent="0.3">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8" t="str">
        <f t="shared" si="4"/>
        <v/>
      </c>
      <c r="P444" s="103"/>
      <c r="Q444" s="103" t="str">
        <f>IF(P444&lt;&gt;"",VLOOKUP(P444,'Drop-down lists'!$Z$8:$AA$9,2,FALSE),"-")</f>
        <v>-</v>
      </c>
      <c r="R444" s="12"/>
      <c r="S444" s="12"/>
      <c r="T444" s="12"/>
      <c r="U444" s="158" t="str">
        <f t="shared" si="5"/>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7" t="s">
        <v>395</v>
      </c>
      <c r="AO444" s="58">
        <f>IF(AN444&lt;&gt;"",VLOOKUP(AN444,'Drop-down lists'!$AG$8:$AH$9,2,FALSE),"")</f>
        <v>1</v>
      </c>
      <c r="AP444" s="58"/>
      <c r="AQ444" s="58" t="str">
        <f>IF(AP444&lt;&gt;"",VLOOKUP(AP444,'Drop-down lists'!$AJ$8:$AK$10,2,FALSE),"-")</f>
        <v>-</v>
      </c>
      <c r="AR444" s="58"/>
      <c r="AS444" s="58"/>
      <c r="AT444" s="58"/>
      <c r="AU444" s="58"/>
      <c r="AV444" s="12"/>
      <c r="AW444" s="12"/>
      <c r="AX444" s="12"/>
      <c r="AY444" s="12"/>
      <c r="AZ444" s="12"/>
      <c r="BA444" s="95"/>
      <c r="BB444" s="95"/>
      <c r="BC444" s="13"/>
    </row>
    <row r="445" spans="1:55" s="3" customFormat="1" ht="12.45" x14ac:dyDescent="0.3">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8" t="str">
        <f t="shared" si="4"/>
        <v/>
      </c>
      <c r="P445" s="103"/>
      <c r="Q445" s="103" t="str">
        <f>IF(P445&lt;&gt;"",VLOOKUP(P445,'Drop-down lists'!$Z$8:$AA$9,2,FALSE),"-")</f>
        <v>-</v>
      </c>
      <c r="R445" s="12"/>
      <c r="S445" s="12"/>
      <c r="T445" s="12"/>
      <c r="U445" s="158" t="str">
        <f t="shared" si="5"/>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7" t="s">
        <v>395</v>
      </c>
      <c r="AO445" s="58">
        <f>IF(AN445&lt;&gt;"",VLOOKUP(AN445,'Drop-down lists'!$AG$8:$AH$9,2,FALSE),"")</f>
        <v>1</v>
      </c>
      <c r="AP445" s="58"/>
      <c r="AQ445" s="58" t="str">
        <f>IF(AP445&lt;&gt;"",VLOOKUP(AP445,'Drop-down lists'!$AJ$8:$AK$10,2,FALSE),"-")</f>
        <v>-</v>
      </c>
      <c r="AR445" s="58"/>
      <c r="AS445" s="58"/>
      <c r="AT445" s="58"/>
      <c r="AU445" s="58"/>
      <c r="AV445" s="12"/>
      <c r="AW445" s="12"/>
      <c r="AX445" s="12"/>
      <c r="AY445" s="12"/>
      <c r="AZ445" s="12"/>
      <c r="BA445" s="95"/>
      <c r="BB445" s="95"/>
      <c r="BC445" s="13"/>
    </row>
    <row r="446" spans="1:55" s="3" customFormat="1" ht="12.45" x14ac:dyDescent="0.3">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8" t="str">
        <f t="shared" si="4"/>
        <v/>
      </c>
      <c r="P446" s="103"/>
      <c r="Q446" s="103" t="str">
        <f>IF(P446&lt;&gt;"",VLOOKUP(P446,'Drop-down lists'!$Z$8:$AA$9,2,FALSE),"-")</f>
        <v>-</v>
      </c>
      <c r="R446" s="12"/>
      <c r="S446" s="12"/>
      <c r="T446" s="12"/>
      <c r="U446" s="158" t="str">
        <f t="shared" si="5"/>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7" t="s">
        <v>395</v>
      </c>
      <c r="AO446" s="58">
        <f>IF(AN446&lt;&gt;"",VLOOKUP(AN446,'Drop-down lists'!$AG$8:$AH$9,2,FALSE),"")</f>
        <v>1</v>
      </c>
      <c r="AP446" s="58"/>
      <c r="AQ446" s="58" t="str">
        <f>IF(AP446&lt;&gt;"",VLOOKUP(AP446,'Drop-down lists'!$AJ$8:$AK$10,2,FALSE),"-")</f>
        <v>-</v>
      </c>
      <c r="AR446" s="58"/>
      <c r="AS446" s="58"/>
      <c r="AT446" s="58"/>
      <c r="AU446" s="58"/>
      <c r="AV446" s="12"/>
      <c r="AW446" s="12"/>
      <c r="AX446" s="12"/>
      <c r="AY446" s="12"/>
      <c r="AZ446" s="12"/>
      <c r="BA446" s="95"/>
      <c r="BB446" s="95"/>
      <c r="BC446" s="13"/>
    </row>
    <row r="447" spans="1:55" s="3" customFormat="1" ht="12.45" x14ac:dyDescent="0.3">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8" t="str">
        <f t="shared" si="4"/>
        <v/>
      </c>
      <c r="P447" s="103"/>
      <c r="Q447" s="103" t="str">
        <f>IF(P447&lt;&gt;"",VLOOKUP(P447,'Drop-down lists'!$Z$8:$AA$9,2,FALSE),"-")</f>
        <v>-</v>
      </c>
      <c r="R447" s="12"/>
      <c r="S447" s="12"/>
      <c r="T447" s="12"/>
      <c r="U447" s="158" t="str">
        <f t="shared" si="5"/>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7" t="s">
        <v>395</v>
      </c>
      <c r="AO447" s="58">
        <f>IF(AN447&lt;&gt;"",VLOOKUP(AN447,'Drop-down lists'!$AG$8:$AH$9,2,FALSE),"")</f>
        <v>1</v>
      </c>
      <c r="AP447" s="58"/>
      <c r="AQ447" s="58" t="str">
        <f>IF(AP447&lt;&gt;"",VLOOKUP(AP447,'Drop-down lists'!$AJ$8:$AK$10,2,FALSE),"-")</f>
        <v>-</v>
      </c>
      <c r="AR447" s="58"/>
      <c r="AS447" s="58"/>
      <c r="AT447" s="58"/>
      <c r="AU447" s="58"/>
      <c r="AV447" s="12"/>
      <c r="AW447" s="12"/>
      <c r="AX447" s="12"/>
      <c r="AY447" s="12"/>
      <c r="AZ447" s="12"/>
      <c r="BA447" s="95"/>
      <c r="BB447" s="95"/>
      <c r="BC447" s="13"/>
    </row>
    <row r="448" spans="1:55" s="3" customFormat="1" ht="12.45" x14ac:dyDescent="0.3">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8" t="str">
        <f t="shared" si="4"/>
        <v/>
      </c>
      <c r="P448" s="103"/>
      <c r="Q448" s="103" t="str">
        <f>IF(P448&lt;&gt;"",VLOOKUP(P448,'Drop-down lists'!$Z$8:$AA$9,2,FALSE),"-")</f>
        <v>-</v>
      </c>
      <c r="R448" s="12"/>
      <c r="S448" s="12"/>
      <c r="T448" s="12"/>
      <c r="U448" s="158" t="str">
        <f t="shared" si="5"/>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7" t="s">
        <v>395</v>
      </c>
      <c r="AO448" s="58">
        <f>IF(AN448&lt;&gt;"",VLOOKUP(AN448,'Drop-down lists'!$AG$8:$AH$9,2,FALSE),"")</f>
        <v>1</v>
      </c>
      <c r="AP448" s="58"/>
      <c r="AQ448" s="58" t="str">
        <f>IF(AP448&lt;&gt;"",VLOOKUP(AP448,'Drop-down lists'!$AJ$8:$AK$10,2,FALSE),"-")</f>
        <v>-</v>
      </c>
      <c r="AR448" s="58"/>
      <c r="AS448" s="58"/>
      <c r="AT448" s="58"/>
      <c r="AU448" s="58"/>
      <c r="AV448" s="12"/>
      <c r="AW448" s="12"/>
      <c r="AX448" s="12"/>
      <c r="AY448" s="12"/>
      <c r="AZ448" s="12"/>
      <c r="BA448" s="95"/>
      <c r="BB448" s="95"/>
      <c r="BC448" s="13"/>
    </row>
    <row r="449" spans="1:55" s="3" customFormat="1" ht="12.45" x14ac:dyDescent="0.3">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8" t="str">
        <f t="shared" si="4"/>
        <v/>
      </c>
      <c r="P449" s="103"/>
      <c r="Q449" s="103" t="str">
        <f>IF(P449&lt;&gt;"",VLOOKUP(P449,'Drop-down lists'!$Z$8:$AA$9,2,FALSE),"-")</f>
        <v>-</v>
      </c>
      <c r="R449" s="12"/>
      <c r="S449" s="12"/>
      <c r="T449" s="12"/>
      <c r="U449" s="158" t="str">
        <f t="shared" si="5"/>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7" t="s">
        <v>395</v>
      </c>
      <c r="AO449" s="58">
        <f>IF(AN449&lt;&gt;"",VLOOKUP(AN449,'Drop-down lists'!$AG$8:$AH$9,2,FALSE),"")</f>
        <v>1</v>
      </c>
      <c r="AP449" s="58"/>
      <c r="AQ449" s="58" t="str">
        <f>IF(AP449&lt;&gt;"",VLOOKUP(AP449,'Drop-down lists'!$AJ$8:$AK$10,2,FALSE),"-")</f>
        <v>-</v>
      </c>
      <c r="AR449" s="58"/>
      <c r="AS449" s="58"/>
      <c r="AT449" s="58"/>
      <c r="AU449" s="58"/>
      <c r="AV449" s="12"/>
      <c r="AW449" s="12"/>
      <c r="AX449" s="12"/>
      <c r="AY449" s="12"/>
      <c r="AZ449" s="12"/>
      <c r="BA449" s="95"/>
      <c r="BB449" s="95"/>
      <c r="BC449" s="13"/>
    </row>
    <row r="450" spans="1:55" s="3" customFormat="1" ht="12.45" x14ac:dyDescent="0.3">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8" t="str">
        <f t="shared" si="4"/>
        <v/>
      </c>
      <c r="P450" s="103"/>
      <c r="Q450" s="103" t="str">
        <f>IF(P450&lt;&gt;"",VLOOKUP(P450,'Drop-down lists'!$Z$8:$AA$9,2,FALSE),"-")</f>
        <v>-</v>
      </c>
      <c r="R450" s="12"/>
      <c r="S450" s="12"/>
      <c r="T450" s="12"/>
      <c r="U450" s="158" t="str">
        <f t="shared" si="5"/>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7" t="s">
        <v>395</v>
      </c>
      <c r="AO450" s="58">
        <f>IF(AN450&lt;&gt;"",VLOOKUP(AN450,'Drop-down lists'!$AG$8:$AH$9,2,FALSE),"")</f>
        <v>1</v>
      </c>
      <c r="AP450" s="58"/>
      <c r="AQ450" s="58" t="str">
        <f>IF(AP450&lt;&gt;"",VLOOKUP(AP450,'Drop-down lists'!$AJ$8:$AK$10,2,FALSE),"-")</f>
        <v>-</v>
      </c>
      <c r="AR450" s="58"/>
      <c r="AS450" s="58"/>
      <c r="AT450" s="58"/>
      <c r="AU450" s="58"/>
      <c r="AV450" s="12"/>
      <c r="AW450" s="12"/>
      <c r="AX450" s="12"/>
      <c r="AY450" s="12"/>
      <c r="AZ450" s="12"/>
      <c r="BA450" s="95"/>
      <c r="BB450" s="95"/>
      <c r="BC450" s="13"/>
    </row>
    <row r="451" spans="1:55" s="3" customFormat="1" ht="12.45" x14ac:dyDescent="0.3">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8" t="str">
        <f t="shared" si="4"/>
        <v/>
      </c>
      <c r="P451" s="103"/>
      <c r="Q451" s="103" t="str">
        <f>IF(P451&lt;&gt;"",VLOOKUP(P451,'Drop-down lists'!$Z$8:$AA$9,2,FALSE),"-")</f>
        <v>-</v>
      </c>
      <c r="R451" s="12"/>
      <c r="S451" s="12"/>
      <c r="T451" s="12"/>
      <c r="U451" s="158" t="str">
        <f t="shared" si="5"/>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7" t="s">
        <v>395</v>
      </c>
      <c r="AO451" s="58">
        <f>IF(AN451&lt;&gt;"",VLOOKUP(AN451,'Drop-down lists'!$AG$8:$AH$9,2,FALSE),"")</f>
        <v>1</v>
      </c>
      <c r="AP451" s="58"/>
      <c r="AQ451" s="58" t="str">
        <f>IF(AP451&lt;&gt;"",VLOOKUP(AP451,'Drop-down lists'!$AJ$8:$AK$10,2,FALSE),"-")</f>
        <v>-</v>
      </c>
      <c r="AR451" s="58"/>
      <c r="AS451" s="58"/>
      <c r="AT451" s="58"/>
      <c r="AU451" s="58"/>
      <c r="AV451" s="12"/>
      <c r="AW451" s="12"/>
      <c r="AX451" s="12"/>
      <c r="AY451" s="12"/>
      <c r="AZ451" s="12"/>
      <c r="BA451" s="95"/>
      <c r="BB451" s="95"/>
      <c r="BC451" s="13"/>
    </row>
    <row r="452" spans="1:55" s="3" customFormat="1" ht="12.45" x14ac:dyDescent="0.3">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8" t="str">
        <f t="shared" si="4"/>
        <v/>
      </c>
      <c r="P452" s="103"/>
      <c r="Q452" s="103" t="str">
        <f>IF(P452&lt;&gt;"",VLOOKUP(P452,'Drop-down lists'!$Z$8:$AA$9,2,FALSE),"-")</f>
        <v>-</v>
      </c>
      <c r="R452" s="12"/>
      <c r="S452" s="12"/>
      <c r="T452" s="12"/>
      <c r="U452" s="158" t="str">
        <f t="shared" si="5"/>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7" t="s">
        <v>395</v>
      </c>
      <c r="AO452" s="58">
        <f>IF(AN452&lt;&gt;"",VLOOKUP(AN452,'Drop-down lists'!$AG$8:$AH$9,2,FALSE),"")</f>
        <v>1</v>
      </c>
      <c r="AP452" s="58"/>
      <c r="AQ452" s="58" t="str">
        <f>IF(AP452&lt;&gt;"",VLOOKUP(AP452,'Drop-down lists'!$AJ$8:$AK$10,2,FALSE),"-")</f>
        <v>-</v>
      </c>
      <c r="AR452" s="58"/>
      <c r="AS452" s="58"/>
      <c r="AT452" s="58"/>
      <c r="AU452" s="58"/>
      <c r="AV452" s="12"/>
      <c r="AW452" s="12"/>
      <c r="AX452" s="12"/>
      <c r="AY452" s="12"/>
      <c r="AZ452" s="12"/>
      <c r="BA452" s="95"/>
      <c r="BB452" s="95"/>
      <c r="BC452" s="13"/>
    </row>
    <row r="453" spans="1:55" s="3" customFormat="1" ht="12.45" x14ac:dyDescent="0.3">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8" t="str">
        <f t="shared" ref="O453:O516" si="6">IF(L453&lt;&gt;"",IF(J453="East",(L453+(M453+N453/60)/60),IF(J453="West",-(L453+(M453+N453/60)/60),"East/West?")),"")</f>
        <v/>
      </c>
      <c r="P453" s="103"/>
      <c r="Q453" s="103" t="str">
        <f>IF(P453&lt;&gt;"",VLOOKUP(P453,'Drop-down lists'!$Z$8:$AA$9,2,FALSE),"-")</f>
        <v>-</v>
      </c>
      <c r="R453" s="12"/>
      <c r="S453" s="12"/>
      <c r="T453" s="12"/>
      <c r="U453" s="158" t="str">
        <f t="shared" ref="U453:U516" si="7">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7" t="s">
        <v>395</v>
      </c>
      <c r="AO453" s="58">
        <f>IF(AN453&lt;&gt;"",VLOOKUP(AN453,'Drop-down lists'!$AG$8:$AH$9,2,FALSE),"")</f>
        <v>1</v>
      </c>
      <c r="AP453" s="58"/>
      <c r="AQ453" s="58" t="str">
        <f>IF(AP453&lt;&gt;"",VLOOKUP(AP453,'Drop-down lists'!$AJ$8:$AK$10,2,FALSE),"-")</f>
        <v>-</v>
      </c>
      <c r="AR453" s="58"/>
      <c r="AS453" s="58"/>
      <c r="AT453" s="58"/>
      <c r="AU453" s="58"/>
      <c r="AV453" s="12"/>
      <c r="AW453" s="12"/>
      <c r="AX453" s="12"/>
      <c r="AY453" s="12"/>
      <c r="AZ453" s="12"/>
      <c r="BA453" s="95"/>
      <c r="BB453" s="95"/>
      <c r="BC453" s="13"/>
    </row>
    <row r="454" spans="1:55" s="3" customFormat="1" ht="12.45" x14ac:dyDescent="0.3">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8" t="str">
        <f t="shared" si="6"/>
        <v/>
      </c>
      <c r="P454" s="103"/>
      <c r="Q454" s="103" t="str">
        <f>IF(P454&lt;&gt;"",VLOOKUP(P454,'Drop-down lists'!$Z$8:$AA$9,2,FALSE),"-")</f>
        <v>-</v>
      </c>
      <c r="R454" s="12"/>
      <c r="S454" s="12"/>
      <c r="T454" s="12"/>
      <c r="U454" s="158" t="str">
        <f t="shared" si="7"/>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7" t="s">
        <v>395</v>
      </c>
      <c r="AO454" s="58">
        <f>IF(AN454&lt;&gt;"",VLOOKUP(AN454,'Drop-down lists'!$AG$8:$AH$9,2,FALSE),"")</f>
        <v>1</v>
      </c>
      <c r="AP454" s="58"/>
      <c r="AQ454" s="58" t="str">
        <f>IF(AP454&lt;&gt;"",VLOOKUP(AP454,'Drop-down lists'!$AJ$8:$AK$10,2,FALSE),"-")</f>
        <v>-</v>
      </c>
      <c r="AR454" s="58"/>
      <c r="AS454" s="58"/>
      <c r="AT454" s="58"/>
      <c r="AU454" s="58"/>
      <c r="AV454" s="12"/>
      <c r="AW454" s="12"/>
      <c r="AX454" s="12"/>
      <c r="AY454" s="12"/>
      <c r="AZ454" s="12"/>
      <c r="BA454" s="95"/>
      <c r="BB454" s="95"/>
      <c r="BC454" s="13"/>
    </row>
    <row r="455" spans="1:55" s="3" customFormat="1" ht="12.45" x14ac:dyDescent="0.3">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8" t="str">
        <f t="shared" si="6"/>
        <v/>
      </c>
      <c r="P455" s="103"/>
      <c r="Q455" s="103" t="str">
        <f>IF(P455&lt;&gt;"",VLOOKUP(P455,'Drop-down lists'!$Z$8:$AA$9,2,FALSE),"-")</f>
        <v>-</v>
      </c>
      <c r="R455" s="12"/>
      <c r="S455" s="12"/>
      <c r="T455" s="12"/>
      <c r="U455" s="158" t="str">
        <f t="shared" si="7"/>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7" t="s">
        <v>395</v>
      </c>
      <c r="AO455" s="58">
        <f>IF(AN455&lt;&gt;"",VLOOKUP(AN455,'Drop-down lists'!$AG$8:$AH$9,2,FALSE),"")</f>
        <v>1</v>
      </c>
      <c r="AP455" s="58"/>
      <c r="AQ455" s="58" t="str">
        <f>IF(AP455&lt;&gt;"",VLOOKUP(AP455,'Drop-down lists'!$AJ$8:$AK$10,2,FALSE),"-")</f>
        <v>-</v>
      </c>
      <c r="AR455" s="58"/>
      <c r="AS455" s="58"/>
      <c r="AT455" s="58"/>
      <c r="AU455" s="58"/>
      <c r="AV455" s="12"/>
      <c r="AW455" s="12"/>
      <c r="AX455" s="12"/>
      <c r="AY455" s="12"/>
      <c r="AZ455" s="12"/>
      <c r="BA455" s="95"/>
      <c r="BB455" s="95"/>
      <c r="BC455" s="13"/>
    </row>
    <row r="456" spans="1:55" s="3" customFormat="1" ht="12.45" x14ac:dyDescent="0.3">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8" t="str">
        <f t="shared" si="6"/>
        <v/>
      </c>
      <c r="P456" s="103"/>
      <c r="Q456" s="103" t="str">
        <f>IF(P456&lt;&gt;"",VLOOKUP(P456,'Drop-down lists'!$Z$8:$AA$9,2,FALSE),"-")</f>
        <v>-</v>
      </c>
      <c r="R456" s="12"/>
      <c r="S456" s="12"/>
      <c r="T456" s="12"/>
      <c r="U456" s="158" t="str">
        <f t="shared" si="7"/>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7" t="s">
        <v>395</v>
      </c>
      <c r="AO456" s="58">
        <f>IF(AN456&lt;&gt;"",VLOOKUP(AN456,'Drop-down lists'!$AG$8:$AH$9,2,FALSE),"")</f>
        <v>1</v>
      </c>
      <c r="AP456" s="58"/>
      <c r="AQ456" s="58" t="str">
        <f>IF(AP456&lt;&gt;"",VLOOKUP(AP456,'Drop-down lists'!$AJ$8:$AK$10,2,FALSE),"-")</f>
        <v>-</v>
      </c>
      <c r="AR456" s="58"/>
      <c r="AS456" s="58"/>
      <c r="AT456" s="58"/>
      <c r="AU456" s="58"/>
      <c r="AV456" s="12"/>
      <c r="AW456" s="12"/>
      <c r="AX456" s="12"/>
      <c r="AY456" s="12"/>
      <c r="AZ456" s="12"/>
      <c r="BA456" s="95"/>
      <c r="BB456" s="95"/>
      <c r="BC456" s="13"/>
    </row>
    <row r="457" spans="1:55" s="3" customFormat="1" ht="12.45" x14ac:dyDescent="0.3">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8" t="str">
        <f t="shared" si="6"/>
        <v/>
      </c>
      <c r="P457" s="103"/>
      <c r="Q457" s="103" t="str">
        <f>IF(P457&lt;&gt;"",VLOOKUP(P457,'Drop-down lists'!$Z$8:$AA$9,2,FALSE),"-")</f>
        <v>-</v>
      </c>
      <c r="R457" s="12"/>
      <c r="S457" s="12"/>
      <c r="T457" s="12"/>
      <c r="U457" s="158" t="str">
        <f t="shared" si="7"/>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7" t="s">
        <v>395</v>
      </c>
      <c r="AO457" s="58">
        <f>IF(AN457&lt;&gt;"",VLOOKUP(AN457,'Drop-down lists'!$AG$8:$AH$9,2,FALSE),"")</f>
        <v>1</v>
      </c>
      <c r="AP457" s="58"/>
      <c r="AQ457" s="58" t="str">
        <f>IF(AP457&lt;&gt;"",VLOOKUP(AP457,'Drop-down lists'!$AJ$8:$AK$10,2,FALSE),"-")</f>
        <v>-</v>
      </c>
      <c r="AR457" s="58"/>
      <c r="AS457" s="58"/>
      <c r="AT457" s="58"/>
      <c r="AU457" s="58"/>
      <c r="AV457" s="12"/>
      <c r="AW457" s="12"/>
      <c r="AX457" s="12"/>
      <c r="AY457" s="12"/>
      <c r="AZ457" s="12"/>
      <c r="BA457" s="95"/>
      <c r="BB457" s="95"/>
      <c r="BC457" s="13"/>
    </row>
    <row r="458" spans="1:55" s="3" customFormat="1" ht="12.45" x14ac:dyDescent="0.3">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8" t="str">
        <f t="shared" si="6"/>
        <v/>
      </c>
      <c r="P458" s="103"/>
      <c r="Q458" s="103" t="str">
        <f>IF(P458&lt;&gt;"",VLOOKUP(P458,'Drop-down lists'!$Z$8:$AA$9,2,FALSE),"-")</f>
        <v>-</v>
      </c>
      <c r="R458" s="12"/>
      <c r="S458" s="12"/>
      <c r="T458" s="12"/>
      <c r="U458" s="158" t="str">
        <f t="shared" si="7"/>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7" t="s">
        <v>395</v>
      </c>
      <c r="AO458" s="58">
        <f>IF(AN458&lt;&gt;"",VLOOKUP(AN458,'Drop-down lists'!$AG$8:$AH$9,2,FALSE),"")</f>
        <v>1</v>
      </c>
      <c r="AP458" s="58"/>
      <c r="AQ458" s="58" t="str">
        <f>IF(AP458&lt;&gt;"",VLOOKUP(AP458,'Drop-down lists'!$AJ$8:$AK$10,2,FALSE),"-")</f>
        <v>-</v>
      </c>
      <c r="AR458" s="58"/>
      <c r="AS458" s="58"/>
      <c r="AT458" s="58"/>
      <c r="AU458" s="58"/>
      <c r="AV458" s="12"/>
      <c r="AW458" s="12"/>
      <c r="AX458" s="12"/>
      <c r="AY458" s="12"/>
      <c r="AZ458" s="12"/>
      <c r="BA458" s="95"/>
      <c r="BB458" s="95"/>
      <c r="BC458" s="13"/>
    </row>
    <row r="459" spans="1:55" s="3" customFormat="1" ht="12.45" x14ac:dyDescent="0.3">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8" t="str">
        <f t="shared" si="6"/>
        <v/>
      </c>
      <c r="P459" s="103"/>
      <c r="Q459" s="103" t="str">
        <f>IF(P459&lt;&gt;"",VLOOKUP(P459,'Drop-down lists'!$Z$8:$AA$9,2,FALSE),"-")</f>
        <v>-</v>
      </c>
      <c r="R459" s="12"/>
      <c r="S459" s="12"/>
      <c r="T459" s="12"/>
      <c r="U459" s="158" t="str">
        <f t="shared" si="7"/>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7" t="s">
        <v>395</v>
      </c>
      <c r="AO459" s="58">
        <f>IF(AN459&lt;&gt;"",VLOOKUP(AN459,'Drop-down lists'!$AG$8:$AH$9,2,FALSE),"")</f>
        <v>1</v>
      </c>
      <c r="AP459" s="58"/>
      <c r="AQ459" s="58" t="str">
        <f>IF(AP459&lt;&gt;"",VLOOKUP(AP459,'Drop-down lists'!$AJ$8:$AK$10,2,FALSE),"-")</f>
        <v>-</v>
      </c>
      <c r="AR459" s="58"/>
      <c r="AS459" s="58"/>
      <c r="AT459" s="58"/>
      <c r="AU459" s="58"/>
      <c r="AV459" s="12"/>
      <c r="AW459" s="12"/>
      <c r="AX459" s="12"/>
      <c r="AY459" s="12"/>
      <c r="AZ459" s="12"/>
      <c r="BA459" s="95"/>
      <c r="BB459" s="95"/>
      <c r="BC459" s="13"/>
    </row>
    <row r="460" spans="1:55" s="3" customFormat="1" ht="12.45" x14ac:dyDescent="0.3">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8" t="str">
        <f t="shared" si="6"/>
        <v/>
      </c>
      <c r="P460" s="103"/>
      <c r="Q460" s="103" t="str">
        <f>IF(P460&lt;&gt;"",VLOOKUP(P460,'Drop-down lists'!$Z$8:$AA$9,2,FALSE),"-")</f>
        <v>-</v>
      </c>
      <c r="R460" s="12"/>
      <c r="S460" s="12"/>
      <c r="T460" s="12"/>
      <c r="U460" s="158" t="str">
        <f t="shared" si="7"/>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7" t="s">
        <v>395</v>
      </c>
      <c r="AO460" s="58">
        <f>IF(AN460&lt;&gt;"",VLOOKUP(AN460,'Drop-down lists'!$AG$8:$AH$9,2,FALSE),"")</f>
        <v>1</v>
      </c>
      <c r="AP460" s="58"/>
      <c r="AQ460" s="58" t="str">
        <f>IF(AP460&lt;&gt;"",VLOOKUP(AP460,'Drop-down lists'!$AJ$8:$AK$10,2,FALSE),"-")</f>
        <v>-</v>
      </c>
      <c r="AR460" s="58"/>
      <c r="AS460" s="58"/>
      <c r="AT460" s="58"/>
      <c r="AU460" s="58"/>
      <c r="AV460" s="12"/>
      <c r="AW460" s="12"/>
      <c r="AX460" s="12"/>
      <c r="AY460" s="12"/>
      <c r="AZ460" s="12"/>
      <c r="BA460" s="95"/>
      <c r="BB460" s="95"/>
      <c r="BC460" s="13"/>
    </row>
    <row r="461" spans="1:55" s="3" customFormat="1" ht="12.45" x14ac:dyDescent="0.3">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8" t="str">
        <f t="shared" si="6"/>
        <v/>
      </c>
      <c r="P461" s="103"/>
      <c r="Q461" s="103" t="str">
        <f>IF(P461&lt;&gt;"",VLOOKUP(P461,'Drop-down lists'!$Z$8:$AA$9,2,FALSE),"-")</f>
        <v>-</v>
      </c>
      <c r="R461" s="12"/>
      <c r="S461" s="12"/>
      <c r="T461" s="12"/>
      <c r="U461" s="158" t="str">
        <f t="shared" si="7"/>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7" t="s">
        <v>395</v>
      </c>
      <c r="AO461" s="58">
        <f>IF(AN461&lt;&gt;"",VLOOKUP(AN461,'Drop-down lists'!$AG$8:$AH$9,2,FALSE),"")</f>
        <v>1</v>
      </c>
      <c r="AP461" s="58"/>
      <c r="AQ461" s="58" t="str">
        <f>IF(AP461&lt;&gt;"",VLOOKUP(AP461,'Drop-down lists'!$AJ$8:$AK$10,2,FALSE),"-")</f>
        <v>-</v>
      </c>
      <c r="AR461" s="58"/>
      <c r="AS461" s="58"/>
      <c r="AT461" s="58"/>
      <c r="AU461" s="58"/>
      <c r="AV461" s="12"/>
      <c r="AW461" s="12"/>
      <c r="AX461" s="12"/>
      <c r="AY461" s="12"/>
      <c r="AZ461" s="12"/>
      <c r="BA461" s="95"/>
      <c r="BB461" s="95"/>
      <c r="BC461" s="13"/>
    </row>
    <row r="462" spans="1:55" s="3" customFormat="1" ht="12.45" x14ac:dyDescent="0.3">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8" t="str">
        <f t="shared" si="6"/>
        <v/>
      </c>
      <c r="P462" s="103"/>
      <c r="Q462" s="103" t="str">
        <f>IF(P462&lt;&gt;"",VLOOKUP(P462,'Drop-down lists'!$Z$8:$AA$9,2,FALSE),"-")</f>
        <v>-</v>
      </c>
      <c r="R462" s="12"/>
      <c r="S462" s="12"/>
      <c r="T462" s="12"/>
      <c r="U462" s="158" t="str">
        <f t="shared" si="7"/>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7" t="s">
        <v>395</v>
      </c>
      <c r="AO462" s="58">
        <f>IF(AN462&lt;&gt;"",VLOOKUP(AN462,'Drop-down lists'!$AG$8:$AH$9,2,FALSE),"")</f>
        <v>1</v>
      </c>
      <c r="AP462" s="58"/>
      <c r="AQ462" s="58" t="str">
        <f>IF(AP462&lt;&gt;"",VLOOKUP(AP462,'Drop-down lists'!$AJ$8:$AK$10,2,FALSE),"-")</f>
        <v>-</v>
      </c>
      <c r="AR462" s="58"/>
      <c r="AS462" s="58"/>
      <c r="AT462" s="58"/>
      <c r="AU462" s="58"/>
      <c r="AV462" s="12"/>
      <c r="AW462" s="12"/>
      <c r="AX462" s="12"/>
      <c r="AY462" s="12"/>
      <c r="AZ462" s="12"/>
      <c r="BA462" s="95"/>
      <c r="BB462" s="95"/>
      <c r="BC462" s="13"/>
    </row>
    <row r="463" spans="1:55" s="3" customFormat="1" ht="12.45" x14ac:dyDescent="0.3">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8" t="str">
        <f t="shared" si="6"/>
        <v/>
      </c>
      <c r="P463" s="103"/>
      <c r="Q463" s="103" t="str">
        <f>IF(P463&lt;&gt;"",VLOOKUP(P463,'Drop-down lists'!$Z$8:$AA$9,2,FALSE),"-")</f>
        <v>-</v>
      </c>
      <c r="R463" s="12"/>
      <c r="S463" s="12"/>
      <c r="T463" s="12"/>
      <c r="U463" s="158" t="str">
        <f t="shared" si="7"/>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7" t="s">
        <v>395</v>
      </c>
      <c r="AO463" s="58">
        <f>IF(AN463&lt;&gt;"",VLOOKUP(AN463,'Drop-down lists'!$AG$8:$AH$9,2,FALSE),"")</f>
        <v>1</v>
      </c>
      <c r="AP463" s="58"/>
      <c r="AQ463" s="58" t="str">
        <f>IF(AP463&lt;&gt;"",VLOOKUP(AP463,'Drop-down lists'!$AJ$8:$AK$10,2,FALSE),"-")</f>
        <v>-</v>
      </c>
      <c r="AR463" s="58"/>
      <c r="AS463" s="58"/>
      <c r="AT463" s="58"/>
      <c r="AU463" s="58"/>
      <c r="AV463" s="12"/>
      <c r="AW463" s="12"/>
      <c r="AX463" s="12"/>
      <c r="AY463" s="12"/>
      <c r="AZ463" s="12"/>
      <c r="BA463" s="95"/>
      <c r="BB463" s="95"/>
      <c r="BC463" s="13"/>
    </row>
    <row r="464" spans="1:55" s="3" customFormat="1" ht="12.45" x14ac:dyDescent="0.3">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8" t="str">
        <f t="shared" si="6"/>
        <v/>
      </c>
      <c r="P464" s="103"/>
      <c r="Q464" s="103" t="str">
        <f>IF(P464&lt;&gt;"",VLOOKUP(P464,'Drop-down lists'!$Z$8:$AA$9,2,FALSE),"-")</f>
        <v>-</v>
      </c>
      <c r="R464" s="12"/>
      <c r="S464" s="12"/>
      <c r="T464" s="12"/>
      <c r="U464" s="158" t="str">
        <f t="shared" si="7"/>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7" t="s">
        <v>395</v>
      </c>
      <c r="AO464" s="58">
        <f>IF(AN464&lt;&gt;"",VLOOKUP(AN464,'Drop-down lists'!$AG$8:$AH$9,2,FALSE),"")</f>
        <v>1</v>
      </c>
      <c r="AP464" s="58"/>
      <c r="AQ464" s="58" t="str">
        <f>IF(AP464&lt;&gt;"",VLOOKUP(AP464,'Drop-down lists'!$AJ$8:$AK$10,2,FALSE),"-")</f>
        <v>-</v>
      </c>
      <c r="AR464" s="58"/>
      <c r="AS464" s="58"/>
      <c r="AT464" s="58"/>
      <c r="AU464" s="58"/>
      <c r="AV464" s="12"/>
      <c r="AW464" s="12"/>
      <c r="AX464" s="12"/>
      <c r="AY464" s="12"/>
      <c r="AZ464" s="12"/>
      <c r="BA464" s="95"/>
      <c r="BB464" s="95"/>
      <c r="BC464" s="13"/>
    </row>
    <row r="465" spans="1:55" s="3" customFormat="1" ht="12.45" x14ac:dyDescent="0.3">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8" t="str">
        <f t="shared" si="6"/>
        <v/>
      </c>
      <c r="P465" s="103"/>
      <c r="Q465" s="103" t="str">
        <f>IF(P465&lt;&gt;"",VLOOKUP(P465,'Drop-down lists'!$Z$8:$AA$9,2,FALSE),"-")</f>
        <v>-</v>
      </c>
      <c r="R465" s="12"/>
      <c r="S465" s="12"/>
      <c r="T465" s="12"/>
      <c r="U465" s="158" t="str">
        <f t="shared" si="7"/>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7" t="s">
        <v>395</v>
      </c>
      <c r="AO465" s="58">
        <f>IF(AN465&lt;&gt;"",VLOOKUP(AN465,'Drop-down lists'!$AG$8:$AH$9,2,FALSE),"")</f>
        <v>1</v>
      </c>
      <c r="AP465" s="58"/>
      <c r="AQ465" s="58" t="str">
        <f>IF(AP465&lt;&gt;"",VLOOKUP(AP465,'Drop-down lists'!$AJ$8:$AK$10,2,FALSE),"-")</f>
        <v>-</v>
      </c>
      <c r="AR465" s="58"/>
      <c r="AS465" s="58"/>
      <c r="AT465" s="58"/>
      <c r="AU465" s="58"/>
      <c r="AV465" s="12"/>
      <c r="AW465" s="12"/>
      <c r="AX465" s="12"/>
      <c r="AY465" s="12"/>
      <c r="AZ465" s="12"/>
      <c r="BA465" s="95"/>
      <c r="BB465" s="95"/>
      <c r="BC465" s="13"/>
    </row>
    <row r="466" spans="1:55" s="3" customFormat="1" ht="12.45" x14ac:dyDescent="0.3">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8" t="str">
        <f t="shared" si="6"/>
        <v/>
      </c>
      <c r="P466" s="103"/>
      <c r="Q466" s="103" t="str">
        <f>IF(P466&lt;&gt;"",VLOOKUP(P466,'Drop-down lists'!$Z$8:$AA$9,2,FALSE),"-")</f>
        <v>-</v>
      </c>
      <c r="R466" s="12"/>
      <c r="S466" s="12"/>
      <c r="T466" s="12"/>
      <c r="U466" s="158" t="str">
        <f t="shared" si="7"/>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7" t="s">
        <v>395</v>
      </c>
      <c r="AO466" s="58">
        <f>IF(AN466&lt;&gt;"",VLOOKUP(AN466,'Drop-down lists'!$AG$8:$AH$9,2,FALSE),"")</f>
        <v>1</v>
      </c>
      <c r="AP466" s="58"/>
      <c r="AQ466" s="58" t="str">
        <f>IF(AP466&lt;&gt;"",VLOOKUP(AP466,'Drop-down lists'!$AJ$8:$AK$10,2,FALSE),"-")</f>
        <v>-</v>
      </c>
      <c r="AR466" s="58"/>
      <c r="AS466" s="58"/>
      <c r="AT466" s="58"/>
      <c r="AU466" s="58"/>
      <c r="AV466" s="12"/>
      <c r="AW466" s="12"/>
      <c r="AX466" s="12"/>
      <c r="AY466" s="12"/>
      <c r="AZ466" s="12"/>
      <c r="BA466" s="95"/>
      <c r="BB466" s="95"/>
      <c r="BC466" s="13"/>
    </row>
    <row r="467" spans="1:55" s="3" customFormat="1" ht="12.45" x14ac:dyDescent="0.3">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8" t="str">
        <f t="shared" si="6"/>
        <v/>
      </c>
      <c r="P467" s="103"/>
      <c r="Q467" s="103" t="str">
        <f>IF(P467&lt;&gt;"",VLOOKUP(P467,'Drop-down lists'!$Z$8:$AA$9,2,FALSE),"-")</f>
        <v>-</v>
      </c>
      <c r="R467" s="12"/>
      <c r="S467" s="12"/>
      <c r="T467" s="12"/>
      <c r="U467" s="158" t="str">
        <f t="shared" si="7"/>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7" t="s">
        <v>395</v>
      </c>
      <c r="AO467" s="58">
        <f>IF(AN467&lt;&gt;"",VLOOKUP(AN467,'Drop-down lists'!$AG$8:$AH$9,2,FALSE),"")</f>
        <v>1</v>
      </c>
      <c r="AP467" s="58"/>
      <c r="AQ467" s="58" t="str">
        <f>IF(AP467&lt;&gt;"",VLOOKUP(AP467,'Drop-down lists'!$AJ$8:$AK$10,2,FALSE),"-")</f>
        <v>-</v>
      </c>
      <c r="AR467" s="58"/>
      <c r="AS467" s="58"/>
      <c r="AT467" s="58"/>
      <c r="AU467" s="58"/>
      <c r="AV467" s="12"/>
      <c r="AW467" s="12"/>
      <c r="AX467" s="12"/>
      <c r="AY467" s="12"/>
      <c r="AZ467" s="12"/>
      <c r="BA467" s="95"/>
      <c r="BB467" s="95"/>
      <c r="BC467" s="13"/>
    </row>
    <row r="468" spans="1:55" s="3" customFormat="1" ht="12.45" x14ac:dyDescent="0.3">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8" t="str">
        <f t="shared" si="6"/>
        <v/>
      </c>
      <c r="P468" s="103"/>
      <c r="Q468" s="103" t="str">
        <f>IF(P468&lt;&gt;"",VLOOKUP(P468,'Drop-down lists'!$Z$8:$AA$9,2,FALSE),"-")</f>
        <v>-</v>
      </c>
      <c r="R468" s="12"/>
      <c r="S468" s="12"/>
      <c r="T468" s="12"/>
      <c r="U468" s="158" t="str">
        <f t="shared" si="7"/>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7" t="s">
        <v>395</v>
      </c>
      <c r="AO468" s="58">
        <f>IF(AN468&lt;&gt;"",VLOOKUP(AN468,'Drop-down lists'!$AG$8:$AH$9,2,FALSE),"")</f>
        <v>1</v>
      </c>
      <c r="AP468" s="58"/>
      <c r="AQ468" s="58" t="str">
        <f>IF(AP468&lt;&gt;"",VLOOKUP(AP468,'Drop-down lists'!$AJ$8:$AK$10,2,FALSE),"-")</f>
        <v>-</v>
      </c>
      <c r="AR468" s="58"/>
      <c r="AS468" s="58"/>
      <c r="AT468" s="58"/>
      <c r="AU468" s="58"/>
      <c r="AV468" s="12"/>
      <c r="AW468" s="12"/>
      <c r="AX468" s="12"/>
      <c r="AY468" s="12"/>
      <c r="AZ468" s="12"/>
      <c r="BA468" s="95"/>
      <c r="BB468" s="95"/>
      <c r="BC468" s="13"/>
    </row>
    <row r="469" spans="1:55" s="3" customFormat="1" ht="12.45" x14ac:dyDescent="0.3">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8" t="str">
        <f t="shared" si="6"/>
        <v/>
      </c>
      <c r="P469" s="103"/>
      <c r="Q469" s="103" t="str">
        <f>IF(P469&lt;&gt;"",VLOOKUP(P469,'Drop-down lists'!$Z$8:$AA$9,2,FALSE),"-")</f>
        <v>-</v>
      </c>
      <c r="R469" s="12"/>
      <c r="S469" s="12"/>
      <c r="T469" s="12"/>
      <c r="U469" s="158" t="str">
        <f t="shared" si="7"/>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7" t="s">
        <v>395</v>
      </c>
      <c r="AO469" s="58">
        <f>IF(AN469&lt;&gt;"",VLOOKUP(AN469,'Drop-down lists'!$AG$8:$AH$9,2,FALSE),"")</f>
        <v>1</v>
      </c>
      <c r="AP469" s="58"/>
      <c r="AQ469" s="58" t="str">
        <f>IF(AP469&lt;&gt;"",VLOOKUP(AP469,'Drop-down lists'!$AJ$8:$AK$10,2,FALSE),"-")</f>
        <v>-</v>
      </c>
      <c r="AR469" s="58"/>
      <c r="AS469" s="58"/>
      <c r="AT469" s="58"/>
      <c r="AU469" s="58"/>
      <c r="AV469" s="12"/>
      <c r="AW469" s="12"/>
      <c r="AX469" s="12"/>
      <c r="AY469" s="12"/>
      <c r="AZ469" s="12"/>
      <c r="BA469" s="95"/>
      <c r="BB469" s="95"/>
      <c r="BC469" s="13"/>
    </row>
    <row r="470" spans="1:55" s="3" customFormat="1" ht="12.45" x14ac:dyDescent="0.3">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8" t="str">
        <f t="shared" si="6"/>
        <v/>
      </c>
      <c r="P470" s="103"/>
      <c r="Q470" s="103" t="str">
        <f>IF(P470&lt;&gt;"",VLOOKUP(P470,'Drop-down lists'!$Z$8:$AA$9,2,FALSE),"-")</f>
        <v>-</v>
      </c>
      <c r="R470" s="12"/>
      <c r="S470" s="12"/>
      <c r="T470" s="12"/>
      <c r="U470" s="158" t="str">
        <f t="shared" si="7"/>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7" t="s">
        <v>395</v>
      </c>
      <c r="AO470" s="58">
        <f>IF(AN470&lt;&gt;"",VLOOKUP(AN470,'Drop-down lists'!$AG$8:$AH$9,2,FALSE),"")</f>
        <v>1</v>
      </c>
      <c r="AP470" s="58"/>
      <c r="AQ470" s="58" t="str">
        <f>IF(AP470&lt;&gt;"",VLOOKUP(AP470,'Drop-down lists'!$AJ$8:$AK$10,2,FALSE),"-")</f>
        <v>-</v>
      </c>
      <c r="AR470" s="58"/>
      <c r="AS470" s="58"/>
      <c r="AT470" s="58"/>
      <c r="AU470" s="58"/>
      <c r="AV470" s="12"/>
      <c r="AW470" s="12"/>
      <c r="AX470" s="12"/>
      <c r="AY470" s="12"/>
      <c r="AZ470" s="12"/>
      <c r="BA470" s="95"/>
      <c r="BB470" s="95"/>
      <c r="BC470" s="13"/>
    </row>
    <row r="471" spans="1:55" s="3" customFormat="1" ht="12.45" x14ac:dyDescent="0.3">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8" t="str">
        <f t="shared" si="6"/>
        <v/>
      </c>
      <c r="P471" s="103"/>
      <c r="Q471" s="103" t="str">
        <f>IF(P471&lt;&gt;"",VLOOKUP(P471,'Drop-down lists'!$Z$8:$AA$9,2,FALSE),"-")</f>
        <v>-</v>
      </c>
      <c r="R471" s="12"/>
      <c r="S471" s="12"/>
      <c r="T471" s="12"/>
      <c r="U471" s="158" t="str">
        <f t="shared" si="7"/>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7" t="s">
        <v>395</v>
      </c>
      <c r="AO471" s="58">
        <f>IF(AN471&lt;&gt;"",VLOOKUP(AN471,'Drop-down lists'!$AG$8:$AH$9,2,FALSE),"")</f>
        <v>1</v>
      </c>
      <c r="AP471" s="58"/>
      <c r="AQ471" s="58" t="str">
        <f>IF(AP471&lt;&gt;"",VLOOKUP(AP471,'Drop-down lists'!$AJ$8:$AK$10,2,FALSE),"-")</f>
        <v>-</v>
      </c>
      <c r="AR471" s="58"/>
      <c r="AS471" s="58"/>
      <c r="AT471" s="58"/>
      <c r="AU471" s="58"/>
      <c r="AV471" s="12"/>
      <c r="AW471" s="12"/>
      <c r="AX471" s="12"/>
      <c r="AY471" s="12"/>
      <c r="AZ471" s="12"/>
      <c r="BA471" s="95"/>
      <c r="BB471" s="95"/>
      <c r="BC471" s="13"/>
    </row>
    <row r="472" spans="1:55" s="3" customFormat="1" ht="12.45" x14ac:dyDescent="0.3">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8" t="str">
        <f t="shared" si="6"/>
        <v/>
      </c>
      <c r="P472" s="103"/>
      <c r="Q472" s="103" t="str">
        <f>IF(P472&lt;&gt;"",VLOOKUP(P472,'Drop-down lists'!$Z$8:$AA$9,2,FALSE),"-")</f>
        <v>-</v>
      </c>
      <c r="R472" s="12"/>
      <c r="S472" s="12"/>
      <c r="T472" s="12"/>
      <c r="U472" s="158" t="str">
        <f t="shared" si="7"/>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7" t="s">
        <v>395</v>
      </c>
      <c r="AO472" s="58">
        <f>IF(AN472&lt;&gt;"",VLOOKUP(AN472,'Drop-down lists'!$AG$8:$AH$9,2,FALSE),"")</f>
        <v>1</v>
      </c>
      <c r="AP472" s="58"/>
      <c r="AQ472" s="58" t="str">
        <f>IF(AP472&lt;&gt;"",VLOOKUP(AP472,'Drop-down lists'!$AJ$8:$AK$10,2,FALSE),"-")</f>
        <v>-</v>
      </c>
      <c r="AR472" s="58"/>
      <c r="AS472" s="58"/>
      <c r="AT472" s="58"/>
      <c r="AU472" s="58"/>
      <c r="AV472" s="12"/>
      <c r="AW472" s="12"/>
      <c r="AX472" s="12"/>
      <c r="AY472" s="12"/>
      <c r="AZ472" s="12"/>
      <c r="BA472" s="95"/>
      <c r="BB472" s="95"/>
      <c r="BC472" s="13"/>
    </row>
    <row r="473" spans="1:55" s="3" customFormat="1" ht="12.45" x14ac:dyDescent="0.3">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8" t="str">
        <f t="shared" si="6"/>
        <v/>
      </c>
      <c r="P473" s="103"/>
      <c r="Q473" s="103" t="str">
        <f>IF(P473&lt;&gt;"",VLOOKUP(P473,'Drop-down lists'!$Z$8:$AA$9,2,FALSE),"-")</f>
        <v>-</v>
      </c>
      <c r="R473" s="12"/>
      <c r="S473" s="12"/>
      <c r="T473" s="12"/>
      <c r="U473" s="158" t="str">
        <f t="shared" si="7"/>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7" t="s">
        <v>395</v>
      </c>
      <c r="AO473" s="58">
        <f>IF(AN473&lt;&gt;"",VLOOKUP(AN473,'Drop-down lists'!$AG$8:$AH$9,2,FALSE),"")</f>
        <v>1</v>
      </c>
      <c r="AP473" s="58"/>
      <c r="AQ473" s="58" t="str">
        <f>IF(AP473&lt;&gt;"",VLOOKUP(AP473,'Drop-down lists'!$AJ$8:$AK$10,2,FALSE),"-")</f>
        <v>-</v>
      </c>
      <c r="AR473" s="58"/>
      <c r="AS473" s="58"/>
      <c r="AT473" s="58"/>
      <c r="AU473" s="58"/>
      <c r="AV473" s="12"/>
      <c r="AW473" s="12"/>
      <c r="AX473" s="12"/>
      <c r="AY473" s="12"/>
      <c r="AZ473" s="12"/>
      <c r="BA473" s="95"/>
      <c r="BB473" s="95"/>
      <c r="BC473" s="13"/>
    </row>
    <row r="474" spans="1:55" s="3" customFormat="1" ht="12.45" x14ac:dyDescent="0.3">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8" t="str">
        <f t="shared" si="6"/>
        <v/>
      </c>
      <c r="P474" s="103"/>
      <c r="Q474" s="103" t="str">
        <f>IF(P474&lt;&gt;"",VLOOKUP(P474,'Drop-down lists'!$Z$8:$AA$9,2,FALSE),"-")</f>
        <v>-</v>
      </c>
      <c r="R474" s="12"/>
      <c r="S474" s="12"/>
      <c r="T474" s="12"/>
      <c r="U474" s="158" t="str">
        <f t="shared" si="7"/>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7" t="s">
        <v>395</v>
      </c>
      <c r="AO474" s="58">
        <f>IF(AN474&lt;&gt;"",VLOOKUP(AN474,'Drop-down lists'!$AG$8:$AH$9,2,FALSE),"")</f>
        <v>1</v>
      </c>
      <c r="AP474" s="58"/>
      <c r="AQ474" s="58" t="str">
        <f>IF(AP474&lt;&gt;"",VLOOKUP(AP474,'Drop-down lists'!$AJ$8:$AK$10,2,FALSE),"-")</f>
        <v>-</v>
      </c>
      <c r="AR474" s="58"/>
      <c r="AS474" s="58"/>
      <c r="AT474" s="58"/>
      <c r="AU474" s="58"/>
      <c r="AV474" s="12"/>
      <c r="AW474" s="12"/>
      <c r="AX474" s="12"/>
      <c r="AY474" s="12"/>
      <c r="AZ474" s="12"/>
      <c r="BA474" s="95"/>
      <c r="BB474" s="95"/>
      <c r="BC474" s="13"/>
    </row>
    <row r="475" spans="1:55" s="3" customFormat="1" ht="12.45" x14ac:dyDescent="0.3">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8" t="str">
        <f t="shared" si="6"/>
        <v/>
      </c>
      <c r="P475" s="103"/>
      <c r="Q475" s="103" t="str">
        <f>IF(P475&lt;&gt;"",VLOOKUP(P475,'Drop-down lists'!$Z$8:$AA$9,2,FALSE),"-")</f>
        <v>-</v>
      </c>
      <c r="R475" s="12"/>
      <c r="S475" s="12"/>
      <c r="T475" s="12"/>
      <c r="U475" s="158" t="str">
        <f t="shared" si="7"/>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7" t="s">
        <v>395</v>
      </c>
      <c r="AO475" s="58">
        <f>IF(AN475&lt;&gt;"",VLOOKUP(AN475,'Drop-down lists'!$AG$8:$AH$9,2,FALSE),"")</f>
        <v>1</v>
      </c>
      <c r="AP475" s="58"/>
      <c r="AQ475" s="58" t="str">
        <f>IF(AP475&lt;&gt;"",VLOOKUP(AP475,'Drop-down lists'!$AJ$8:$AK$10,2,FALSE),"-")</f>
        <v>-</v>
      </c>
      <c r="AR475" s="58"/>
      <c r="AS475" s="58"/>
      <c r="AT475" s="58"/>
      <c r="AU475" s="58"/>
      <c r="AV475" s="12"/>
      <c r="AW475" s="12"/>
      <c r="AX475" s="12"/>
      <c r="AY475" s="12"/>
      <c r="AZ475" s="12"/>
      <c r="BA475" s="95"/>
      <c r="BB475" s="95"/>
      <c r="BC475" s="13"/>
    </row>
    <row r="476" spans="1:55" s="3" customFormat="1" ht="12.45" x14ac:dyDescent="0.3">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8" t="str">
        <f t="shared" si="6"/>
        <v/>
      </c>
      <c r="P476" s="103"/>
      <c r="Q476" s="103" t="str">
        <f>IF(P476&lt;&gt;"",VLOOKUP(P476,'Drop-down lists'!$Z$8:$AA$9,2,FALSE),"-")</f>
        <v>-</v>
      </c>
      <c r="R476" s="12"/>
      <c r="S476" s="12"/>
      <c r="T476" s="12"/>
      <c r="U476" s="158" t="str">
        <f t="shared" si="7"/>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7" t="s">
        <v>395</v>
      </c>
      <c r="AO476" s="58">
        <f>IF(AN476&lt;&gt;"",VLOOKUP(AN476,'Drop-down lists'!$AG$8:$AH$9,2,FALSE),"")</f>
        <v>1</v>
      </c>
      <c r="AP476" s="58"/>
      <c r="AQ476" s="58" t="str">
        <f>IF(AP476&lt;&gt;"",VLOOKUP(AP476,'Drop-down lists'!$AJ$8:$AK$10,2,FALSE),"-")</f>
        <v>-</v>
      </c>
      <c r="AR476" s="58"/>
      <c r="AS476" s="58"/>
      <c r="AT476" s="58"/>
      <c r="AU476" s="58"/>
      <c r="AV476" s="12"/>
      <c r="AW476" s="12"/>
      <c r="AX476" s="12"/>
      <c r="AY476" s="12"/>
      <c r="AZ476" s="12"/>
      <c r="BA476" s="95"/>
      <c r="BB476" s="95"/>
      <c r="BC476" s="13"/>
    </row>
    <row r="477" spans="1:55" s="3" customFormat="1" ht="12.45" x14ac:dyDescent="0.3">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8" t="str">
        <f t="shared" si="6"/>
        <v/>
      </c>
      <c r="P477" s="103"/>
      <c r="Q477" s="103" t="str">
        <f>IF(P477&lt;&gt;"",VLOOKUP(P477,'Drop-down lists'!$Z$8:$AA$9,2,FALSE),"-")</f>
        <v>-</v>
      </c>
      <c r="R477" s="12"/>
      <c r="S477" s="12"/>
      <c r="T477" s="12"/>
      <c r="U477" s="158" t="str">
        <f t="shared" si="7"/>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7" t="s">
        <v>395</v>
      </c>
      <c r="AO477" s="58">
        <f>IF(AN477&lt;&gt;"",VLOOKUP(AN477,'Drop-down lists'!$AG$8:$AH$9,2,FALSE),"")</f>
        <v>1</v>
      </c>
      <c r="AP477" s="58"/>
      <c r="AQ477" s="58" t="str">
        <f>IF(AP477&lt;&gt;"",VLOOKUP(AP477,'Drop-down lists'!$AJ$8:$AK$10,2,FALSE),"-")</f>
        <v>-</v>
      </c>
      <c r="AR477" s="58"/>
      <c r="AS477" s="58"/>
      <c r="AT477" s="58"/>
      <c r="AU477" s="58"/>
      <c r="AV477" s="12"/>
      <c r="AW477" s="12"/>
      <c r="AX477" s="12"/>
      <c r="AY477" s="12"/>
      <c r="AZ477" s="12"/>
      <c r="BA477" s="95"/>
      <c r="BB477" s="95"/>
      <c r="BC477" s="13"/>
    </row>
    <row r="478" spans="1:55" s="3" customFormat="1" ht="12.45" x14ac:dyDescent="0.3">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8" t="str">
        <f t="shared" si="6"/>
        <v/>
      </c>
      <c r="P478" s="103"/>
      <c r="Q478" s="103" t="str">
        <f>IF(P478&lt;&gt;"",VLOOKUP(P478,'Drop-down lists'!$Z$8:$AA$9,2,FALSE),"-")</f>
        <v>-</v>
      </c>
      <c r="R478" s="12"/>
      <c r="S478" s="12"/>
      <c r="T478" s="12"/>
      <c r="U478" s="158" t="str">
        <f t="shared" si="7"/>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7" t="s">
        <v>395</v>
      </c>
      <c r="AO478" s="58">
        <f>IF(AN478&lt;&gt;"",VLOOKUP(AN478,'Drop-down lists'!$AG$8:$AH$9,2,FALSE),"")</f>
        <v>1</v>
      </c>
      <c r="AP478" s="58"/>
      <c r="AQ478" s="58" t="str">
        <f>IF(AP478&lt;&gt;"",VLOOKUP(AP478,'Drop-down lists'!$AJ$8:$AK$10,2,FALSE),"-")</f>
        <v>-</v>
      </c>
      <c r="AR478" s="58"/>
      <c r="AS478" s="58"/>
      <c r="AT478" s="58"/>
      <c r="AU478" s="58"/>
      <c r="AV478" s="12"/>
      <c r="AW478" s="12"/>
      <c r="AX478" s="12"/>
      <c r="AY478" s="12"/>
      <c r="AZ478" s="12"/>
      <c r="BA478" s="95"/>
      <c r="BB478" s="95"/>
      <c r="BC478" s="13"/>
    </row>
    <row r="479" spans="1:55" s="3" customFormat="1" ht="12.45" x14ac:dyDescent="0.3">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8" t="str">
        <f t="shared" si="6"/>
        <v/>
      </c>
      <c r="P479" s="103"/>
      <c r="Q479" s="103" t="str">
        <f>IF(P479&lt;&gt;"",VLOOKUP(P479,'Drop-down lists'!$Z$8:$AA$9,2,FALSE),"-")</f>
        <v>-</v>
      </c>
      <c r="R479" s="12"/>
      <c r="S479" s="12"/>
      <c r="T479" s="12"/>
      <c r="U479" s="158" t="str">
        <f t="shared" si="7"/>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7" t="s">
        <v>395</v>
      </c>
      <c r="AO479" s="58">
        <f>IF(AN479&lt;&gt;"",VLOOKUP(AN479,'Drop-down lists'!$AG$8:$AH$9,2,FALSE),"")</f>
        <v>1</v>
      </c>
      <c r="AP479" s="58"/>
      <c r="AQ479" s="58" t="str">
        <f>IF(AP479&lt;&gt;"",VLOOKUP(AP479,'Drop-down lists'!$AJ$8:$AK$10,2,FALSE),"-")</f>
        <v>-</v>
      </c>
      <c r="AR479" s="58"/>
      <c r="AS479" s="58"/>
      <c r="AT479" s="58"/>
      <c r="AU479" s="58"/>
      <c r="AV479" s="12"/>
      <c r="AW479" s="12"/>
      <c r="AX479" s="12"/>
      <c r="AY479" s="12"/>
      <c r="AZ479" s="12"/>
      <c r="BA479" s="95"/>
      <c r="BB479" s="95"/>
      <c r="BC479" s="13"/>
    </row>
    <row r="480" spans="1:55" s="3" customFormat="1" ht="12.45" x14ac:dyDescent="0.3">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8" t="str">
        <f t="shared" si="6"/>
        <v/>
      </c>
      <c r="P480" s="103"/>
      <c r="Q480" s="103" t="str">
        <f>IF(P480&lt;&gt;"",VLOOKUP(P480,'Drop-down lists'!$Z$8:$AA$9,2,FALSE),"-")</f>
        <v>-</v>
      </c>
      <c r="R480" s="12"/>
      <c r="S480" s="12"/>
      <c r="T480" s="12"/>
      <c r="U480" s="158" t="str">
        <f t="shared" si="7"/>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7" t="s">
        <v>395</v>
      </c>
      <c r="AO480" s="58">
        <f>IF(AN480&lt;&gt;"",VLOOKUP(AN480,'Drop-down lists'!$AG$8:$AH$9,2,FALSE),"")</f>
        <v>1</v>
      </c>
      <c r="AP480" s="58"/>
      <c r="AQ480" s="58" t="str">
        <f>IF(AP480&lt;&gt;"",VLOOKUP(AP480,'Drop-down lists'!$AJ$8:$AK$10,2,FALSE),"-")</f>
        <v>-</v>
      </c>
      <c r="AR480" s="58"/>
      <c r="AS480" s="58"/>
      <c r="AT480" s="58"/>
      <c r="AU480" s="58"/>
      <c r="AV480" s="12"/>
      <c r="AW480" s="12"/>
      <c r="AX480" s="12"/>
      <c r="AY480" s="12"/>
      <c r="AZ480" s="12"/>
      <c r="BA480" s="95"/>
      <c r="BB480" s="95"/>
      <c r="BC480" s="13"/>
    </row>
    <row r="481" spans="1:55" s="3" customFormat="1" ht="12.45" x14ac:dyDescent="0.3">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8" t="str">
        <f t="shared" si="6"/>
        <v/>
      </c>
      <c r="P481" s="103"/>
      <c r="Q481" s="103" t="str">
        <f>IF(P481&lt;&gt;"",VLOOKUP(P481,'Drop-down lists'!$Z$8:$AA$9,2,FALSE),"-")</f>
        <v>-</v>
      </c>
      <c r="R481" s="12"/>
      <c r="S481" s="12"/>
      <c r="T481" s="12"/>
      <c r="U481" s="158" t="str">
        <f t="shared" si="7"/>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7" t="s">
        <v>395</v>
      </c>
      <c r="AO481" s="58">
        <f>IF(AN481&lt;&gt;"",VLOOKUP(AN481,'Drop-down lists'!$AG$8:$AH$9,2,FALSE),"")</f>
        <v>1</v>
      </c>
      <c r="AP481" s="58"/>
      <c r="AQ481" s="58" t="str">
        <f>IF(AP481&lt;&gt;"",VLOOKUP(AP481,'Drop-down lists'!$AJ$8:$AK$10,2,FALSE),"-")</f>
        <v>-</v>
      </c>
      <c r="AR481" s="58"/>
      <c r="AS481" s="58"/>
      <c r="AT481" s="58"/>
      <c r="AU481" s="58"/>
      <c r="AV481" s="12"/>
      <c r="AW481" s="12"/>
      <c r="AX481" s="12"/>
      <c r="AY481" s="12"/>
      <c r="AZ481" s="12"/>
      <c r="BA481" s="95"/>
      <c r="BB481" s="95"/>
      <c r="BC481" s="13"/>
    </row>
    <row r="482" spans="1:55" s="3" customFormat="1" ht="12.45" x14ac:dyDescent="0.3">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8" t="str">
        <f t="shared" si="6"/>
        <v/>
      </c>
      <c r="P482" s="103"/>
      <c r="Q482" s="103" t="str">
        <f>IF(P482&lt;&gt;"",VLOOKUP(P482,'Drop-down lists'!$Z$8:$AA$9,2,FALSE),"-")</f>
        <v>-</v>
      </c>
      <c r="R482" s="12"/>
      <c r="S482" s="12"/>
      <c r="T482" s="12"/>
      <c r="U482" s="158" t="str">
        <f t="shared" si="7"/>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7" t="s">
        <v>395</v>
      </c>
      <c r="AO482" s="58">
        <f>IF(AN482&lt;&gt;"",VLOOKUP(AN482,'Drop-down lists'!$AG$8:$AH$9,2,FALSE),"")</f>
        <v>1</v>
      </c>
      <c r="AP482" s="58"/>
      <c r="AQ482" s="58" t="str">
        <f>IF(AP482&lt;&gt;"",VLOOKUP(AP482,'Drop-down lists'!$AJ$8:$AK$10,2,FALSE),"-")</f>
        <v>-</v>
      </c>
      <c r="AR482" s="58"/>
      <c r="AS482" s="58"/>
      <c r="AT482" s="58"/>
      <c r="AU482" s="58"/>
      <c r="AV482" s="12"/>
      <c r="AW482" s="12"/>
      <c r="AX482" s="12"/>
      <c r="AY482" s="12"/>
      <c r="AZ482" s="12"/>
      <c r="BA482" s="95"/>
      <c r="BB482" s="95"/>
      <c r="BC482" s="13"/>
    </row>
    <row r="483" spans="1:55" s="3" customFormat="1" ht="12.45" x14ac:dyDescent="0.3">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8" t="str">
        <f t="shared" si="6"/>
        <v/>
      </c>
      <c r="P483" s="103"/>
      <c r="Q483" s="103" t="str">
        <f>IF(P483&lt;&gt;"",VLOOKUP(P483,'Drop-down lists'!$Z$8:$AA$9,2,FALSE),"-")</f>
        <v>-</v>
      </c>
      <c r="R483" s="12"/>
      <c r="S483" s="12"/>
      <c r="T483" s="12"/>
      <c r="U483" s="158" t="str">
        <f t="shared" si="7"/>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7" t="s">
        <v>395</v>
      </c>
      <c r="AO483" s="58">
        <f>IF(AN483&lt;&gt;"",VLOOKUP(AN483,'Drop-down lists'!$AG$8:$AH$9,2,FALSE),"")</f>
        <v>1</v>
      </c>
      <c r="AP483" s="58"/>
      <c r="AQ483" s="58" t="str">
        <f>IF(AP483&lt;&gt;"",VLOOKUP(AP483,'Drop-down lists'!$AJ$8:$AK$10,2,FALSE),"-")</f>
        <v>-</v>
      </c>
      <c r="AR483" s="58"/>
      <c r="AS483" s="58"/>
      <c r="AT483" s="58"/>
      <c r="AU483" s="58"/>
      <c r="AV483" s="12"/>
      <c r="AW483" s="12"/>
      <c r="AX483" s="12"/>
      <c r="AY483" s="12"/>
      <c r="AZ483" s="12"/>
      <c r="BA483" s="95"/>
      <c r="BB483" s="95"/>
      <c r="BC483" s="13"/>
    </row>
    <row r="484" spans="1:55" s="3" customFormat="1" ht="12.45" x14ac:dyDescent="0.3">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8" t="str">
        <f t="shared" si="6"/>
        <v/>
      </c>
      <c r="P484" s="103"/>
      <c r="Q484" s="103" t="str">
        <f>IF(P484&lt;&gt;"",VLOOKUP(P484,'Drop-down lists'!$Z$8:$AA$9,2,FALSE),"-")</f>
        <v>-</v>
      </c>
      <c r="R484" s="12"/>
      <c r="S484" s="12"/>
      <c r="T484" s="12"/>
      <c r="U484" s="158" t="str">
        <f t="shared" si="7"/>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7" t="s">
        <v>395</v>
      </c>
      <c r="AO484" s="58">
        <f>IF(AN484&lt;&gt;"",VLOOKUP(AN484,'Drop-down lists'!$AG$8:$AH$9,2,FALSE),"")</f>
        <v>1</v>
      </c>
      <c r="AP484" s="58"/>
      <c r="AQ484" s="58" t="str">
        <f>IF(AP484&lt;&gt;"",VLOOKUP(AP484,'Drop-down lists'!$AJ$8:$AK$10,2,FALSE),"-")</f>
        <v>-</v>
      </c>
      <c r="AR484" s="58"/>
      <c r="AS484" s="58"/>
      <c r="AT484" s="58"/>
      <c r="AU484" s="58"/>
      <c r="AV484" s="12"/>
      <c r="AW484" s="12"/>
      <c r="AX484" s="12"/>
      <c r="AY484" s="12"/>
      <c r="AZ484" s="12"/>
      <c r="BA484" s="95"/>
      <c r="BB484" s="95"/>
      <c r="BC484" s="13"/>
    </row>
    <row r="485" spans="1:55" s="3" customFormat="1" ht="12.45" x14ac:dyDescent="0.3">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8" t="str">
        <f t="shared" si="6"/>
        <v/>
      </c>
      <c r="P485" s="103"/>
      <c r="Q485" s="103" t="str">
        <f>IF(P485&lt;&gt;"",VLOOKUP(P485,'Drop-down lists'!$Z$8:$AA$9,2,FALSE),"-")</f>
        <v>-</v>
      </c>
      <c r="R485" s="12"/>
      <c r="S485" s="12"/>
      <c r="T485" s="12"/>
      <c r="U485" s="158" t="str">
        <f t="shared" si="7"/>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7" t="s">
        <v>395</v>
      </c>
      <c r="AO485" s="58">
        <f>IF(AN485&lt;&gt;"",VLOOKUP(AN485,'Drop-down lists'!$AG$8:$AH$9,2,FALSE),"")</f>
        <v>1</v>
      </c>
      <c r="AP485" s="58"/>
      <c r="AQ485" s="58" t="str">
        <f>IF(AP485&lt;&gt;"",VLOOKUP(AP485,'Drop-down lists'!$AJ$8:$AK$10,2,FALSE),"-")</f>
        <v>-</v>
      </c>
      <c r="AR485" s="58"/>
      <c r="AS485" s="58"/>
      <c r="AT485" s="58"/>
      <c r="AU485" s="58"/>
      <c r="AV485" s="12"/>
      <c r="AW485" s="12"/>
      <c r="AX485" s="12"/>
      <c r="AY485" s="12"/>
      <c r="AZ485" s="12"/>
      <c r="BA485" s="95"/>
      <c r="BB485" s="95"/>
      <c r="BC485" s="13"/>
    </row>
    <row r="486" spans="1:55" s="3" customFormat="1" ht="12.45" x14ac:dyDescent="0.3">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8" t="str">
        <f t="shared" si="6"/>
        <v/>
      </c>
      <c r="P486" s="103"/>
      <c r="Q486" s="103" t="str">
        <f>IF(P486&lt;&gt;"",VLOOKUP(P486,'Drop-down lists'!$Z$8:$AA$9,2,FALSE),"-")</f>
        <v>-</v>
      </c>
      <c r="R486" s="12"/>
      <c r="S486" s="12"/>
      <c r="T486" s="12"/>
      <c r="U486" s="158" t="str">
        <f t="shared" si="7"/>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7" t="s">
        <v>395</v>
      </c>
      <c r="AO486" s="58">
        <f>IF(AN486&lt;&gt;"",VLOOKUP(AN486,'Drop-down lists'!$AG$8:$AH$9,2,FALSE),"")</f>
        <v>1</v>
      </c>
      <c r="AP486" s="58"/>
      <c r="AQ486" s="58" t="str">
        <f>IF(AP486&lt;&gt;"",VLOOKUP(AP486,'Drop-down lists'!$AJ$8:$AK$10,2,FALSE),"-")</f>
        <v>-</v>
      </c>
      <c r="AR486" s="58"/>
      <c r="AS486" s="58"/>
      <c r="AT486" s="58"/>
      <c r="AU486" s="58"/>
      <c r="AV486" s="12"/>
      <c r="AW486" s="12"/>
      <c r="AX486" s="12"/>
      <c r="AY486" s="12"/>
      <c r="AZ486" s="12"/>
      <c r="BA486" s="95"/>
      <c r="BB486" s="95"/>
      <c r="BC486" s="13"/>
    </row>
    <row r="487" spans="1:55" s="3" customFormat="1" ht="12.45" x14ac:dyDescent="0.3">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8" t="str">
        <f t="shared" si="6"/>
        <v/>
      </c>
      <c r="P487" s="103"/>
      <c r="Q487" s="103" t="str">
        <f>IF(P487&lt;&gt;"",VLOOKUP(P487,'Drop-down lists'!$Z$8:$AA$9,2,FALSE),"-")</f>
        <v>-</v>
      </c>
      <c r="R487" s="12"/>
      <c r="S487" s="12"/>
      <c r="T487" s="12"/>
      <c r="U487" s="158" t="str">
        <f t="shared" si="7"/>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7" t="s">
        <v>395</v>
      </c>
      <c r="AO487" s="58">
        <f>IF(AN487&lt;&gt;"",VLOOKUP(AN487,'Drop-down lists'!$AG$8:$AH$9,2,FALSE),"")</f>
        <v>1</v>
      </c>
      <c r="AP487" s="58"/>
      <c r="AQ487" s="58" t="str">
        <f>IF(AP487&lt;&gt;"",VLOOKUP(AP487,'Drop-down lists'!$AJ$8:$AK$10,2,FALSE),"-")</f>
        <v>-</v>
      </c>
      <c r="AR487" s="58"/>
      <c r="AS487" s="58"/>
      <c r="AT487" s="58"/>
      <c r="AU487" s="58"/>
      <c r="AV487" s="12"/>
      <c r="AW487" s="12"/>
      <c r="AX487" s="12"/>
      <c r="AY487" s="12"/>
      <c r="AZ487" s="12"/>
      <c r="BA487" s="95"/>
      <c r="BB487" s="95"/>
      <c r="BC487" s="13"/>
    </row>
    <row r="488" spans="1:55" s="3" customFormat="1" ht="12.45" x14ac:dyDescent="0.3">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8" t="str">
        <f t="shared" si="6"/>
        <v/>
      </c>
      <c r="P488" s="103"/>
      <c r="Q488" s="103" t="str">
        <f>IF(P488&lt;&gt;"",VLOOKUP(P488,'Drop-down lists'!$Z$8:$AA$9,2,FALSE),"-")</f>
        <v>-</v>
      </c>
      <c r="R488" s="12"/>
      <c r="S488" s="12"/>
      <c r="T488" s="12"/>
      <c r="U488" s="158" t="str">
        <f t="shared" si="7"/>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7" t="s">
        <v>395</v>
      </c>
      <c r="AO488" s="58">
        <f>IF(AN488&lt;&gt;"",VLOOKUP(AN488,'Drop-down lists'!$AG$8:$AH$9,2,FALSE),"")</f>
        <v>1</v>
      </c>
      <c r="AP488" s="58"/>
      <c r="AQ488" s="58" t="str">
        <f>IF(AP488&lt;&gt;"",VLOOKUP(AP488,'Drop-down lists'!$AJ$8:$AK$10,2,FALSE),"-")</f>
        <v>-</v>
      </c>
      <c r="AR488" s="58"/>
      <c r="AS488" s="58"/>
      <c r="AT488" s="58"/>
      <c r="AU488" s="58"/>
      <c r="AV488" s="12"/>
      <c r="AW488" s="12"/>
      <c r="AX488" s="12"/>
      <c r="AY488" s="12"/>
      <c r="AZ488" s="12"/>
      <c r="BA488" s="95"/>
      <c r="BB488" s="95"/>
      <c r="BC488" s="13"/>
    </row>
    <row r="489" spans="1:55" s="3" customFormat="1" ht="12.45" x14ac:dyDescent="0.3">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8" t="str">
        <f t="shared" si="6"/>
        <v/>
      </c>
      <c r="P489" s="103"/>
      <c r="Q489" s="103" t="str">
        <f>IF(P489&lt;&gt;"",VLOOKUP(P489,'Drop-down lists'!$Z$8:$AA$9,2,FALSE),"-")</f>
        <v>-</v>
      </c>
      <c r="R489" s="12"/>
      <c r="S489" s="12"/>
      <c r="T489" s="12"/>
      <c r="U489" s="158" t="str">
        <f t="shared" si="7"/>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7" t="s">
        <v>395</v>
      </c>
      <c r="AO489" s="58">
        <f>IF(AN489&lt;&gt;"",VLOOKUP(AN489,'Drop-down lists'!$AG$8:$AH$9,2,FALSE),"")</f>
        <v>1</v>
      </c>
      <c r="AP489" s="58"/>
      <c r="AQ489" s="58" t="str">
        <f>IF(AP489&lt;&gt;"",VLOOKUP(AP489,'Drop-down lists'!$AJ$8:$AK$10,2,FALSE),"-")</f>
        <v>-</v>
      </c>
      <c r="AR489" s="58"/>
      <c r="AS489" s="58"/>
      <c r="AT489" s="58"/>
      <c r="AU489" s="58"/>
      <c r="AV489" s="12"/>
      <c r="AW489" s="12"/>
      <c r="AX489" s="12"/>
      <c r="AY489" s="12"/>
      <c r="AZ489" s="12"/>
      <c r="BA489" s="95"/>
      <c r="BB489" s="95"/>
      <c r="BC489" s="13"/>
    </row>
    <row r="490" spans="1:55" s="3" customFormat="1" ht="12.45" x14ac:dyDescent="0.3">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8" t="str">
        <f t="shared" si="6"/>
        <v/>
      </c>
      <c r="P490" s="103"/>
      <c r="Q490" s="103" t="str">
        <f>IF(P490&lt;&gt;"",VLOOKUP(P490,'Drop-down lists'!$Z$8:$AA$9,2,FALSE),"-")</f>
        <v>-</v>
      </c>
      <c r="R490" s="12"/>
      <c r="S490" s="12"/>
      <c r="T490" s="12"/>
      <c r="U490" s="158" t="str">
        <f t="shared" si="7"/>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7" t="s">
        <v>395</v>
      </c>
      <c r="AO490" s="58">
        <f>IF(AN490&lt;&gt;"",VLOOKUP(AN490,'Drop-down lists'!$AG$8:$AH$9,2,FALSE),"")</f>
        <v>1</v>
      </c>
      <c r="AP490" s="58"/>
      <c r="AQ490" s="58" t="str">
        <f>IF(AP490&lt;&gt;"",VLOOKUP(AP490,'Drop-down lists'!$AJ$8:$AK$10,2,FALSE),"-")</f>
        <v>-</v>
      </c>
      <c r="AR490" s="58"/>
      <c r="AS490" s="58"/>
      <c r="AT490" s="58"/>
      <c r="AU490" s="58"/>
      <c r="AV490" s="12"/>
      <c r="AW490" s="12"/>
      <c r="AX490" s="12"/>
      <c r="AY490" s="12"/>
      <c r="AZ490" s="12"/>
      <c r="BA490" s="95"/>
      <c r="BB490" s="95"/>
      <c r="BC490" s="13"/>
    </row>
    <row r="491" spans="1:55" s="3" customFormat="1" ht="12.45" x14ac:dyDescent="0.3">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8" t="str">
        <f t="shared" si="6"/>
        <v/>
      </c>
      <c r="P491" s="103"/>
      <c r="Q491" s="103" t="str">
        <f>IF(P491&lt;&gt;"",VLOOKUP(P491,'Drop-down lists'!$Z$8:$AA$9,2,FALSE),"-")</f>
        <v>-</v>
      </c>
      <c r="R491" s="12"/>
      <c r="S491" s="12"/>
      <c r="T491" s="12"/>
      <c r="U491" s="158" t="str">
        <f t="shared" si="7"/>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7" t="s">
        <v>395</v>
      </c>
      <c r="AO491" s="58">
        <f>IF(AN491&lt;&gt;"",VLOOKUP(AN491,'Drop-down lists'!$AG$8:$AH$9,2,FALSE),"")</f>
        <v>1</v>
      </c>
      <c r="AP491" s="58"/>
      <c r="AQ491" s="58" t="str">
        <f>IF(AP491&lt;&gt;"",VLOOKUP(AP491,'Drop-down lists'!$AJ$8:$AK$10,2,FALSE),"-")</f>
        <v>-</v>
      </c>
      <c r="AR491" s="58"/>
      <c r="AS491" s="58"/>
      <c r="AT491" s="58"/>
      <c r="AU491" s="58"/>
      <c r="AV491" s="12"/>
      <c r="AW491" s="12"/>
      <c r="AX491" s="12"/>
      <c r="AY491" s="12"/>
      <c r="AZ491" s="12"/>
      <c r="BA491" s="95"/>
      <c r="BB491" s="95"/>
      <c r="BC491" s="13"/>
    </row>
    <row r="492" spans="1:55" s="3" customFormat="1" ht="12.45" x14ac:dyDescent="0.3">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8" t="str">
        <f t="shared" si="6"/>
        <v/>
      </c>
      <c r="P492" s="103"/>
      <c r="Q492" s="103" t="str">
        <f>IF(P492&lt;&gt;"",VLOOKUP(P492,'Drop-down lists'!$Z$8:$AA$9,2,FALSE),"-")</f>
        <v>-</v>
      </c>
      <c r="R492" s="12"/>
      <c r="S492" s="12"/>
      <c r="T492" s="12"/>
      <c r="U492" s="158" t="str">
        <f t="shared" si="7"/>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7" t="s">
        <v>395</v>
      </c>
      <c r="AO492" s="58">
        <f>IF(AN492&lt;&gt;"",VLOOKUP(AN492,'Drop-down lists'!$AG$8:$AH$9,2,FALSE),"")</f>
        <v>1</v>
      </c>
      <c r="AP492" s="58"/>
      <c r="AQ492" s="58" t="str">
        <f>IF(AP492&lt;&gt;"",VLOOKUP(AP492,'Drop-down lists'!$AJ$8:$AK$10,2,FALSE),"-")</f>
        <v>-</v>
      </c>
      <c r="AR492" s="58"/>
      <c r="AS492" s="58"/>
      <c r="AT492" s="58"/>
      <c r="AU492" s="58"/>
      <c r="AV492" s="12"/>
      <c r="AW492" s="12"/>
      <c r="AX492" s="12"/>
      <c r="AY492" s="12"/>
      <c r="AZ492" s="12"/>
      <c r="BA492" s="95"/>
      <c r="BB492" s="95"/>
      <c r="BC492" s="13"/>
    </row>
    <row r="493" spans="1:55" s="3" customFormat="1" ht="12.45" x14ac:dyDescent="0.3">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8" t="str">
        <f t="shared" si="6"/>
        <v/>
      </c>
      <c r="P493" s="103"/>
      <c r="Q493" s="103" t="str">
        <f>IF(P493&lt;&gt;"",VLOOKUP(P493,'Drop-down lists'!$Z$8:$AA$9,2,FALSE),"-")</f>
        <v>-</v>
      </c>
      <c r="R493" s="12"/>
      <c r="S493" s="12"/>
      <c r="T493" s="12"/>
      <c r="U493" s="158" t="str">
        <f t="shared" si="7"/>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7" t="s">
        <v>395</v>
      </c>
      <c r="AO493" s="58">
        <f>IF(AN493&lt;&gt;"",VLOOKUP(AN493,'Drop-down lists'!$AG$8:$AH$9,2,FALSE),"")</f>
        <v>1</v>
      </c>
      <c r="AP493" s="58"/>
      <c r="AQ493" s="58" t="str">
        <f>IF(AP493&lt;&gt;"",VLOOKUP(AP493,'Drop-down lists'!$AJ$8:$AK$10,2,FALSE),"-")</f>
        <v>-</v>
      </c>
      <c r="AR493" s="58"/>
      <c r="AS493" s="58"/>
      <c r="AT493" s="58"/>
      <c r="AU493" s="58"/>
      <c r="AV493" s="12"/>
      <c r="AW493" s="12"/>
      <c r="AX493" s="12"/>
      <c r="AY493" s="12"/>
      <c r="AZ493" s="12"/>
      <c r="BA493" s="95"/>
      <c r="BB493" s="95"/>
      <c r="BC493" s="13"/>
    </row>
    <row r="494" spans="1:55" s="3" customFormat="1" ht="12.45" x14ac:dyDescent="0.3">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8" t="str">
        <f t="shared" si="6"/>
        <v/>
      </c>
      <c r="P494" s="103"/>
      <c r="Q494" s="103" t="str">
        <f>IF(P494&lt;&gt;"",VLOOKUP(P494,'Drop-down lists'!$Z$8:$AA$9,2,FALSE),"-")</f>
        <v>-</v>
      </c>
      <c r="R494" s="12"/>
      <c r="S494" s="12"/>
      <c r="T494" s="12"/>
      <c r="U494" s="158" t="str">
        <f t="shared" si="7"/>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7" t="s">
        <v>395</v>
      </c>
      <c r="AO494" s="58">
        <f>IF(AN494&lt;&gt;"",VLOOKUP(AN494,'Drop-down lists'!$AG$8:$AH$9,2,FALSE),"")</f>
        <v>1</v>
      </c>
      <c r="AP494" s="58"/>
      <c r="AQ494" s="58" t="str">
        <f>IF(AP494&lt;&gt;"",VLOOKUP(AP494,'Drop-down lists'!$AJ$8:$AK$10,2,FALSE),"-")</f>
        <v>-</v>
      </c>
      <c r="AR494" s="58"/>
      <c r="AS494" s="58"/>
      <c r="AT494" s="58"/>
      <c r="AU494" s="58"/>
      <c r="AV494" s="12"/>
      <c r="AW494" s="12"/>
      <c r="AX494" s="12"/>
      <c r="AY494" s="12"/>
      <c r="AZ494" s="12"/>
      <c r="BA494" s="95"/>
      <c r="BB494" s="95"/>
      <c r="BC494" s="13"/>
    </row>
    <row r="495" spans="1:55" s="3" customFormat="1" ht="12.45" x14ac:dyDescent="0.3">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8" t="str">
        <f t="shared" si="6"/>
        <v/>
      </c>
      <c r="P495" s="103"/>
      <c r="Q495" s="103" t="str">
        <f>IF(P495&lt;&gt;"",VLOOKUP(P495,'Drop-down lists'!$Z$8:$AA$9,2,FALSE),"-")</f>
        <v>-</v>
      </c>
      <c r="R495" s="12"/>
      <c r="S495" s="12"/>
      <c r="T495" s="12"/>
      <c r="U495" s="158" t="str">
        <f t="shared" si="7"/>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7" t="s">
        <v>395</v>
      </c>
      <c r="AO495" s="58">
        <f>IF(AN495&lt;&gt;"",VLOOKUP(AN495,'Drop-down lists'!$AG$8:$AH$9,2,FALSE),"")</f>
        <v>1</v>
      </c>
      <c r="AP495" s="58"/>
      <c r="AQ495" s="58" t="str">
        <f>IF(AP495&lt;&gt;"",VLOOKUP(AP495,'Drop-down lists'!$AJ$8:$AK$10,2,FALSE),"-")</f>
        <v>-</v>
      </c>
      <c r="AR495" s="58"/>
      <c r="AS495" s="58"/>
      <c r="AT495" s="58"/>
      <c r="AU495" s="58"/>
      <c r="AV495" s="12"/>
      <c r="AW495" s="12"/>
      <c r="AX495" s="12"/>
      <c r="AY495" s="12"/>
      <c r="AZ495" s="12"/>
      <c r="BA495" s="95"/>
      <c r="BB495" s="95"/>
      <c r="BC495" s="13"/>
    </row>
    <row r="496" spans="1:55" s="3" customFormat="1" ht="12.45" x14ac:dyDescent="0.3">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8" t="str">
        <f t="shared" si="6"/>
        <v/>
      </c>
      <c r="P496" s="103"/>
      <c r="Q496" s="103" t="str">
        <f>IF(P496&lt;&gt;"",VLOOKUP(P496,'Drop-down lists'!$Z$8:$AA$9,2,FALSE),"-")</f>
        <v>-</v>
      </c>
      <c r="R496" s="12"/>
      <c r="S496" s="12"/>
      <c r="T496" s="12"/>
      <c r="U496" s="158" t="str">
        <f t="shared" si="7"/>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7" t="s">
        <v>395</v>
      </c>
      <c r="AO496" s="58">
        <f>IF(AN496&lt;&gt;"",VLOOKUP(AN496,'Drop-down lists'!$AG$8:$AH$9,2,FALSE),"")</f>
        <v>1</v>
      </c>
      <c r="AP496" s="58"/>
      <c r="AQ496" s="58" t="str">
        <f>IF(AP496&lt;&gt;"",VLOOKUP(AP496,'Drop-down lists'!$AJ$8:$AK$10,2,FALSE),"-")</f>
        <v>-</v>
      </c>
      <c r="AR496" s="58"/>
      <c r="AS496" s="58"/>
      <c r="AT496" s="58"/>
      <c r="AU496" s="58"/>
      <c r="AV496" s="12"/>
      <c r="AW496" s="12"/>
      <c r="AX496" s="12"/>
      <c r="AY496" s="12"/>
      <c r="AZ496" s="12"/>
      <c r="BA496" s="95"/>
      <c r="BB496" s="95"/>
      <c r="BC496" s="13"/>
    </row>
    <row r="497" spans="1:55" s="3" customFormat="1" ht="12.45" x14ac:dyDescent="0.3">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8" t="str">
        <f t="shared" si="6"/>
        <v/>
      </c>
      <c r="P497" s="103"/>
      <c r="Q497" s="103" t="str">
        <f>IF(P497&lt;&gt;"",VLOOKUP(P497,'Drop-down lists'!$Z$8:$AA$9,2,FALSE),"-")</f>
        <v>-</v>
      </c>
      <c r="R497" s="12"/>
      <c r="S497" s="12"/>
      <c r="T497" s="12"/>
      <c r="U497" s="158" t="str">
        <f t="shared" si="7"/>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7" t="s">
        <v>395</v>
      </c>
      <c r="AO497" s="58">
        <f>IF(AN497&lt;&gt;"",VLOOKUP(AN497,'Drop-down lists'!$AG$8:$AH$9,2,FALSE),"")</f>
        <v>1</v>
      </c>
      <c r="AP497" s="58"/>
      <c r="AQ497" s="58" t="str">
        <f>IF(AP497&lt;&gt;"",VLOOKUP(AP497,'Drop-down lists'!$AJ$8:$AK$10,2,FALSE),"-")</f>
        <v>-</v>
      </c>
      <c r="AR497" s="58"/>
      <c r="AS497" s="58"/>
      <c r="AT497" s="58"/>
      <c r="AU497" s="58"/>
      <c r="AV497" s="12"/>
      <c r="AW497" s="12"/>
      <c r="AX497" s="12"/>
      <c r="AY497" s="12"/>
      <c r="AZ497" s="12"/>
      <c r="BA497" s="95"/>
      <c r="BB497" s="95"/>
      <c r="BC497" s="13"/>
    </row>
    <row r="498" spans="1:55" s="3" customFormat="1" ht="12.45" x14ac:dyDescent="0.3">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8" t="str">
        <f t="shared" si="6"/>
        <v/>
      </c>
      <c r="P498" s="103"/>
      <c r="Q498" s="103" t="str">
        <f>IF(P498&lt;&gt;"",VLOOKUP(P498,'Drop-down lists'!$Z$8:$AA$9,2,FALSE),"-")</f>
        <v>-</v>
      </c>
      <c r="R498" s="12"/>
      <c r="S498" s="12"/>
      <c r="T498" s="12"/>
      <c r="U498" s="158" t="str">
        <f t="shared" si="7"/>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7" t="s">
        <v>395</v>
      </c>
      <c r="AO498" s="58">
        <f>IF(AN498&lt;&gt;"",VLOOKUP(AN498,'Drop-down lists'!$AG$8:$AH$9,2,FALSE),"")</f>
        <v>1</v>
      </c>
      <c r="AP498" s="58"/>
      <c r="AQ498" s="58" t="str">
        <f>IF(AP498&lt;&gt;"",VLOOKUP(AP498,'Drop-down lists'!$AJ$8:$AK$10,2,FALSE),"-")</f>
        <v>-</v>
      </c>
      <c r="AR498" s="58"/>
      <c r="AS498" s="58"/>
      <c r="AT498" s="58"/>
      <c r="AU498" s="58"/>
      <c r="AV498" s="12"/>
      <c r="AW498" s="12"/>
      <c r="AX498" s="12"/>
      <c r="AY498" s="12"/>
      <c r="AZ498" s="12"/>
      <c r="BA498" s="95"/>
      <c r="BB498" s="95"/>
      <c r="BC498" s="13"/>
    </row>
    <row r="499" spans="1:55" s="3" customFormat="1" ht="12.45" x14ac:dyDescent="0.3">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8" t="str">
        <f t="shared" si="6"/>
        <v/>
      </c>
      <c r="P499" s="103"/>
      <c r="Q499" s="103" t="str">
        <f>IF(P499&lt;&gt;"",VLOOKUP(P499,'Drop-down lists'!$Z$8:$AA$9,2,FALSE),"-")</f>
        <v>-</v>
      </c>
      <c r="R499" s="12"/>
      <c r="S499" s="12"/>
      <c r="T499" s="12"/>
      <c r="U499" s="158" t="str">
        <f t="shared" si="7"/>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7" t="s">
        <v>395</v>
      </c>
      <c r="AO499" s="58">
        <f>IF(AN499&lt;&gt;"",VLOOKUP(AN499,'Drop-down lists'!$AG$8:$AH$9,2,FALSE),"")</f>
        <v>1</v>
      </c>
      <c r="AP499" s="58"/>
      <c r="AQ499" s="58" t="str">
        <f>IF(AP499&lt;&gt;"",VLOOKUP(AP499,'Drop-down lists'!$AJ$8:$AK$10,2,FALSE),"-")</f>
        <v>-</v>
      </c>
      <c r="AR499" s="58"/>
      <c r="AS499" s="58"/>
      <c r="AT499" s="58"/>
      <c r="AU499" s="58"/>
      <c r="AV499" s="12"/>
      <c r="AW499" s="12"/>
      <c r="AX499" s="12"/>
      <c r="AY499" s="12"/>
      <c r="AZ499" s="12"/>
      <c r="BA499" s="95"/>
      <c r="BB499" s="95"/>
      <c r="BC499" s="13"/>
    </row>
    <row r="500" spans="1:55" s="3" customFormat="1" ht="12.45" x14ac:dyDescent="0.3">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8" t="str">
        <f t="shared" si="6"/>
        <v/>
      </c>
      <c r="P500" s="103"/>
      <c r="Q500" s="103" t="str">
        <f>IF(P500&lt;&gt;"",VLOOKUP(P500,'Drop-down lists'!$Z$8:$AA$9,2,FALSE),"-")</f>
        <v>-</v>
      </c>
      <c r="R500" s="12"/>
      <c r="S500" s="12"/>
      <c r="T500" s="12"/>
      <c r="U500" s="158" t="str">
        <f t="shared" si="7"/>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7" t="s">
        <v>395</v>
      </c>
      <c r="AO500" s="58">
        <f>IF(AN500&lt;&gt;"",VLOOKUP(AN500,'Drop-down lists'!$AG$8:$AH$9,2,FALSE),"")</f>
        <v>1</v>
      </c>
      <c r="AP500" s="58"/>
      <c r="AQ500" s="58" t="str">
        <f>IF(AP500&lt;&gt;"",VLOOKUP(AP500,'Drop-down lists'!$AJ$8:$AK$10,2,FALSE),"-")</f>
        <v>-</v>
      </c>
      <c r="AR500" s="58"/>
      <c r="AS500" s="58"/>
      <c r="AT500" s="58"/>
      <c r="AU500" s="58"/>
      <c r="AV500" s="12"/>
      <c r="AW500" s="12"/>
      <c r="AX500" s="12"/>
      <c r="AY500" s="12"/>
      <c r="AZ500" s="12"/>
      <c r="BA500" s="95"/>
      <c r="BB500" s="95"/>
      <c r="BC500" s="13"/>
    </row>
    <row r="501" spans="1:55" s="3" customFormat="1" ht="12.45" x14ac:dyDescent="0.3">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8" t="str">
        <f t="shared" si="6"/>
        <v/>
      </c>
      <c r="P501" s="103"/>
      <c r="Q501" s="103" t="str">
        <f>IF(P501&lt;&gt;"",VLOOKUP(P501,'Drop-down lists'!$Z$8:$AA$9,2,FALSE),"-")</f>
        <v>-</v>
      </c>
      <c r="R501" s="12"/>
      <c r="S501" s="12"/>
      <c r="T501" s="12"/>
      <c r="U501" s="158" t="str">
        <f t="shared" si="7"/>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7" t="s">
        <v>395</v>
      </c>
      <c r="AO501" s="58">
        <f>IF(AN501&lt;&gt;"",VLOOKUP(AN501,'Drop-down lists'!$AG$8:$AH$9,2,FALSE),"")</f>
        <v>1</v>
      </c>
      <c r="AP501" s="58"/>
      <c r="AQ501" s="58" t="str">
        <f>IF(AP501&lt;&gt;"",VLOOKUP(AP501,'Drop-down lists'!$AJ$8:$AK$10,2,FALSE),"-")</f>
        <v>-</v>
      </c>
      <c r="AR501" s="58"/>
      <c r="AS501" s="58"/>
      <c r="AT501" s="58"/>
      <c r="AU501" s="58"/>
      <c r="AV501" s="12"/>
      <c r="AW501" s="12"/>
      <c r="AX501" s="12"/>
      <c r="AY501" s="12"/>
      <c r="AZ501" s="12"/>
      <c r="BA501" s="95"/>
      <c r="BB501" s="95"/>
      <c r="BC501" s="13"/>
    </row>
    <row r="502" spans="1:55" s="3" customFormat="1" ht="12.45" x14ac:dyDescent="0.3">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8" t="str">
        <f t="shared" si="6"/>
        <v/>
      </c>
      <c r="P502" s="103"/>
      <c r="Q502" s="103" t="str">
        <f>IF(P502&lt;&gt;"",VLOOKUP(P502,'Drop-down lists'!$Z$8:$AA$9,2,FALSE),"-")</f>
        <v>-</v>
      </c>
      <c r="R502" s="12"/>
      <c r="S502" s="12"/>
      <c r="T502" s="12"/>
      <c r="U502" s="158" t="str">
        <f t="shared" si="7"/>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7" t="s">
        <v>395</v>
      </c>
      <c r="AO502" s="58">
        <f>IF(AN502&lt;&gt;"",VLOOKUP(AN502,'Drop-down lists'!$AG$8:$AH$9,2,FALSE),"")</f>
        <v>1</v>
      </c>
      <c r="AP502" s="58"/>
      <c r="AQ502" s="58" t="str">
        <f>IF(AP502&lt;&gt;"",VLOOKUP(AP502,'Drop-down lists'!$AJ$8:$AK$10,2,FALSE),"-")</f>
        <v>-</v>
      </c>
      <c r="AR502" s="58"/>
      <c r="AS502" s="58"/>
      <c r="AT502" s="58"/>
      <c r="AU502" s="58"/>
      <c r="AV502" s="12"/>
      <c r="AW502" s="12"/>
      <c r="AX502" s="12"/>
      <c r="AY502" s="12"/>
      <c r="AZ502" s="12"/>
      <c r="BA502" s="95"/>
      <c r="BB502" s="95"/>
      <c r="BC502" s="13"/>
    </row>
    <row r="503" spans="1:55" s="3" customFormat="1" ht="12.45" x14ac:dyDescent="0.3">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8" t="str">
        <f t="shared" si="6"/>
        <v/>
      </c>
      <c r="P503" s="103"/>
      <c r="Q503" s="103" t="str">
        <f>IF(P503&lt;&gt;"",VLOOKUP(P503,'Drop-down lists'!$Z$8:$AA$9,2,FALSE),"-")</f>
        <v>-</v>
      </c>
      <c r="R503" s="12"/>
      <c r="S503" s="12"/>
      <c r="T503" s="12"/>
      <c r="U503" s="158" t="str">
        <f t="shared" si="7"/>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7" t="s">
        <v>395</v>
      </c>
      <c r="AO503" s="58">
        <f>IF(AN503&lt;&gt;"",VLOOKUP(AN503,'Drop-down lists'!$AG$8:$AH$9,2,FALSE),"")</f>
        <v>1</v>
      </c>
      <c r="AP503" s="58"/>
      <c r="AQ503" s="58" t="str">
        <f>IF(AP503&lt;&gt;"",VLOOKUP(AP503,'Drop-down lists'!$AJ$8:$AK$10,2,FALSE),"-")</f>
        <v>-</v>
      </c>
      <c r="AR503" s="58"/>
      <c r="AS503" s="58"/>
      <c r="AT503" s="58"/>
      <c r="AU503" s="58"/>
      <c r="AV503" s="12"/>
      <c r="AW503" s="12"/>
      <c r="AX503" s="12"/>
      <c r="AY503" s="12"/>
      <c r="AZ503" s="12"/>
      <c r="BA503" s="95"/>
      <c r="BB503" s="95"/>
      <c r="BC503" s="13"/>
    </row>
    <row r="504" spans="1:55" s="3" customFormat="1" ht="12.45" x14ac:dyDescent="0.3">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8" t="str">
        <f t="shared" si="6"/>
        <v/>
      </c>
      <c r="P504" s="103"/>
      <c r="Q504" s="103" t="str">
        <f>IF(P504&lt;&gt;"",VLOOKUP(P504,'Drop-down lists'!$Z$8:$AA$9,2,FALSE),"-")</f>
        <v>-</v>
      </c>
      <c r="R504" s="12"/>
      <c r="S504" s="12"/>
      <c r="T504" s="12"/>
      <c r="U504" s="158" t="str">
        <f t="shared" si="7"/>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7" t="s">
        <v>395</v>
      </c>
      <c r="AO504" s="58">
        <f>IF(AN504&lt;&gt;"",VLOOKUP(AN504,'Drop-down lists'!$AG$8:$AH$9,2,FALSE),"")</f>
        <v>1</v>
      </c>
      <c r="AP504" s="58"/>
      <c r="AQ504" s="58" t="str">
        <f>IF(AP504&lt;&gt;"",VLOOKUP(AP504,'Drop-down lists'!$AJ$8:$AK$10,2,FALSE),"-")</f>
        <v>-</v>
      </c>
      <c r="AR504" s="58"/>
      <c r="AS504" s="58"/>
      <c r="AT504" s="58"/>
      <c r="AU504" s="58"/>
      <c r="AV504" s="12"/>
      <c r="AW504" s="12"/>
      <c r="AX504" s="12"/>
      <c r="AY504" s="12"/>
      <c r="AZ504" s="12"/>
      <c r="BA504" s="95"/>
      <c r="BB504" s="95"/>
      <c r="BC504" s="13"/>
    </row>
    <row r="505" spans="1:55" s="3" customFormat="1" ht="12.45" x14ac:dyDescent="0.3">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8" t="str">
        <f t="shared" si="6"/>
        <v/>
      </c>
      <c r="P505" s="103"/>
      <c r="Q505" s="103" t="str">
        <f>IF(P505&lt;&gt;"",VLOOKUP(P505,'Drop-down lists'!$Z$8:$AA$9,2,FALSE),"-")</f>
        <v>-</v>
      </c>
      <c r="R505" s="12"/>
      <c r="S505" s="12"/>
      <c r="T505" s="12"/>
      <c r="U505" s="158" t="str">
        <f t="shared" si="7"/>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7" t="s">
        <v>395</v>
      </c>
      <c r="AO505" s="58">
        <f>IF(AN505&lt;&gt;"",VLOOKUP(AN505,'Drop-down lists'!$AG$8:$AH$9,2,FALSE),"")</f>
        <v>1</v>
      </c>
      <c r="AP505" s="58"/>
      <c r="AQ505" s="58" t="str">
        <f>IF(AP505&lt;&gt;"",VLOOKUP(AP505,'Drop-down lists'!$AJ$8:$AK$10,2,FALSE),"-")</f>
        <v>-</v>
      </c>
      <c r="AR505" s="58"/>
      <c r="AS505" s="58"/>
      <c r="AT505" s="58"/>
      <c r="AU505" s="58"/>
      <c r="AV505" s="12"/>
      <c r="AW505" s="12"/>
      <c r="AX505" s="12"/>
      <c r="AY505" s="12"/>
      <c r="AZ505" s="12"/>
      <c r="BA505" s="95"/>
      <c r="BB505" s="95"/>
      <c r="BC505" s="13"/>
    </row>
    <row r="506" spans="1:55" s="3" customFormat="1" ht="12.45" x14ac:dyDescent="0.3">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8" t="str">
        <f t="shared" si="6"/>
        <v/>
      </c>
      <c r="P506" s="103"/>
      <c r="Q506" s="103" t="str">
        <f>IF(P506&lt;&gt;"",VLOOKUP(P506,'Drop-down lists'!$Z$8:$AA$9,2,FALSE),"-")</f>
        <v>-</v>
      </c>
      <c r="R506" s="12"/>
      <c r="S506" s="12"/>
      <c r="T506" s="12"/>
      <c r="U506" s="158" t="str">
        <f t="shared" si="7"/>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7" t="s">
        <v>395</v>
      </c>
      <c r="AO506" s="58">
        <f>IF(AN506&lt;&gt;"",VLOOKUP(AN506,'Drop-down lists'!$AG$8:$AH$9,2,FALSE),"")</f>
        <v>1</v>
      </c>
      <c r="AP506" s="58"/>
      <c r="AQ506" s="58" t="str">
        <f>IF(AP506&lt;&gt;"",VLOOKUP(AP506,'Drop-down lists'!$AJ$8:$AK$10,2,FALSE),"-")</f>
        <v>-</v>
      </c>
      <c r="AR506" s="58"/>
      <c r="AS506" s="58"/>
      <c r="AT506" s="58"/>
      <c r="AU506" s="58"/>
      <c r="AV506" s="12"/>
      <c r="AW506" s="12"/>
      <c r="AX506" s="12"/>
      <c r="AY506" s="12"/>
      <c r="AZ506" s="12"/>
      <c r="BA506" s="95"/>
      <c r="BB506" s="95"/>
      <c r="BC506" s="13"/>
    </row>
    <row r="507" spans="1:55" s="3" customFormat="1" ht="12.45" x14ac:dyDescent="0.3">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8" t="str">
        <f t="shared" si="6"/>
        <v/>
      </c>
      <c r="P507" s="103"/>
      <c r="Q507" s="103" t="str">
        <f>IF(P507&lt;&gt;"",VLOOKUP(P507,'Drop-down lists'!$Z$8:$AA$9,2,FALSE),"-")</f>
        <v>-</v>
      </c>
      <c r="R507" s="12"/>
      <c r="S507" s="12"/>
      <c r="T507" s="12"/>
      <c r="U507" s="158" t="str">
        <f t="shared" si="7"/>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7" t="s">
        <v>395</v>
      </c>
      <c r="AO507" s="58">
        <f>IF(AN507&lt;&gt;"",VLOOKUP(AN507,'Drop-down lists'!$AG$8:$AH$9,2,FALSE),"")</f>
        <v>1</v>
      </c>
      <c r="AP507" s="58"/>
      <c r="AQ507" s="58" t="str">
        <f>IF(AP507&lt;&gt;"",VLOOKUP(AP507,'Drop-down lists'!$AJ$8:$AK$10,2,FALSE),"-")</f>
        <v>-</v>
      </c>
      <c r="AR507" s="58"/>
      <c r="AS507" s="58"/>
      <c r="AT507" s="58"/>
      <c r="AU507" s="58"/>
      <c r="AV507" s="12"/>
      <c r="AW507" s="12"/>
      <c r="AX507" s="12"/>
      <c r="AY507" s="12"/>
      <c r="AZ507" s="12"/>
      <c r="BA507" s="95"/>
      <c r="BB507" s="95"/>
      <c r="BC507" s="13"/>
    </row>
    <row r="508" spans="1:55" s="3" customFormat="1" ht="12.45" x14ac:dyDescent="0.3">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8" t="str">
        <f t="shared" si="6"/>
        <v/>
      </c>
      <c r="P508" s="103"/>
      <c r="Q508" s="103" t="str">
        <f>IF(P508&lt;&gt;"",VLOOKUP(P508,'Drop-down lists'!$Z$8:$AA$9,2,FALSE),"-")</f>
        <v>-</v>
      </c>
      <c r="R508" s="12"/>
      <c r="S508" s="12"/>
      <c r="T508" s="12"/>
      <c r="U508" s="158" t="str">
        <f t="shared" si="7"/>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7" t="s">
        <v>395</v>
      </c>
      <c r="AO508" s="58">
        <f>IF(AN508&lt;&gt;"",VLOOKUP(AN508,'Drop-down lists'!$AG$8:$AH$9,2,FALSE),"")</f>
        <v>1</v>
      </c>
      <c r="AP508" s="58"/>
      <c r="AQ508" s="58" t="str">
        <f>IF(AP508&lt;&gt;"",VLOOKUP(AP508,'Drop-down lists'!$AJ$8:$AK$10,2,FALSE),"-")</f>
        <v>-</v>
      </c>
      <c r="AR508" s="58"/>
      <c r="AS508" s="58"/>
      <c r="AT508" s="58"/>
      <c r="AU508" s="58"/>
      <c r="AV508" s="12"/>
      <c r="AW508" s="12"/>
      <c r="AX508" s="12"/>
      <c r="AY508" s="12"/>
      <c r="AZ508" s="12"/>
      <c r="BA508" s="95"/>
      <c r="BB508" s="95"/>
      <c r="BC508" s="13"/>
    </row>
    <row r="509" spans="1:55" s="3" customFormat="1" ht="12.45" x14ac:dyDescent="0.3">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8" t="str">
        <f t="shared" si="6"/>
        <v/>
      </c>
      <c r="P509" s="103"/>
      <c r="Q509" s="103" t="str">
        <f>IF(P509&lt;&gt;"",VLOOKUP(P509,'Drop-down lists'!$Z$8:$AA$9,2,FALSE),"-")</f>
        <v>-</v>
      </c>
      <c r="R509" s="12"/>
      <c r="S509" s="12"/>
      <c r="T509" s="12"/>
      <c r="U509" s="158" t="str">
        <f t="shared" si="7"/>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7" t="s">
        <v>395</v>
      </c>
      <c r="AO509" s="58">
        <f>IF(AN509&lt;&gt;"",VLOOKUP(AN509,'Drop-down lists'!$AG$8:$AH$9,2,FALSE),"")</f>
        <v>1</v>
      </c>
      <c r="AP509" s="58"/>
      <c r="AQ509" s="58" t="str">
        <f>IF(AP509&lt;&gt;"",VLOOKUP(AP509,'Drop-down lists'!$AJ$8:$AK$10,2,FALSE),"-")</f>
        <v>-</v>
      </c>
      <c r="AR509" s="58"/>
      <c r="AS509" s="58"/>
      <c r="AT509" s="58"/>
      <c r="AU509" s="58"/>
      <c r="AV509" s="12"/>
      <c r="AW509" s="12"/>
      <c r="AX509" s="12"/>
      <c r="AY509" s="12"/>
      <c r="AZ509" s="12"/>
      <c r="BA509" s="95"/>
      <c r="BB509" s="95"/>
      <c r="BC509" s="13"/>
    </row>
    <row r="510" spans="1:55" s="3" customFormat="1" ht="12.45" x14ac:dyDescent="0.3">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8" t="str">
        <f t="shared" si="6"/>
        <v/>
      </c>
      <c r="P510" s="103"/>
      <c r="Q510" s="103" t="str">
        <f>IF(P510&lt;&gt;"",VLOOKUP(P510,'Drop-down lists'!$Z$8:$AA$9,2,FALSE),"-")</f>
        <v>-</v>
      </c>
      <c r="R510" s="12"/>
      <c r="S510" s="12"/>
      <c r="T510" s="12"/>
      <c r="U510" s="158" t="str">
        <f t="shared" si="7"/>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7" t="s">
        <v>395</v>
      </c>
      <c r="AO510" s="58">
        <f>IF(AN510&lt;&gt;"",VLOOKUP(AN510,'Drop-down lists'!$AG$8:$AH$9,2,FALSE),"")</f>
        <v>1</v>
      </c>
      <c r="AP510" s="58"/>
      <c r="AQ510" s="58" t="str">
        <f>IF(AP510&lt;&gt;"",VLOOKUP(AP510,'Drop-down lists'!$AJ$8:$AK$10,2,FALSE),"-")</f>
        <v>-</v>
      </c>
      <c r="AR510" s="58"/>
      <c r="AS510" s="58"/>
      <c r="AT510" s="58"/>
      <c r="AU510" s="58"/>
      <c r="AV510" s="12"/>
      <c r="AW510" s="12"/>
      <c r="AX510" s="12"/>
      <c r="AY510" s="12"/>
      <c r="AZ510" s="12"/>
      <c r="BA510" s="95"/>
      <c r="BB510" s="95"/>
      <c r="BC510" s="13"/>
    </row>
    <row r="511" spans="1:55" s="3" customFormat="1" ht="12.45" x14ac:dyDescent="0.3">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8" t="str">
        <f t="shared" si="6"/>
        <v/>
      </c>
      <c r="P511" s="103"/>
      <c r="Q511" s="103" t="str">
        <f>IF(P511&lt;&gt;"",VLOOKUP(P511,'Drop-down lists'!$Z$8:$AA$9,2,FALSE),"-")</f>
        <v>-</v>
      </c>
      <c r="R511" s="12"/>
      <c r="S511" s="12"/>
      <c r="T511" s="12"/>
      <c r="U511" s="158" t="str">
        <f t="shared" si="7"/>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7" t="s">
        <v>395</v>
      </c>
      <c r="AO511" s="58">
        <f>IF(AN511&lt;&gt;"",VLOOKUP(AN511,'Drop-down lists'!$AG$8:$AH$9,2,FALSE),"")</f>
        <v>1</v>
      </c>
      <c r="AP511" s="58"/>
      <c r="AQ511" s="58" t="str">
        <f>IF(AP511&lt;&gt;"",VLOOKUP(AP511,'Drop-down lists'!$AJ$8:$AK$10,2,FALSE),"-")</f>
        <v>-</v>
      </c>
      <c r="AR511" s="58"/>
      <c r="AS511" s="58"/>
      <c r="AT511" s="58"/>
      <c r="AU511" s="58"/>
      <c r="AV511" s="12"/>
      <c r="AW511" s="12"/>
      <c r="AX511" s="12"/>
      <c r="AY511" s="12"/>
      <c r="AZ511" s="12"/>
      <c r="BA511" s="95"/>
      <c r="BB511" s="95"/>
      <c r="BC511" s="13"/>
    </row>
    <row r="512" spans="1:55" s="3" customFormat="1" ht="12.45" x14ac:dyDescent="0.3">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8" t="str">
        <f t="shared" si="6"/>
        <v/>
      </c>
      <c r="P512" s="103"/>
      <c r="Q512" s="103" t="str">
        <f>IF(P512&lt;&gt;"",VLOOKUP(P512,'Drop-down lists'!$Z$8:$AA$9,2,FALSE),"-")</f>
        <v>-</v>
      </c>
      <c r="R512" s="12"/>
      <c r="S512" s="12"/>
      <c r="T512" s="12"/>
      <c r="U512" s="158" t="str">
        <f t="shared" si="7"/>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7" t="s">
        <v>395</v>
      </c>
      <c r="AO512" s="58">
        <f>IF(AN512&lt;&gt;"",VLOOKUP(AN512,'Drop-down lists'!$AG$8:$AH$9,2,FALSE),"")</f>
        <v>1</v>
      </c>
      <c r="AP512" s="58"/>
      <c r="AQ512" s="58" t="str">
        <f>IF(AP512&lt;&gt;"",VLOOKUP(AP512,'Drop-down lists'!$AJ$8:$AK$10,2,FALSE),"-")</f>
        <v>-</v>
      </c>
      <c r="AR512" s="58"/>
      <c r="AS512" s="58"/>
      <c r="AT512" s="58"/>
      <c r="AU512" s="58"/>
      <c r="AV512" s="12"/>
      <c r="AW512" s="12"/>
      <c r="AX512" s="12"/>
      <c r="AY512" s="12"/>
      <c r="AZ512" s="12"/>
      <c r="BA512" s="95"/>
      <c r="BB512" s="95"/>
      <c r="BC512" s="13"/>
    </row>
    <row r="513" spans="1:55" s="3" customFormat="1" ht="12.45" x14ac:dyDescent="0.3">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8" t="str">
        <f t="shared" si="6"/>
        <v/>
      </c>
      <c r="P513" s="103"/>
      <c r="Q513" s="103" t="str">
        <f>IF(P513&lt;&gt;"",VLOOKUP(P513,'Drop-down lists'!$Z$8:$AA$9,2,FALSE),"-")</f>
        <v>-</v>
      </c>
      <c r="R513" s="12"/>
      <c r="S513" s="12"/>
      <c r="T513" s="12"/>
      <c r="U513" s="158" t="str">
        <f t="shared" si="7"/>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7" t="s">
        <v>395</v>
      </c>
      <c r="AO513" s="58">
        <f>IF(AN513&lt;&gt;"",VLOOKUP(AN513,'Drop-down lists'!$AG$8:$AH$9,2,FALSE),"")</f>
        <v>1</v>
      </c>
      <c r="AP513" s="58"/>
      <c r="AQ513" s="58" t="str">
        <f>IF(AP513&lt;&gt;"",VLOOKUP(AP513,'Drop-down lists'!$AJ$8:$AK$10,2,FALSE),"-")</f>
        <v>-</v>
      </c>
      <c r="AR513" s="58"/>
      <c r="AS513" s="58"/>
      <c r="AT513" s="58"/>
      <c r="AU513" s="58"/>
      <c r="AV513" s="12"/>
      <c r="AW513" s="12"/>
      <c r="AX513" s="12"/>
      <c r="AY513" s="12"/>
      <c r="AZ513" s="12"/>
      <c r="BA513" s="95"/>
      <c r="BB513" s="95"/>
      <c r="BC513" s="13"/>
    </row>
    <row r="514" spans="1:55" s="3" customFormat="1" ht="12.45" x14ac:dyDescent="0.3">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8" t="str">
        <f t="shared" si="6"/>
        <v/>
      </c>
      <c r="P514" s="103"/>
      <c r="Q514" s="103" t="str">
        <f>IF(P514&lt;&gt;"",VLOOKUP(P514,'Drop-down lists'!$Z$8:$AA$9,2,FALSE),"-")</f>
        <v>-</v>
      </c>
      <c r="R514" s="12"/>
      <c r="S514" s="12"/>
      <c r="T514" s="12"/>
      <c r="U514" s="158" t="str">
        <f t="shared" si="7"/>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7" t="s">
        <v>395</v>
      </c>
      <c r="AO514" s="58">
        <f>IF(AN514&lt;&gt;"",VLOOKUP(AN514,'Drop-down lists'!$AG$8:$AH$9,2,FALSE),"")</f>
        <v>1</v>
      </c>
      <c r="AP514" s="58"/>
      <c r="AQ514" s="58" t="str">
        <f>IF(AP514&lt;&gt;"",VLOOKUP(AP514,'Drop-down lists'!$AJ$8:$AK$10,2,FALSE),"-")</f>
        <v>-</v>
      </c>
      <c r="AR514" s="58"/>
      <c r="AS514" s="58"/>
      <c r="AT514" s="58"/>
      <c r="AU514" s="58"/>
      <c r="AV514" s="12"/>
      <c r="AW514" s="12"/>
      <c r="AX514" s="12"/>
      <c r="AY514" s="12"/>
      <c r="AZ514" s="12"/>
      <c r="BA514" s="95"/>
      <c r="BB514" s="95"/>
      <c r="BC514" s="13"/>
    </row>
    <row r="515" spans="1:55" s="3" customFormat="1" ht="12.45" x14ac:dyDescent="0.3">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8" t="str">
        <f t="shared" si="6"/>
        <v/>
      </c>
      <c r="P515" s="103"/>
      <c r="Q515" s="103" t="str">
        <f>IF(P515&lt;&gt;"",VLOOKUP(P515,'Drop-down lists'!$Z$8:$AA$9,2,FALSE),"-")</f>
        <v>-</v>
      </c>
      <c r="R515" s="12"/>
      <c r="S515" s="12"/>
      <c r="T515" s="12"/>
      <c r="U515" s="158" t="str">
        <f t="shared" si="7"/>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7" t="s">
        <v>395</v>
      </c>
      <c r="AO515" s="58">
        <f>IF(AN515&lt;&gt;"",VLOOKUP(AN515,'Drop-down lists'!$AG$8:$AH$9,2,FALSE),"")</f>
        <v>1</v>
      </c>
      <c r="AP515" s="58"/>
      <c r="AQ515" s="58" t="str">
        <f>IF(AP515&lt;&gt;"",VLOOKUP(AP515,'Drop-down lists'!$AJ$8:$AK$10,2,FALSE),"-")</f>
        <v>-</v>
      </c>
      <c r="AR515" s="58"/>
      <c r="AS515" s="58"/>
      <c r="AT515" s="58"/>
      <c r="AU515" s="58"/>
      <c r="AV515" s="12"/>
      <c r="AW515" s="12"/>
      <c r="AX515" s="12"/>
      <c r="AY515" s="12"/>
      <c r="AZ515" s="12"/>
      <c r="BA515" s="95"/>
      <c r="BB515" s="95"/>
      <c r="BC515" s="13"/>
    </row>
    <row r="516" spans="1:55" s="3" customFormat="1" ht="12.45" x14ac:dyDescent="0.3">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8" t="str">
        <f t="shared" si="6"/>
        <v/>
      </c>
      <c r="P516" s="103"/>
      <c r="Q516" s="103" t="str">
        <f>IF(P516&lt;&gt;"",VLOOKUP(P516,'Drop-down lists'!$Z$8:$AA$9,2,FALSE),"-")</f>
        <v>-</v>
      </c>
      <c r="R516" s="12"/>
      <c r="S516" s="12"/>
      <c r="T516" s="12"/>
      <c r="U516" s="158" t="str">
        <f t="shared" si="7"/>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7" t="s">
        <v>395</v>
      </c>
      <c r="AO516" s="58">
        <f>IF(AN516&lt;&gt;"",VLOOKUP(AN516,'Drop-down lists'!$AG$8:$AH$9,2,FALSE),"")</f>
        <v>1</v>
      </c>
      <c r="AP516" s="58"/>
      <c r="AQ516" s="58" t="str">
        <f>IF(AP516&lt;&gt;"",VLOOKUP(AP516,'Drop-down lists'!$AJ$8:$AK$10,2,FALSE),"-")</f>
        <v>-</v>
      </c>
      <c r="AR516" s="58"/>
      <c r="AS516" s="58"/>
      <c r="AT516" s="58"/>
      <c r="AU516" s="58"/>
      <c r="AV516" s="12"/>
      <c r="AW516" s="12"/>
      <c r="AX516" s="12"/>
      <c r="AY516" s="12"/>
      <c r="AZ516" s="12"/>
      <c r="BA516" s="95"/>
      <c r="BB516" s="95"/>
      <c r="BC516" s="13"/>
    </row>
    <row r="517" spans="1:55" s="3" customFormat="1" ht="12.45" x14ac:dyDescent="0.3">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8" t="str">
        <f t="shared" ref="O517:O580" si="8">IF(L517&lt;&gt;"",IF(J517="East",(L517+(M517+N517/60)/60),IF(J517="West",-(L517+(M517+N517/60)/60),"East/West?")),"")</f>
        <v/>
      </c>
      <c r="P517" s="103"/>
      <c r="Q517" s="103" t="str">
        <f>IF(P517&lt;&gt;"",VLOOKUP(P517,'Drop-down lists'!$Z$8:$AA$9,2,FALSE),"-")</f>
        <v>-</v>
      </c>
      <c r="R517" s="12"/>
      <c r="S517" s="12"/>
      <c r="T517" s="12"/>
      <c r="U517" s="158" t="str">
        <f t="shared" ref="U517:U580" si="9">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7" t="s">
        <v>395</v>
      </c>
      <c r="AO517" s="58">
        <f>IF(AN517&lt;&gt;"",VLOOKUP(AN517,'Drop-down lists'!$AG$8:$AH$9,2,FALSE),"")</f>
        <v>1</v>
      </c>
      <c r="AP517" s="58"/>
      <c r="AQ517" s="58" t="str">
        <f>IF(AP517&lt;&gt;"",VLOOKUP(AP517,'Drop-down lists'!$AJ$8:$AK$10,2,FALSE),"-")</f>
        <v>-</v>
      </c>
      <c r="AR517" s="58"/>
      <c r="AS517" s="58"/>
      <c r="AT517" s="58"/>
      <c r="AU517" s="58"/>
      <c r="AV517" s="12"/>
      <c r="AW517" s="12"/>
      <c r="AX517" s="12"/>
      <c r="AY517" s="12"/>
      <c r="AZ517" s="12"/>
      <c r="BA517" s="95"/>
      <c r="BB517" s="95"/>
      <c r="BC517" s="13"/>
    </row>
    <row r="518" spans="1:55" s="3" customFormat="1" ht="12.45" x14ac:dyDescent="0.3">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8" t="str">
        <f t="shared" si="8"/>
        <v/>
      </c>
      <c r="P518" s="103"/>
      <c r="Q518" s="103" t="str">
        <f>IF(P518&lt;&gt;"",VLOOKUP(P518,'Drop-down lists'!$Z$8:$AA$9,2,FALSE),"-")</f>
        <v>-</v>
      </c>
      <c r="R518" s="12"/>
      <c r="S518" s="12"/>
      <c r="T518" s="12"/>
      <c r="U518" s="158" t="str">
        <f t="shared" si="9"/>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7" t="s">
        <v>395</v>
      </c>
      <c r="AO518" s="58">
        <f>IF(AN518&lt;&gt;"",VLOOKUP(AN518,'Drop-down lists'!$AG$8:$AH$9,2,FALSE),"")</f>
        <v>1</v>
      </c>
      <c r="AP518" s="58"/>
      <c r="AQ518" s="58" t="str">
        <f>IF(AP518&lt;&gt;"",VLOOKUP(AP518,'Drop-down lists'!$AJ$8:$AK$10,2,FALSE),"-")</f>
        <v>-</v>
      </c>
      <c r="AR518" s="58"/>
      <c r="AS518" s="58"/>
      <c r="AT518" s="58"/>
      <c r="AU518" s="58"/>
      <c r="AV518" s="12"/>
      <c r="AW518" s="12"/>
      <c r="AX518" s="12"/>
      <c r="AY518" s="12"/>
      <c r="AZ518" s="12"/>
      <c r="BA518" s="95"/>
      <c r="BB518" s="95"/>
      <c r="BC518" s="13"/>
    </row>
    <row r="519" spans="1:55" s="3" customFormat="1" ht="12.45" x14ac:dyDescent="0.3">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8" t="str">
        <f t="shared" si="8"/>
        <v/>
      </c>
      <c r="P519" s="103"/>
      <c r="Q519" s="103" t="str">
        <f>IF(P519&lt;&gt;"",VLOOKUP(P519,'Drop-down lists'!$Z$8:$AA$9,2,FALSE),"-")</f>
        <v>-</v>
      </c>
      <c r="R519" s="12"/>
      <c r="S519" s="12"/>
      <c r="T519" s="12"/>
      <c r="U519" s="158" t="str">
        <f t="shared" si="9"/>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7" t="s">
        <v>395</v>
      </c>
      <c r="AO519" s="58">
        <f>IF(AN519&lt;&gt;"",VLOOKUP(AN519,'Drop-down lists'!$AG$8:$AH$9,2,FALSE),"")</f>
        <v>1</v>
      </c>
      <c r="AP519" s="58"/>
      <c r="AQ519" s="58" t="str">
        <f>IF(AP519&lt;&gt;"",VLOOKUP(AP519,'Drop-down lists'!$AJ$8:$AK$10,2,FALSE),"-")</f>
        <v>-</v>
      </c>
      <c r="AR519" s="58"/>
      <c r="AS519" s="58"/>
      <c r="AT519" s="58"/>
      <c r="AU519" s="58"/>
      <c r="AV519" s="12"/>
      <c r="AW519" s="12"/>
      <c r="AX519" s="12"/>
      <c r="AY519" s="12"/>
      <c r="AZ519" s="12"/>
      <c r="BA519" s="95"/>
      <c r="BB519" s="95"/>
      <c r="BC519" s="13"/>
    </row>
    <row r="520" spans="1:55" s="3" customFormat="1" ht="12.45" x14ac:dyDescent="0.3">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8" t="str">
        <f t="shared" si="8"/>
        <v/>
      </c>
      <c r="P520" s="103"/>
      <c r="Q520" s="103" t="str">
        <f>IF(P520&lt;&gt;"",VLOOKUP(P520,'Drop-down lists'!$Z$8:$AA$9,2,FALSE),"-")</f>
        <v>-</v>
      </c>
      <c r="R520" s="12"/>
      <c r="S520" s="12"/>
      <c r="T520" s="12"/>
      <c r="U520" s="158" t="str">
        <f t="shared" si="9"/>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7" t="s">
        <v>395</v>
      </c>
      <c r="AO520" s="58">
        <f>IF(AN520&lt;&gt;"",VLOOKUP(AN520,'Drop-down lists'!$AG$8:$AH$9,2,FALSE),"")</f>
        <v>1</v>
      </c>
      <c r="AP520" s="58"/>
      <c r="AQ520" s="58" t="str">
        <f>IF(AP520&lt;&gt;"",VLOOKUP(AP520,'Drop-down lists'!$AJ$8:$AK$10,2,FALSE),"-")</f>
        <v>-</v>
      </c>
      <c r="AR520" s="58"/>
      <c r="AS520" s="58"/>
      <c r="AT520" s="58"/>
      <c r="AU520" s="58"/>
      <c r="AV520" s="12"/>
      <c r="AW520" s="12"/>
      <c r="AX520" s="12"/>
      <c r="AY520" s="12"/>
      <c r="AZ520" s="12"/>
      <c r="BA520" s="95"/>
      <c r="BB520" s="95"/>
      <c r="BC520" s="13"/>
    </row>
    <row r="521" spans="1:55" s="3" customFormat="1" ht="12.45" x14ac:dyDescent="0.3">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8" t="str">
        <f t="shared" si="8"/>
        <v/>
      </c>
      <c r="P521" s="103"/>
      <c r="Q521" s="103" t="str">
        <f>IF(P521&lt;&gt;"",VLOOKUP(P521,'Drop-down lists'!$Z$8:$AA$9,2,FALSE),"-")</f>
        <v>-</v>
      </c>
      <c r="R521" s="12"/>
      <c r="S521" s="12"/>
      <c r="T521" s="12"/>
      <c r="U521" s="158" t="str">
        <f t="shared" si="9"/>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7" t="s">
        <v>395</v>
      </c>
      <c r="AO521" s="58">
        <f>IF(AN521&lt;&gt;"",VLOOKUP(AN521,'Drop-down lists'!$AG$8:$AH$9,2,FALSE),"")</f>
        <v>1</v>
      </c>
      <c r="AP521" s="58"/>
      <c r="AQ521" s="58" t="str">
        <f>IF(AP521&lt;&gt;"",VLOOKUP(AP521,'Drop-down lists'!$AJ$8:$AK$10,2,FALSE),"-")</f>
        <v>-</v>
      </c>
      <c r="AR521" s="58"/>
      <c r="AS521" s="58"/>
      <c r="AT521" s="58"/>
      <c r="AU521" s="58"/>
      <c r="AV521" s="12"/>
      <c r="AW521" s="12"/>
      <c r="AX521" s="12"/>
      <c r="AY521" s="12"/>
      <c r="AZ521" s="12"/>
      <c r="BA521" s="95"/>
      <c r="BB521" s="95"/>
      <c r="BC521" s="13"/>
    </row>
    <row r="522" spans="1:55" s="3" customFormat="1" ht="12.45" x14ac:dyDescent="0.3">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8" t="str">
        <f t="shared" si="8"/>
        <v/>
      </c>
      <c r="P522" s="103"/>
      <c r="Q522" s="103" t="str">
        <f>IF(P522&lt;&gt;"",VLOOKUP(P522,'Drop-down lists'!$Z$8:$AA$9,2,FALSE),"-")</f>
        <v>-</v>
      </c>
      <c r="R522" s="12"/>
      <c r="S522" s="12"/>
      <c r="T522" s="12"/>
      <c r="U522" s="158" t="str">
        <f t="shared" si="9"/>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7" t="s">
        <v>395</v>
      </c>
      <c r="AO522" s="58">
        <f>IF(AN522&lt;&gt;"",VLOOKUP(AN522,'Drop-down lists'!$AG$8:$AH$9,2,FALSE),"")</f>
        <v>1</v>
      </c>
      <c r="AP522" s="58"/>
      <c r="AQ522" s="58" t="str">
        <f>IF(AP522&lt;&gt;"",VLOOKUP(AP522,'Drop-down lists'!$AJ$8:$AK$10,2,FALSE),"-")</f>
        <v>-</v>
      </c>
      <c r="AR522" s="58"/>
      <c r="AS522" s="58"/>
      <c r="AT522" s="58"/>
      <c r="AU522" s="58"/>
      <c r="AV522" s="12"/>
      <c r="AW522" s="12"/>
      <c r="AX522" s="12"/>
      <c r="AY522" s="12"/>
      <c r="AZ522" s="12"/>
      <c r="BA522" s="95"/>
      <c r="BB522" s="95"/>
      <c r="BC522" s="13"/>
    </row>
    <row r="523" spans="1:55" s="3" customFormat="1" ht="12.45" x14ac:dyDescent="0.3">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8" t="str">
        <f t="shared" si="8"/>
        <v/>
      </c>
      <c r="P523" s="103"/>
      <c r="Q523" s="103" t="str">
        <f>IF(P523&lt;&gt;"",VLOOKUP(P523,'Drop-down lists'!$Z$8:$AA$9,2,FALSE),"-")</f>
        <v>-</v>
      </c>
      <c r="R523" s="12"/>
      <c r="S523" s="12"/>
      <c r="T523" s="12"/>
      <c r="U523" s="158" t="str">
        <f t="shared" si="9"/>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7" t="s">
        <v>395</v>
      </c>
      <c r="AO523" s="58">
        <f>IF(AN523&lt;&gt;"",VLOOKUP(AN523,'Drop-down lists'!$AG$8:$AH$9,2,FALSE),"")</f>
        <v>1</v>
      </c>
      <c r="AP523" s="58"/>
      <c r="AQ523" s="58" t="str">
        <f>IF(AP523&lt;&gt;"",VLOOKUP(AP523,'Drop-down lists'!$AJ$8:$AK$10,2,FALSE),"-")</f>
        <v>-</v>
      </c>
      <c r="AR523" s="58"/>
      <c r="AS523" s="58"/>
      <c r="AT523" s="58"/>
      <c r="AU523" s="58"/>
      <c r="AV523" s="12"/>
      <c r="AW523" s="12"/>
      <c r="AX523" s="12"/>
      <c r="AY523" s="12"/>
      <c r="AZ523" s="12"/>
      <c r="BA523" s="95"/>
      <c r="BB523" s="95"/>
      <c r="BC523" s="13"/>
    </row>
    <row r="524" spans="1:55" s="3" customFormat="1" ht="12.45" x14ac:dyDescent="0.3">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8" t="str">
        <f t="shared" si="8"/>
        <v/>
      </c>
      <c r="P524" s="103"/>
      <c r="Q524" s="103" t="str">
        <f>IF(P524&lt;&gt;"",VLOOKUP(P524,'Drop-down lists'!$Z$8:$AA$9,2,FALSE),"-")</f>
        <v>-</v>
      </c>
      <c r="R524" s="12"/>
      <c r="S524" s="12"/>
      <c r="T524" s="12"/>
      <c r="U524" s="158" t="str">
        <f t="shared" si="9"/>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7" t="s">
        <v>395</v>
      </c>
      <c r="AO524" s="58">
        <f>IF(AN524&lt;&gt;"",VLOOKUP(AN524,'Drop-down lists'!$AG$8:$AH$9,2,FALSE),"")</f>
        <v>1</v>
      </c>
      <c r="AP524" s="58"/>
      <c r="AQ524" s="58" t="str">
        <f>IF(AP524&lt;&gt;"",VLOOKUP(AP524,'Drop-down lists'!$AJ$8:$AK$10,2,FALSE),"-")</f>
        <v>-</v>
      </c>
      <c r="AR524" s="58"/>
      <c r="AS524" s="58"/>
      <c r="AT524" s="58"/>
      <c r="AU524" s="58"/>
      <c r="AV524" s="12"/>
      <c r="AW524" s="12"/>
      <c r="AX524" s="12"/>
      <c r="AY524" s="12"/>
      <c r="AZ524" s="12"/>
      <c r="BA524" s="95"/>
      <c r="BB524" s="95"/>
      <c r="BC524" s="13"/>
    </row>
    <row r="525" spans="1:55" s="3" customFormat="1" ht="12.45" x14ac:dyDescent="0.3">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8" t="str">
        <f t="shared" si="8"/>
        <v/>
      </c>
      <c r="P525" s="103"/>
      <c r="Q525" s="103" t="str">
        <f>IF(P525&lt;&gt;"",VLOOKUP(P525,'Drop-down lists'!$Z$8:$AA$9,2,FALSE),"-")</f>
        <v>-</v>
      </c>
      <c r="R525" s="12"/>
      <c r="S525" s="12"/>
      <c r="T525" s="12"/>
      <c r="U525" s="158" t="str">
        <f t="shared" si="9"/>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7" t="s">
        <v>395</v>
      </c>
      <c r="AO525" s="58">
        <f>IF(AN525&lt;&gt;"",VLOOKUP(AN525,'Drop-down lists'!$AG$8:$AH$9,2,FALSE),"")</f>
        <v>1</v>
      </c>
      <c r="AP525" s="58"/>
      <c r="AQ525" s="58" t="str">
        <f>IF(AP525&lt;&gt;"",VLOOKUP(AP525,'Drop-down lists'!$AJ$8:$AK$10,2,FALSE),"-")</f>
        <v>-</v>
      </c>
      <c r="AR525" s="58"/>
      <c r="AS525" s="58"/>
      <c r="AT525" s="58"/>
      <c r="AU525" s="58"/>
      <c r="AV525" s="12"/>
      <c r="AW525" s="12"/>
      <c r="AX525" s="12"/>
      <c r="AY525" s="12"/>
      <c r="AZ525" s="12"/>
      <c r="BA525" s="95"/>
      <c r="BB525" s="95"/>
      <c r="BC525" s="13"/>
    </row>
    <row r="526" spans="1:55" s="3" customFormat="1" ht="12.45" x14ac:dyDescent="0.3">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8" t="str">
        <f t="shared" si="8"/>
        <v/>
      </c>
      <c r="P526" s="103"/>
      <c r="Q526" s="103" t="str">
        <f>IF(P526&lt;&gt;"",VLOOKUP(P526,'Drop-down lists'!$Z$8:$AA$9,2,FALSE),"-")</f>
        <v>-</v>
      </c>
      <c r="R526" s="12"/>
      <c r="S526" s="12"/>
      <c r="T526" s="12"/>
      <c r="U526" s="158" t="str">
        <f t="shared" si="9"/>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7" t="s">
        <v>395</v>
      </c>
      <c r="AO526" s="58">
        <f>IF(AN526&lt;&gt;"",VLOOKUP(AN526,'Drop-down lists'!$AG$8:$AH$9,2,FALSE),"")</f>
        <v>1</v>
      </c>
      <c r="AP526" s="58"/>
      <c r="AQ526" s="58" t="str">
        <f>IF(AP526&lt;&gt;"",VLOOKUP(AP526,'Drop-down lists'!$AJ$8:$AK$10,2,FALSE),"-")</f>
        <v>-</v>
      </c>
      <c r="AR526" s="58"/>
      <c r="AS526" s="58"/>
      <c r="AT526" s="58"/>
      <c r="AU526" s="58"/>
      <c r="AV526" s="12"/>
      <c r="AW526" s="12"/>
      <c r="AX526" s="12"/>
      <c r="AY526" s="12"/>
      <c r="AZ526" s="12"/>
      <c r="BA526" s="95"/>
      <c r="BB526" s="95"/>
      <c r="BC526" s="13"/>
    </row>
    <row r="527" spans="1:55" s="3" customFormat="1" ht="12.45" x14ac:dyDescent="0.3">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8" t="str">
        <f t="shared" si="8"/>
        <v/>
      </c>
      <c r="P527" s="103"/>
      <c r="Q527" s="103" t="str">
        <f>IF(P527&lt;&gt;"",VLOOKUP(P527,'Drop-down lists'!$Z$8:$AA$9,2,FALSE),"-")</f>
        <v>-</v>
      </c>
      <c r="R527" s="12"/>
      <c r="S527" s="12"/>
      <c r="T527" s="12"/>
      <c r="U527" s="158" t="str">
        <f t="shared" si="9"/>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7" t="s">
        <v>395</v>
      </c>
      <c r="AO527" s="58">
        <f>IF(AN527&lt;&gt;"",VLOOKUP(AN527,'Drop-down lists'!$AG$8:$AH$9,2,FALSE),"")</f>
        <v>1</v>
      </c>
      <c r="AP527" s="58"/>
      <c r="AQ527" s="58" t="str">
        <f>IF(AP527&lt;&gt;"",VLOOKUP(AP527,'Drop-down lists'!$AJ$8:$AK$10,2,FALSE),"-")</f>
        <v>-</v>
      </c>
      <c r="AR527" s="58"/>
      <c r="AS527" s="58"/>
      <c r="AT527" s="58"/>
      <c r="AU527" s="58"/>
      <c r="AV527" s="12"/>
      <c r="AW527" s="12"/>
      <c r="AX527" s="12"/>
      <c r="AY527" s="12"/>
      <c r="AZ527" s="12"/>
      <c r="BA527" s="95"/>
      <c r="BB527" s="95"/>
      <c r="BC527" s="13"/>
    </row>
    <row r="528" spans="1:55" s="3" customFormat="1" ht="12.45" x14ac:dyDescent="0.3">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8" t="str">
        <f t="shared" si="8"/>
        <v/>
      </c>
      <c r="P528" s="103"/>
      <c r="Q528" s="103" t="str">
        <f>IF(P528&lt;&gt;"",VLOOKUP(P528,'Drop-down lists'!$Z$8:$AA$9,2,FALSE),"-")</f>
        <v>-</v>
      </c>
      <c r="R528" s="12"/>
      <c r="S528" s="12"/>
      <c r="T528" s="12"/>
      <c r="U528" s="158" t="str">
        <f t="shared" si="9"/>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7" t="s">
        <v>395</v>
      </c>
      <c r="AO528" s="58">
        <f>IF(AN528&lt;&gt;"",VLOOKUP(AN528,'Drop-down lists'!$AG$8:$AH$9,2,FALSE),"")</f>
        <v>1</v>
      </c>
      <c r="AP528" s="58"/>
      <c r="AQ528" s="58" t="str">
        <f>IF(AP528&lt;&gt;"",VLOOKUP(AP528,'Drop-down lists'!$AJ$8:$AK$10,2,FALSE),"-")</f>
        <v>-</v>
      </c>
      <c r="AR528" s="58"/>
      <c r="AS528" s="58"/>
      <c r="AT528" s="58"/>
      <c r="AU528" s="58"/>
      <c r="AV528" s="12"/>
      <c r="AW528" s="12"/>
      <c r="AX528" s="12"/>
      <c r="AY528" s="12"/>
      <c r="AZ528" s="12"/>
      <c r="BA528" s="95"/>
      <c r="BB528" s="95"/>
      <c r="BC528" s="13"/>
    </row>
    <row r="529" spans="1:55" s="3" customFormat="1" ht="12.45" x14ac:dyDescent="0.3">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8" t="str">
        <f t="shared" si="8"/>
        <v/>
      </c>
      <c r="P529" s="103"/>
      <c r="Q529" s="103" t="str">
        <f>IF(P529&lt;&gt;"",VLOOKUP(P529,'Drop-down lists'!$Z$8:$AA$9,2,FALSE),"-")</f>
        <v>-</v>
      </c>
      <c r="R529" s="12"/>
      <c r="S529" s="12"/>
      <c r="T529" s="12"/>
      <c r="U529" s="158" t="str">
        <f t="shared" si="9"/>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7" t="s">
        <v>395</v>
      </c>
      <c r="AO529" s="58">
        <f>IF(AN529&lt;&gt;"",VLOOKUP(AN529,'Drop-down lists'!$AG$8:$AH$9,2,FALSE),"")</f>
        <v>1</v>
      </c>
      <c r="AP529" s="58"/>
      <c r="AQ529" s="58" t="str">
        <f>IF(AP529&lt;&gt;"",VLOOKUP(AP529,'Drop-down lists'!$AJ$8:$AK$10,2,FALSE),"-")</f>
        <v>-</v>
      </c>
      <c r="AR529" s="58"/>
      <c r="AS529" s="58"/>
      <c r="AT529" s="58"/>
      <c r="AU529" s="58"/>
      <c r="AV529" s="12"/>
      <c r="AW529" s="12"/>
      <c r="AX529" s="12"/>
      <c r="AY529" s="12"/>
      <c r="AZ529" s="12"/>
      <c r="BA529" s="95"/>
      <c r="BB529" s="95"/>
      <c r="BC529" s="13"/>
    </row>
    <row r="530" spans="1:55" s="3" customFormat="1" ht="12.45" x14ac:dyDescent="0.3">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8" t="str">
        <f t="shared" si="8"/>
        <v/>
      </c>
      <c r="P530" s="103"/>
      <c r="Q530" s="103" t="str">
        <f>IF(P530&lt;&gt;"",VLOOKUP(P530,'Drop-down lists'!$Z$8:$AA$9,2,FALSE),"-")</f>
        <v>-</v>
      </c>
      <c r="R530" s="12"/>
      <c r="S530" s="12"/>
      <c r="T530" s="12"/>
      <c r="U530" s="158" t="str">
        <f t="shared" si="9"/>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7" t="s">
        <v>395</v>
      </c>
      <c r="AO530" s="58">
        <f>IF(AN530&lt;&gt;"",VLOOKUP(AN530,'Drop-down lists'!$AG$8:$AH$9,2,FALSE),"")</f>
        <v>1</v>
      </c>
      <c r="AP530" s="58"/>
      <c r="AQ530" s="58" t="str">
        <f>IF(AP530&lt;&gt;"",VLOOKUP(AP530,'Drop-down lists'!$AJ$8:$AK$10,2,FALSE),"-")</f>
        <v>-</v>
      </c>
      <c r="AR530" s="58"/>
      <c r="AS530" s="58"/>
      <c r="AT530" s="58"/>
      <c r="AU530" s="58"/>
      <c r="AV530" s="12"/>
      <c r="AW530" s="12"/>
      <c r="AX530" s="12"/>
      <c r="AY530" s="12"/>
      <c r="AZ530" s="12"/>
      <c r="BA530" s="95"/>
      <c r="BB530" s="95"/>
      <c r="BC530" s="13"/>
    </row>
    <row r="531" spans="1:55" s="3" customFormat="1" ht="12.45" x14ac:dyDescent="0.3">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8" t="str">
        <f t="shared" si="8"/>
        <v/>
      </c>
      <c r="P531" s="103"/>
      <c r="Q531" s="103" t="str">
        <f>IF(P531&lt;&gt;"",VLOOKUP(P531,'Drop-down lists'!$Z$8:$AA$9,2,FALSE),"-")</f>
        <v>-</v>
      </c>
      <c r="R531" s="12"/>
      <c r="S531" s="12"/>
      <c r="T531" s="12"/>
      <c r="U531" s="158" t="str">
        <f t="shared" si="9"/>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7" t="s">
        <v>395</v>
      </c>
      <c r="AO531" s="58">
        <f>IF(AN531&lt;&gt;"",VLOOKUP(AN531,'Drop-down lists'!$AG$8:$AH$9,2,FALSE),"")</f>
        <v>1</v>
      </c>
      <c r="AP531" s="58"/>
      <c r="AQ531" s="58" t="str">
        <f>IF(AP531&lt;&gt;"",VLOOKUP(AP531,'Drop-down lists'!$AJ$8:$AK$10,2,FALSE),"-")</f>
        <v>-</v>
      </c>
      <c r="AR531" s="58"/>
      <c r="AS531" s="58"/>
      <c r="AT531" s="58"/>
      <c r="AU531" s="58"/>
      <c r="AV531" s="12"/>
      <c r="AW531" s="12"/>
      <c r="AX531" s="12"/>
      <c r="AY531" s="12"/>
      <c r="AZ531" s="12"/>
      <c r="BA531" s="95"/>
      <c r="BB531" s="95"/>
      <c r="BC531" s="13"/>
    </row>
    <row r="532" spans="1:55" s="3" customFormat="1" ht="12.45" x14ac:dyDescent="0.3">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8" t="str">
        <f t="shared" si="8"/>
        <v/>
      </c>
      <c r="P532" s="103"/>
      <c r="Q532" s="103" t="str">
        <f>IF(P532&lt;&gt;"",VLOOKUP(P532,'Drop-down lists'!$Z$8:$AA$9,2,FALSE),"-")</f>
        <v>-</v>
      </c>
      <c r="R532" s="12"/>
      <c r="S532" s="12"/>
      <c r="T532" s="12"/>
      <c r="U532" s="158" t="str">
        <f t="shared" si="9"/>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7" t="s">
        <v>395</v>
      </c>
      <c r="AO532" s="58">
        <f>IF(AN532&lt;&gt;"",VLOOKUP(AN532,'Drop-down lists'!$AG$8:$AH$9,2,FALSE),"")</f>
        <v>1</v>
      </c>
      <c r="AP532" s="58"/>
      <c r="AQ532" s="58" t="str">
        <f>IF(AP532&lt;&gt;"",VLOOKUP(AP532,'Drop-down lists'!$AJ$8:$AK$10,2,FALSE),"-")</f>
        <v>-</v>
      </c>
      <c r="AR532" s="58"/>
      <c r="AS532" s="58"/>
      <c r="AT532" s="58"/>
      <c r="AU532" s="58"/>
      <c r="AV532" s="12"/>
      <c r="AW532" s="12"/>
      <c r="AX532" s="12"/>
      <c r="AY532" s="12"/>
      <c r="AZ532" s="12"/>
      <c r="BA532" s="95"/>
      <c r="BB532" s="95"/>
      <c r="BC532" s="13"/>
    </row>
    <row r="533" spans="1:55" s="3" customFormat="1" ht="12.45" x14ac:dyDescent="0.3">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8" t="str">
        <f t="shared" si="8"/>
        <v/>
      </c>
      <c r="P533" s="103"/>
      <c r="Q533" s="103" t="str">
        <f>IF(P533&lt;&gt;"",VLOOKUP(P533,'Drop-down lists'!$Z$8:$AA$9,2,FALSE),"-")</f>
        <v>-</v>
      </c>
      <c r="R533" s="12"/>
      <c r="S533" s="12"/>
      <c r="T533" s="12"/>
      <c r="U533" s="158" t="str">
        <f t="shared" si="9"/>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7" t="s">
        <v>395</v>
      </c>
      <c r="AO533" s="58">
        <f>IF(AN533&lt;&gt;"",VLOOKUP(AN533,'Drop-down lists'!$AG$8:$AH$9,2,FALSE),"")</f>
        <v>1</v>
      </c>
      <c r="AP533" s="58"/>
      <c r="AQ533" s="58" t="str">
        <f>IF(AP533&lt;&gt;"",VLOOKUP(AP533,'Drop-down lists'!$AJ$8:$AK$10,2,FALSE),"-")</f>
        <v>-</v>
      </c>
      <c r="AR533" s="58"/>
      <c r="AS533" s="58"/>
      <c r="AT533" s="58"/>
      <c r="AU533" s="58"/>
      <c r="AV533" s="12"/>
      <c r="AW533" s="12"/>
      <c r="AX533" s="12"/>
      <c r="AY533" s="12"/>
      <c r="AZ533" s="12"/>
      <c r="BA533" s="95"/>
      <c r="BB533" s="95"/>
      <c r="BC533" s="13"/>
    </row>
    <row r="534" spans="1:55" s="3" customFormat="1" ht="12.45" x14ac:dyDescent="0.3">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8" t="str">
        <f t="shared" si="8"/>
        <v/>
      </c>
      <c r="P534" s="103"/>
      <c r="Q534" s="103" t="str">
        <f>IF(P534&lt;&gt;"",VLOOKUP(P534,'Drop-down lists'!$Z$8:$AA$9,2,FALSE),"-")</f>
        <v>-</v>
      </c>
      <c r="R534" s="12"/>
      <c r="S534" s="12"/>
      <c r="T534" s="12"/>
      <c r="U534" s="158" t="str">
        <f t="shared" si="9"/>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7" t="s">
        <v>395</v>
      </c>
      <c r="AO534" s="58">
        <f>IF(AN534&lt;&gt;"",VLOOKUP(AN534,'Drop-down lists'!$AG$8:$AH$9,2,FALSE),"")</f>
        <v>1</v>
      </c>
      <c r="AP534" s="58"/>
      <c r="AQ534" s="58" t="str">
        <f>IF(AP534&lt;&gt;"",VLOOKUP(AP534,'Drop-down lists'!$AJ$8:$AK$10,2,FALSE),"-")</f>
        <v>-</v>
      </c>
      <c r="AR534" s="58"/>
      <c r="AS534" s="58"/>
      <c r="AT534" s="58"/>
      <c r="AU534" s="58"/>
      <c r="AV534" s="12"/>
      <c r="AW534" s="12"/>
      <c r="AX534" s="12"/>
      <c r="AY534" s="12"/>
      <c r="AZ534" s="12"/>
      <c r="BA534" s="95"/>
      <c r="BB534" s="95"/>
      <c r="BC534" s="13"/>
    </row>
    <row r="535" spans="1:55" s="3" customFormat="1" ht="12.45" x14ac:dyDescent="0.3">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8" t="str">
        <f t="shared" si="8"/>
        <v/>
      </c>
      <c r="P535" s="103"/>
      <c r="Q535" s="103" t="str">
        <f>IF(P535&lt;&gt;"",VLOOKUP(P535,'Drop-down lists'!$Z$8:$AA$9,2,FALSE),"-")</f>
        <v>-</v>
      </c>
      <c r="R535" s="12"/>
      <c r="S535" s="12"/>
      <c r="T535" s="12"/>
      <c r="U535" s="158" t="str">
        <f t="shared" si="9"/>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7" t="s">
        <v>395</v>
      </c>
      <c r="AO535" s="58">
        <f>IF(AN535&lt;&gt;"",VLOOKUP(AN535,'Drop-down lists'!$AG$8:$AH$9,2,FALSE),"")</f>
        <v>1</v>
      </c>
      <c r="AP535" s="58"/>
      <c r="AQ535" s="58" t="str">
        <f>IF(AP535&lt;&gt;"",VLOOKUP(AP535,'Drop-down lists'!$AJ$8:$AK$10,2,FALSE),"-")</f>
        <v>-</v>
      </c>
      <c r="AR535" s="58"/>
      <c r="AS535" s="58"/>
      <c r="AT535" s="58"/>
      <c r="AU535" s="58"/>
      <c r="AV535" s="12"/>
      <c r="AW535" s="12"/>
      <c r="AX535" s="12"/>
      <c r="AY535" s="12"/>
      <c r="AZ535" s="12"/>
      <c r="BA535" s="95"/>
      <c r="BB535" s="95"/>
      <c r="BC535" s="13"/>
    </row>
    <row r="536" spans="1:55" s="3" customFormat="1" ht="12.45" x14ac:dyDescent="0.3">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8" t="str">
        <f t="shared" si="8"/>
        <v/>
      </c>
      <c r="P536" s="103"/>
      <c r="Q536" s="103" t="str">
        <f>IF(P536&lt;&gt;"",VLOOKUP(P536,'Drop-down lists'!$Z$8:$AA$9,2,FALSE),"-")</f>
        <v>-</v>
      </c>
      <c r="R536" s="12"/>
      <c r="S536" s="12"/>
      <c r="T536" s="12"/>
      <c r="U536" s="158" t="str">
        <f t="shared" si="9"/>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7" t="s">
        <v>395</v>
      </c>
      <c r="AO536" s="58">
        <f>IF(AN536&lt;&gt;"",VLOOKUP(AN536,'Drop-down lists'!$AG$8:$AH$9,2,FALSE),"")</f>
        <v>1</v>
      </c>
      <c r="AP536" s="58"/>
      <c r="AQ536" s="58" t="str">
        <f>IF(AP536&lt;&gt;"",VLOOKUP(AP536,'Drop-down lists'!$AJ$8:$AK$10,2,FALSE),"-")</f>
        <v>-</v>
      </c>
      <c r="AR536" s="58"/>
      <c r="AS536" s="58"/>
      <c r="AT536" s="58"/>
      <c r="AU536" s="58"/>
      <c r="AV536" s="12"/>
      <c r="AW536" s="12"/>
      <c r="AX536" s="12"/>
      <c r="AY536" s="12"/>
      <c r="AZ536" s="12"/>
      <c r="BA536" s="95"/>
      <c r="BB536" s="95"/>
      <c r="BC536" s="13"/>
    </row>
    <row r="537" spans="1:55" s="3" customFormat="1" ht="12.45" x14ac:dyDescent="0.3">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8" t="str">
        <f t="shared" si="8"/>
        <v/>
      </c>
      <c r="P537" s="103"/>
      <c r="Q537" s="103" t="str">
        <f>IF(P537&lt;&gt;"",VLOOKUP(P537,'Drop-down lists'!$Z$8:$AA$9,2,FALSE),"-")</f>
        <v>-</v>
      </c>
      <c r="R537" s="12"/>
      <c r="S537" s="12"/>
      <c r="T537" s="12"/>
      <c r="U537" s="158" t="str">
        <f t="shared" si="9"/>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7" t="s">
        <v>395</v>
      </c>
      <c r="AO537" s="58">
        <f>IF(AN537&lt;&gt;"",VLOOKUP(AN537,'Drop-down lists'!$AG$8:$AH$9,2,FALSE),"")</f>
        <v>1</v>
      </c>
      <c r="AP537" s="58"/>
      <c r="AQ537" s="58" t="str">
        <f>IF(AP537&lt;&gt;"",VLOOKUP(AP537,'Drop-down lists'!$AJ$8:$AK$10,2,FALSE),"-")</f>
        <v>-</v>
      </c>
      <c r="AR537" s="58"/>
      <c r="AS537" s="58"/>
      <c r="AT537" s="58"/>
      <c r="AU537" s="58"/>
      <c r="AV537" s="12"/>
      <c r="AW537" s="12"/>
      <c r="AX537" s="12"/>
      <c r="AY537" s="12"/>
      <c r="AZ537" s="12"/>
      <c r="BA537" s="95"/>
      <c r="BB537" s="95"/>
      <c r="BC537" s="13"/>
    </row>
    <row r="538" spans="1:55" s="3" customFormat="1" ht="12.45" x14ac:dyDescent="0.3">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8" t="str">
        <f t="shared" si="8"/>
        <v/>
      </c>
      <c r="P538" s="103"/>
      <c r="Q538" s="103" t="str">
        <f>IF(P538&lt;&gt;"",VLOOKUP(P538,'Drop-down lists'!$Z$8:$AA$9,2,FALSE),"-")</f>
        <v>-</v>
      </c>
      <c r="R538" s="12"/>
      <c r="S538" s="12"/>
      <c r="T538" s="12"/>
      <c r="U538" s="158" t="str">
        <f t="shared" si="9"/>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7" t="s">
        <v>395</v>
      </c>
      <c r="AO538" s="58">
        <f>IF(AN538&lt;&gt;"",VLOOKUP(AN538,'Drop-down lists'!$AG$8:$AH$9,2,FALSE),"")</f>
        <v>1</v>
      </c>
      <c r="AP538" s="58"/>
      <c r="AQ538" s="58" t="str">
        <f>IF(AP538&lt;&gt;"",VLOOKUP(AP538,'Drop-down lists'!$AJ$8:$AK$10,2,FALSE),"-")</f>
        <v>-</v>
      </c>
      <c r="AR538" s="58"/>
      <c r="AS538" s="58"/>
      <c r="AT538" s="58"/>
      <c r="AU538" s="58"/>
      <c r="AV538" s="12"/>
      <c r="AW538" s="12"/>
      <c r="AX538" s="12"/>
      <c r="AY538" s="12"/>
      <c r="AZ538" s="12"/>
      <c r="BA538" s="95"/>
      <c r="BB538" s="95"/>
      <c r="BC538" s="13"/>
    </row>
    <row r="539" spans="1:55" s="3" customFormat="1" ht="12.45" x14ac:dyDescent="0.3">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8" t="str">
        <f t="shared" si="8"/>
        <v/>
      </c>
      <c r="P539" s="103"/>
      <c r="Q539" s="103" t="str">
        <f>IF(P539&lt;&gt;"",VLOOKUP(P539,'Drop-down lists'!$Z$8:$AA$9,2,FALSE),"-")</f>
        <v>-</v>
      </c>
      <c r="R539" s="12"/>
      <c r="S539" s="12"/>
      <c r="T539" s="12"/>
      <c r="U539" s="158" t="str">
        <f t="shared" si="9"/>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7" t="s">
        <v>395</v>
      </c>
      <c r="AO539" s="58">
        <f>IF(AN539&lt;&gt;"",VLOOKUP(AN539,'Drop-down lists'!$AG$8:$AH$9,2,FALSE),"")</f>
        <v>1</v>
      </c>
      <c r="AP539" s="58"/>
      <c r="AQ539" s="58" t="str">
        <f>IF(AP539&lt;&gt;"",VLOOKUP(AP539,'Drop-down lists'!$AJ$8:$AK$10,2,FALSE),"-")</f>
        <v>-</v>
      </c>
      <c r="AR539" s="58"/>
      <c r="AS539" s="58"/>
      <c r="AT539" s="58"/>
      <c r="AU539" s="58"/>
      <c r="AV539" s="12"/>
      <c r="AW539" s="12"/>
      <c r="AX539" s="12"/>
      <c r="AY539" s="12"/>
      <c r="AZ539" s="12"/>
      <c r="BA539" s="95"/>
      <c r="BB539" s="95"/>
      <c r="BC539" s="13"/>
    </row>
    <row r="540" spans="1:55" s="3" customFormat="1" ht="12.45" x14ac:dyDescent="0.3">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8" t="str">
        <f t="shared" si="8"/>
        <v/>
      </c>
      <c r="P540" s="103"/>
      <c r="Q540" s="103" t="str">
        <f>IF(P540&lt;&gt;"",VLOOKUP(P540,'Drop-down lists'!$Z$8:$AA$9,2,FALSE),"-")</f>
        <v>-</v>
      </c>
      <c r="R540" s="12"/>
      <c r="S540" s="12"/>
      <c r="T540" s="12"/>
      <c r="U540" s="158" t="str">
        <f t="shared" si="9"/>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7" t="s">
        <v>395</v>
      </c>
      <c r="AO540" s="58">
        <f>IF(AN540&lt;&gt;"",VLOOKUP(AN540,'Drop-down lists'!$AG$8:$AH$9,2,FALSE),"")</f>
        <v>1</v>
      </c>
      <c r="AP540" s="58"/>
      <c r="AQ540" s="58" t="str">
        <f>IF(AP540&lt;&gt;"",VLOOKUP(AP540,'Drop-down lists'!$AJ$8:$AK$10,2,FALSE),"-")</f>
        <v>-</v>
      </c>
      <c r="AR540" s="58"/>
      <c r="AS540" s="58"/>
      <c r="AT540" s="58"/>
      <c r="AU540" s="58"/>
      <c r="AV540" s="12"/>
      <c r="AW540" s="12"/>
      <c r="AX540" s="12"/>
      <c r="AY540" s="12"/>
      <c r="AZ540" s="12"/>
      <c r="BA540" s="95"/>
      <c r="BB540" s="95"/>
      <c r="BC540" s="13"/>
    </row>
    <row r="541" spans="1:55" s="3" customFormat="1" ht="12.45" x14ac:dyDescent="0.3">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8" t="str">
        <f t="shared" si="8"/>
        <v/>
      </c>
      <c r="P541" s="103"/>
      <c r="Q541" s="103" t="str">
        <f>IF(P541&lt;&gt;"",VLOOKUP(P541,'Drop-down lists'!$Z$8:$AA$9,2,FALSE),"-")</f>
        <v>-</v>
      </c>
      <c r="R541" s="12"/>
      <c r="S541" s="12"/>
      <c r="T541" s="12"/>
      <c r="U541" s="158" t="str">
        <f t="shared" si="9"/>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7" t="s">
        <v>395</v>
      </c>
      <c r="AO541" s="58">
        <f>IF(AN541&lt;&gt;"",VLOOKUP(AN541,'Drop-down lists'!$AG$8:$AH$9,2,FALSE),"")</f>
        <v>1</v>
      </c>
      <c r="AP541" s="58"/>
      <c r="AQ541" s="58" t="str">
        <f>IF(AP541&lt;&gt;"",VLOOKUP(AP541,'Drop-down lists'!$AJ$8:$AK$10,2,FALSE),"-")</f>
        <v>-</v>
      </c>
      <c r="AR541" s="58"/>
      <c r="AS541" s="58"/>
      <c r="AT541" s="58"/>
      <c r="AU541" s="58"/>
      <c r="AV541" s="12"/>
      <c r="AW541" s="12"/>
      <c r="AX541" s="12"/>
      <c r="AY541" s="12"/>
      <c r="AZ541" s="12"/>
      <c r="BA541" s="95"/>
      <c r="BB541" s="95"/>
      <c r="BC541" s="13"/>
    </row>
    <row r="542" spans="1:55" s="3" customFormat="1" ht="12.45" x14ac:dyDescent="0.3">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8" t="str">
        <f t="shared" si="8"/>
        <v/>
      </c>
      <c r="P542" s="103"/>
      <c r="Q542" s="103" t="str">
        <f>IF(P542&lt;&gt;"",VLOOKUP(P542,'Drop-down lists'!$Z$8:$AA$9,2,FALSE),"-")</f>
        <v>-</v>
      </c>
      <c r="R542" s="12"/>
      <c r="S542" s="12"/>
      <c r="T542" s="12"/>
      <c r="U542" s="158" t="str">
        <f t="shared" si="9"/>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7" t="s">
        <v>395</v>
      </c>
      <c r="AO542" s="58">
        <f>IF(AN542&lt;&gt;"",VLOOKUP(AN542,'Drop-down lists'!$AG$8:$AH$9,2,FALSE),"")</f>
        <v>1</v>
      </c>
      <c r="AP542" s="58"/>
      <c r="AQ542" s="58" t="str">
        <f>IF(AP542&lt;&gt;"",VLOOKUP(AP542,'Drop-down lists'!$AJ$8:$AK$10,2,FALSE),"-")</f>
        <v>-</v>
      </c>
      <c r="AR542" s="58"/>
      <c r="AS542" s="58"/>
      <c r="AT542" s="58"/>
      <c r="AU542" s="58"/>
      <c r="AV542" s="12"/>
      <c r="AW542" s="12"/>
      <c r="AX542" s="12"/>
      <c r="AY542" s="12"/>
      <c r="AZ542" s="12"/>
      <c r="BA542" s="95"/>
      <c r="BB542" s="95"/>
      <c r="BC542" s="13"/>
    </row>
    <row r="543" spans="1:55" s="3" customFormat="1" ht="12.45" x14ac:dyDescent="0.3">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8" t="str">
        <f t="shared" si="8"/>
        <v/>
      </c>
      <c r="P543" s="103"/>
      <c r="Q543" s="103" t="str">
        <f>IF(P543&lt;&gt;"",VLOOKUP(P543,'Drop-down lists'!$Z$8:$AA$9,2,FALSE),"-")</f>
        <v>-</v>
      </c>
      <c r="R543" s="12"/>
      <c r="S543" s="12"/>
      <c r="T543" s="12"/>
      <c r="U543" s="158" t="str">
        <f t="shared" si="9"/>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7" t="s">
        <v>395</v>
      </c>
      <c r="AO543" s="58">
        <f>IF(AN543&lt;&gt;"",VLOOKUP(AN543,'Drop-down lists'!$AG$8:$AH$9,2,FALSE),"")</f>
        <v>1</v>
      </c>
      <c r="AP543" s="58"/>
      <c r="AQ543" s="58" t="str">
        <f>IF(AP543&lt;&gt;"",VLOOKUP(AP543,'Drop-down lists'!$AJ$8:$AK$10,2,FALSE),"-")</f>
        <v>-</v>
      </c>
      <c r="AR543" s="58"/>
      <c r="AS543" s="58"/>
      <c r="AT543" s="58"/>
      <c r="AU543" s="58"/>
      <c r="AV543" s="12"/>
      <c r="AW543" s="12"/>
      <c r="AX543" s="12"/>
      <c r="AY543" s="12"/>
      <c r="AZ543" s="12"/>
      <c r="BA543" s="95"/>
      <c r="BB543" s="95"/>
      <c r="BC543" s="13"/>
    </row>
    <row r="544" spans="1:55" s="3" customFormat="1" ht="12.45" x14ac:dyDescent="0.3">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8" t="str">
        <f t="shared" si="8"/>
        <v/>
      </c>
      <c r="P544" s="103"/>
      <c r="Q544" s="103" t="str">
        <f>IF(P544&lt;&gt;"",VLOOKUP(P544,'Drop-down lists'!$Z$8:$AA$9,2,FALSE),"-")</f>
        <v>-</v>
      </c>
      <c r="R544" s="12"/>
      <c r="S544" s="12"/>
      <c r="T544" s="12"/>
      <c r="U544" s="158" t="str">
        <f t="shared" si="9"/>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7" t="s">
        <v>395</v>
      </c>
      <c r="AO544" s="58">
        <f>IF(AN544&lt;&gt;"",VLOOKUP(AN544,'Drop-down lists'!$AG$8:$AH$9,2,FALSE),"")</f>
        <v>1</v>
      </c>
      <c r="AP544" s="58"/>
      <c r="AQ544" s="58" t="str">
        <f>IF(AP544&lt;&gt;"",VLOOKUP(AP544,'Drop-down lists'!$AJ$8:$AK$10,2,FALSE),"-")</f>
        <v>-</v>
      </c>
      <c r="AR544" s="58"/>
      <c r="AS544" s="58"/>
      <c r="AT544" s="58"/>
      <c r="AU544" s="58"/>
      <c r="AV544" s="12"/>
      <c r="AW544" s="12"/>
      <c r="AX544" s="12"/>
      <c r="AY544" s="12"/>
      <c r="AZ544" s="12"/>
      <c r="BA544" s="95"/>
      <c r="BB544" s="95"/>
      <c r="BC544" s="13"/>
    </row>
    <row r="545" spans="1:55" s="3" customFormat="1" ht="12.45" x14ac:dyDescent="0.3">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8" t="str">
        <f t="shared" si="8"/>
        <v/>
      </c>
      <c r="P545" s="103"/>
      <c r="Q545" s="103" t="str">
        <f>IF(P545&lt;&gt;"",VLOOKUP(P545,'Drop-down lists'!$Z$8:$AA$9,2,FALSE),"-")</f>
        <v>-</v>
      </c>
      <c r="R545" s="12"/>
      <c r="S545" s="12"/>
      <c r="T545" s="12"/>
      <c r="U545" s="158" t="str">
        <f t="shared" si="9"/>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7" t="s">
        <v>395</v>
      </c>
      <c r="AO545" s="58">
        <f>IF(AN545&lt;&gt;"",VLOOKUP(AN545,'Drop-down lists'!$AG$8:$AH$9,2,FALSE),"")</f>
        <v>1</v>
      </c>
      <c r="AP545" s="58"/>
      <c r="AQ545" s="58" t="str">
        <f>IF(AP545&lt;&gt;"",VLOOKUP(AP545,'Drop-down lists'!$AJ$8:$AK$10,2,FALSE),"-")</f>
        <v>-</v>
      </c>
      <c r="AR545" s="58"/>
      <c r="AS545" s="58"/>
      <c r="AT545" s="58"/>
      <c r="AU545" s="58"/>
      <c r="AV545" s="12"/>
      <c r="AW545" s="12"/>
      <c r="AX545" s="12"/>
      <c r="AY545" s="12"/>
      <c r="AZ545" s="12"/>
      <c r="BA545" s="95"/>
      <c r="BB545" s="95"/>
      <c r="BC545" s="13"/>
    </row>
    <row r="546" spans="1:55" s="3" customFormat="1" ht="12.45" x14ac:dyDescent="0.3">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8" t="str">
        <f t="shared" si="8"/>
        <v/>
      </c>
      <c r="P546" s="103"/>
      <c r="Q546" s="103" t="str">
        <f>IF(P546&lt;&gt;"",VLOOKUP(P546,'Drop-down lists'!$Z$8:$AA$9,2,FALSE),"-")</f>
        <v>-</v>
      </c>
      <c r="R546" s="12"/>
      <c r="S546" s="12"/>
      <c r="T546" s="12"/>
      <c r="U546" s="158" t="str">
        <f t="shared" si="9"/>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7" t="s">
        <v>395</v>
      </c>
      <c r="AO546" s="58">
        <f>IF(AN546&lt;&gt;"",VLOOKUP(AN546,'Drop-down lists'!$AG$8:$AH$9,2,FALSE),"")</f>
        <v>1</v>
      </c>
      <c r="AP546" s="58"/>
      <c r="AQ546" s="58" t="str">
        <f>IF(AP546&lt;&gt;"",VLOOKUP(AP546,'Drop-down lists'!$AJ$8:$AK$10,2,FALSE),"-")</f>
        <v>-</v>
      </c>
      <c r="AR546" s="58"/>
      <c r="AS546" s="58"/>
      <c r="AT546" s="58"/>
      <c r="AU546" s="58"/>
      <c r="AV546" s="12"/>
      <c r="AW546" s="12"/>
      <c r="AX546" s="12"/>
      <c r="AY546" s="12"/>
      <c r="AZ546" s="12"/>
      <c r="BA546" s="95"/>
      <c r="BB546" s="95"/>
      <c r="BC546" s="13"/>
    </row>
    <row r="547" spans="1:55" s="3" customFormat="1" ht="12.45" x14ac:dyDescent="0.3">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8" t="str">
        <f t="shared" si="8"/>
        <v/>
      </c>
      <c r="P547" s="103"/>
      <c r="Q547" s="103" t="str">
        <f>IF(P547&lt;&gt;"",VLOOKUP(P547,'Drop-down lists'!$Z$8:$AA$9,2,FALSE),"-")</f>
        <v>-</v>
      </c>
      <c r="R547" s="12"/>
      <c r="S547" s="12"/>
      <c r="T547" s="12"/>
      <c r="U547" s="158" t="str">
        <f t="shared" si="9"/>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7" t="s">
        <v>395</v>
      </c>
      <c r="AO547" s="58">
        <f>IF(AN547&lt;&gt;"",VLOOKUP(AN547,'Drop-down lists'!$AG$8:$AH$9,2,FALSE),"")</f>
        <v>1</v>
      </c>
      <c r="AP547" s="58"/>
      <c r="AQ547" s="58" t="str">
        <f>IF(AP547&lt;&gt;"",VLOOKUP(AP547,'Drop-down lists'!$AJ$8:$AK$10,2,FALSE),"-")</f>
        <v>-</v>
      </c>
      <c r="AR547" s="58"/>
      <c r="AS547" s="58"/>
      <c r="AT547" s="58"/>
      <c r="AU547" s="58"/>
      <c r="AV547" s="12"/>
      <c r="AW547" s="12"/>
      <c r="AX547" s="12"/>
      <c r="AY547" s="12"/>
      <c r="AZ547" s="12"/>
      <c r="BA547" s="95"/>
      <c r="BB547" s="95"/>
      <c r="BC547" s="13"/>
    </row>
    <row r="548" spans="1:55" s="3" customFormat="1" ht="12.45" x14ac:dyDescent="0.3">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8" t="str">
        <f t="shared" si="8"/>
        <v/>
      </c>
      <c r="P548" s="103"/>
      <c r="Q548" s="103" t="str">
        <f>IF(P548&lt;&gt;"",VLOOKUP(P548,'Drop-down lists'!$Z$8:$AA$9,2,FALSE),"-")</f>
        <v>-</v>
      </c>
      <c r="R548" s="12"/>
      <c r="S548" s="12"/>
      <c r="T548" s="12"/>
      <c r="U548" s="158" t="str">
        <f t="shared" si="9"/>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7" t="s">
        <v>395</v>
      </c>
      <c r="AO548" s="58">
        <f>IF(AN548&lt;&gt;"",VLOOKUP(AN548,'Drop-down lists'!$AG$8:$AH$9,2,FALSE),"")</f>
        <v>1</v>
      </c>
      <c r="AP548" s="58"/>
      <c r="AQ548" s="58" t="str">
        <f>IF(AP548&lt;&gt;"",VLOOKUP(AP548,'Drop-down lists'!$AJ$8:$AK$10,2,FALSE),"-")</f>
        <v>-</v>
      </c>
      <c r="AR548" s="58"/>
      <c r="AS548" s="58"/>
      <c r="AT548" s="58"/>
      <c r="AU548" s="58"/>
      <c r="AV548" s="12"/>
      <c r="AW548" s="12"/>
      <c r="AX548" s="12"/>
      <c r="AY548" s="12"/>
      <c r="AZ548" s="12"/>
      <c r="BA548" s="95"/>
      <c r="BB548" s="95"/>
      <c r="BC548" s="13"/>
    </row>
    <row r="549" spans="1:55" s="3" customFormat="1" ht="12.45" x14ac:dyDescent="0.3">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8" t="str">
        <f t="shared" si="8"/>
        <v/>
      </c>
      <c r="P549" s="103"/>
      <c r="Q549" s="103" t="str">
        <f>IF(P549&lt;&gt;"",VLOOKUP(P549,'Drop-down lists'!$Z$8:$AA$9,2,FALSE),"-")</f>
        <v>-</v>
      </c>
      <c r="R549" s="12"/>
      <c r="S549" s="12"/>
      <c r="T549" s="12"/>
      <c r="U549" s="158" t="str">
        <f t="shared" si="9"/>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7" t="s">
        <v>395</v>
      </c>
      <c r="AO549" s="58">
        <f>IF(AN549&lt;&gt;"",VLOOKUP(AN549,'Drop-down lists'!$AG$8:$AH$9,2,FALSE),"")</f>
        <v>1</v>
      </c>
      <c r="AP549" s="58"/>
      <c r="AQ549" s="58" t="str">
        <f>IF(AP549&lt;&gt;"",VLOOKUP(AP549,'Drop-down lists'!$AJ$8:$AK$10,2,FALSE),"-")</f>
        <v>-</v>
      </c>
      <c r="AR549" s="58"/>
      <c r="AS549" s="58"/>
      <c r="AT549" s="58"/>
      <c r="AU549" s="58"/>
      <c r="AV549" s="12"/>
      <c r="AW549" s="12"/>
      <c r="AX549" s="12"/>
      <c r="AY549" s="12"/>
      <c r="AZ549" s="12"/>
      <c r="BA549" s="95"/>
      <c r="BB549" s="95"/>
      <c r="BC549" s="13"/>
    </row>
    <row r="550" spans="1:55" s="3" customFormat="1" ht="12.45" x14ac:dyDescent="0.3">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8" t="str">
        <f t="shared" si="8"/>
        <v/>
      </c>
      <c r="P550" s="103"/>
      <c r="Q550" s="103" t="str">
        <f>IF(P550&lt;&gt;"",VLOOKUP(P550,'Drop-down lists'!$Z$8:$AA$9,2,FALSE),"-")</f>
        <v>-</v>
      </c>
      <c r="R550" s="12"/>
      <c r="S550" s="12"/>
      <c r="T550" s="12"/>
      <c r="U550" s="158" t="str">
        <f t="shared" si="9"/>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7" t="s">
        <v>395</v>
      </c>
      <c r="AO550" s="58">
        <f>IF(AN550&lt;&gt;"",VLOOKUP(AN550,'Drop-down lists'!$AG$8:$AH$9,2,FALSE),"")</f>
        <v>1</v>
      </c>
      <c r="AP550" s="58"/>
      <c r="AQ550" s="58" t="str">
        <f>IF(AP550&lt;&gt;"",VLOOKUP(AP550,'Drop-down lists'!$AJ$8:$AK$10,2,FALSE),"-")</f>
        <v>-</v>
      </c>
      <c r="AR550" s="58"/>
      <c r="AS550" s="58"/>
      <c r="AT550" s="58"/>
      <c r="AU550" s="58"/>
      <c r="AV550" s="12"/>
      <c r="AW550" s="12"/>
      <c r="AX550" s="12"/>
      <c r="AY550" s="12"/>
      <c r="AZ550" s="12"/>
      <c r="BA550" s="95"/>
      <c r="BB550" s="95"/>
      <c r="BC550" s="13"/>
    </row>
    <row r="551" spans="1:55" s="3" customFormat="1" ht="12.45" x14ac:dyDescent="0.3">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8" t="str">
        <f t="shared" si="8"/>
        <v/>
      </c>
      <c r="P551" s="103"/>
      <c r="Q551" s="103" t="str">
        <f>IF(P551&lt;&gt;"",VLOOKUP(P551,'Drop-down lists'!$Z$8:$AA$9,2,FALSE),"-")</f>
        <v>-</v>
      </c>
      <c r="R551" s="12"/>
      <c r="S551" s="12"/>
      <c r="T551" s="12"/>
      <c r="U551" s="158" t="str">
        <f t="shared" si="9"/>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7" t="s">
        <v>395</v>
      </c>
      <c r="AO551" s="58">
        <f>IF(AN551&lt;&gt;"",VLOOKUP(AN551,'Drop-down lists'!$AG$8:$AH$9,2,FALSE),"")</f>
        <v>1</v>
      </c>
      <c r="AP551" s="58"/>
      <c r="AQ551" s="58" t="str">
        <f>IF(AP551&lt;&gt;"",VLOOKUP(AP551,'Drop-down lists'!$AJ$8:$AK$10,2,FALSE),"-")</f>
        <v>-</v>
      </c>
      <c r="AR551" s="58"/>
      <c r="AS551" s="58"/>
      <c r="AT551" s="58"/>
      <c r="AU551" s="58"/>
      <c r="AV551" s="12"/>
      <c r="AW551" s="12"/>
      <c r="AX551" s="12"/>
      <c r="AY551" s="12"/>
      <c r="AZ551" s="12"/>
      <c r="BA551" s="95"/>
      <c r="BB551" s="95"/>
      <c r="BC551" s="13"/>
    </row>
    <row r="552" spans="1:55" s="3" customFormat="1" ht="12.45" x14ac:dyDescent="0.3">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8" t="str">
        <f t="shared" si="8"/>
        <v/>
      </c>
      <c r="P552" s="103"/>
      <c r="Q552" s="103" t="str">
        <f>IF(P552&lt;&gt;"",VLOOKUP(P552,'Drop-down lists'!$Z$8:$AA$9,2,FALSE),"-")</f>
        <v>-</v>
      </c>
      <c r="R552" s="12"/>
      <c r="S552" s="12"/>
      <c r="T552" s="12"/>
      <c r="U552" s="158" t="str">
        <f t="shared" si="9"/>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7" t="s">
        <v>395</v>
      </c>
      <c r="AO552" s="58">
        <f>IF(AN552&lt;&gt;"",VLOOKUP(AN552,'Drop-down lists'!$AG$8:$AH$9,2,FALSE),"")</f>
        <v>1</v>
      </c>
      <c r="AP552" s="58"/>
      <c r="AQ552" s="58" t="str">
        <f>IF(AP552&lt;&gt;"",VLOOKUP(AP552,'Drop-down lists'!$AJ$8:$AK$10,2,FALSE),"-")</f>
        <v>-</v>
      </c>
      <c r="AR552" s="58"/>
      <c r="AS552" s="58"/>
      <c r="AT552" s="58"/>
      <c r="AU552" s="58"/>
      <c r="AV552" s="12"/>
      <c r="AW552" s="12"/>
      <c r="AX552" s="12"/>
      <c r="AY552" s="12"/>
      <c r="AZ552" s="12"/>
      <c r="BA552" s="95"/>
      <c r="BB552" s="95"/>
      <c r="BC552" s="13"/>
    </row>
    <row r="553" spans="1:55" s="3" customFormat="1" ht="12.45" x14ac:dyDescent="0.3">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8" t="str">
        <f t="shared" si="8"/>
        <v/>
      </c>
      <c r="P553" s="103"/>
      <c r="Q553" s="103" t="str">
        <f>IF(P553&lt;&gt;"",VLOOKUP(P553,'Drop-down lists'!$Z$8:$AA$9,2,FALSE),"-")</f>
        <v>-</v>
      </c>
      <c r="R553" s="12"/>
      <c r="S553" s="12"/>
      <c r="T553" s="12"/>
      <c r="U553" s="158" t="str">
        <f t="shared" si="9"/>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7" t="s">
        <v>395</v>
      </c>
      <c r="AO553" s="58">
        <f>IF(AN553&lt;&gt;"",VLOOKUP(AN553,'Drop-down lists'!$AG$8:$AH$9,2,FALSE),"")</f>
        <v>1</v>
      </c>
      <c r="AP553" s="58"/>
      <c r="AQ553" s="58" t="str">
        <f>IF(AP553&lt;&gt;"",VLOOKUP(AP553,'Drop-down lists'!$AJ$8:$AK$10,2,FALSE),"-")</f>
        <v>-</v>
      </c>
      <c r="AR553" s="58"/>
      <c r="AS553" s="58"/>
      <c r="AT553" s="58"/>
      <c r="AU553" s="58"/>
      <c r="AV553" s="12"/>
      <c r="AW553" s="12"/>
      <c r="AX553" s="12"/>
      <c r="AY553" s="12"/>
      <c r="AZ553" s="12"/>
      <c r="BA553" s="95"/>
      <c r="BB553" s="95"/>
      <c r="BC553" s="13"/>
    </row>
    <row r="554" spans="1:55" s="3" customFormat="1" ht="12.45" x14ac:dyDescent="0.3">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8" t="str">
        <f t="shared" si="8"/>
        <v/>
      </c>
      <c r="P554" s="103"/>
      <c r="Q554" s="103" t="str">
        <f>IF(P554&lt;&gt;"",VLOOKUP(P554,'Drop-down lists'!$Z$8:$AA$9,2,FALSE),"-")</f>
        <v>-</v>
      </c>
      <c r="R554" s="12"/>
      <c r="S554" s="12"/>
      <c r="T554" s="12"/>
      <c r="U554" s="158" t="str">
        <f t="shared" si="9"/>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7" t="s">
        <v>395</v>
      </c>
      <c r="AO554" s="58">
        <f>IF(AN554&lt;&gt;"",VLOOKUP(AN554,'Drop-down lists'!$AG$8:$AH$9,2,FALSE),"")</f>
        <v>1</v>
      </c>
      <c r="AP554" s="58"/>
      <c r="AQ554" s="58" t="str">
        <f>IF(AP554&lt;&gt;"",VLOOKUP(AP554,'Drop-down lists'!$AJ$8:$AK$10,2,FALSE),"-")</f>
        <v>-</v>
      </c>
      <c r="AR554" s="58"/>
      <c r="AS554" s="58"/>
      <c r="AT554" s="58"/>
      <c r="AU554" s="58"/>
      <c r="AV554" s="12"/>
      <c r="AW554" s="12"/>
      <c r="AX554" s="12"/>
      <c r="AY554" s="12"/>
      <c r="AZ554" s="12"/>
      <c r="BA554" s="95"/>
      <c r="BB554" s="95"/>
      <c r="BC554" s="13"/>
    </row>
    <row r="555" spans="1:55" s="3" customFormat="1" ht="12.45" x14ac:dyDescent="0.3">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8" t="str">
        <f t="shared" si="8"/>
        <v/>
      </c>
      <c r="P555" s="103"/>
      <c r="Q555" s="103" t="str">
        <f>IF(P555&lt;&gt;"",VLOOKUP(P555,'Drop-down lists'!$Z$8:$AA$9,2,FALSE),"-")</f>
        <v>-</v>
      </c>
      <c r="R555" s="12"/>
      <c r="S555" s="12"/>
      <c r="T555" s="12"/>
      <c r="U555" s="158" t="str">
        <f t="shared" si="9"/>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7" t="s">
        <v>395</v>
      </c>
      <c r="AO555" s="58">
        <f>IF(AN555&lt;&gt;"",VLOOKUP(AN555,'Drop-down lists'!$AG$8:$AH$9,2,FALSE),"")</f>
        <v>1</v>
      </c>
      <c r="AP555" s="58"/>
      <c r="AQ555" s="58" t="str">
        <f>IF(AP555&lt;&gt;"",VLOOKUP(AP555,'Drop-down lists'!$AJ$8:$AK$10,2,FALSE),"-")</f>
        <v>-</v>
      </c>
      <c r="AR555" s="58"/>
      <c r="AS555" s="58"/>
      <c r="AT555" s="58"/>
      <c r="AU555" s="58"/>
      <c r="AV555" s="12"/>
      <c r="AW555" s="12"/>
      <c r="AX555" s="12"/>
      <c r="AY555" s="12"/>
      <c r="AZ555" s="12"/>
      <c r="BA555" s="95"/>
      <c r="BB555" s="95"/>
      <c r="BC555" s="13"/>
    </row>
    <row r="556" spans="1:55" s="3" customFormat="1" ht="12.45" x14ac:dyDescent="0.3">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8" t="str">
        <f t="shared" si="8"/>
        <v/>
      </c>
      <c r="P556" s="103"/>
      <c r="Q556" s="103" t="str">
        <f>IF(P556&lt;&gt;"",VLOOKUP(P556,'Drop-down lists'!$Z$8:$AA$9,2,FALSE),"-")</f>
        <v>-</v>
      </c>
      <c r="R556" s="12"/>
      <c r="S556" s="12"/>
      <c r="T556" s="12"/>
      <c r="U556" s="158" t="str">
        <f t="shared" si="9"/>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7" t="s">
        <v>395</v>
      </c>
      <c r="AO556" s="58">
        <f>IF(AN556&lt;&gt;"",VLOOKUP(AN556,'Drop-down lists'!$AG$8:$AH$9,2,FALSE),"")</f>
        <v>1</v>
      </c>
      <c r="AP556" s="58"/>
      <c r="AQ556" s="58" t="str">
        <f>IF(AP556&lt;&gt;"",VLOOKUP(AP556,'Drop-down lists'!$AJ$8:$AK$10,2,FALSE),"-")</f>
        <v>-</v>
      </c>
      <c r="AR556" s="58"/>
      <c r="AS556" s="58"/>
      <c r="AT556" s="58"/>
      <c r="AU556" s="58"/>
      <c r="AV556" s="12"/>
      <c r="AW556" s="12"/>
      <c r="AX556" s="12"/>
      <c r="AY556" s="12"/>
      <c r="AZ556" s="12"/>
      <c r="BA556" s="95"/>
      <c r="BB556" s="95"/>
      <c r="BC556" s="13"/>
    </row>
    <row r="557" spans="1:55" s="3" customFormat="1" ht="12.45" x14ac:dyDescent="0.3">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8" t="str">
        <f t="shared" si="8"/>
        <v/>
      </c>
      <c r="P557" s="103"/>
      <c r="Q557" s="103" t="str">
        <f>IF(P557&lt;&gt;"",VLOOKUP(P557,'Drop-down lists'!$Z$8:$AA$9,2,FALSE),"-")</f>
        <v>-</v>
      </c>
      <c r="R557" s="12"/>
      <c r="S557" s="12"/>
      <c r="T557" s="12"/>
      <c r="U557" s="158" t="str">
        <f t="shared" si="9"/>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7" t="s">
        <v>395</v>
      </c>
      <c r="AO557" s="58">
        <f>IF(AN557&lt;&gt;"",VLOOKUP(AN557,'Drop-down lists'!$AG$8:$AH$9,2,FALSE),"")</f>
        <v>1</v>
      </c>
      <c r="AP557" s="58"/>
      <c r="AQ557" s="58" t="str">
        <f>IF(AP557&lt;&gt;"",VLOOKUP(AP557,'Drop-down lists'!$AJ$8:$AK$10,2,FALSE),"-")</f>
        <v>-</v>
      </c>
      <c r="AR557" s="58"/>
      <c r="AS557" s="58"/>
      <c r="AT557" s="58"/>
      <c r="AU557" s="58"/>
      <c r="AV557" s="12"/>
      <c r="AW557" s="12"/>
      <c r="AX557" s="12"/>
      <c r="AY557" s="12"/>
      <c r="AZ557" s="12"/>
      <c r="BA557" s="95"/>
      <c r="BB557" s="95"/>
      <c r="BC557" s="13"/>
    </row>
    <row r="558" spans="1:55" s="3" customFormat="1" ht="12.45" x14ac:dyDescent="0.3">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8" t="str">
        <f t="shared" si="8"/>
        <v/>
      </c>
      <c r="P558" s="103"/>
      <c r="Q558" s="103" t="str">
        <f>IF(P558&lt;&gt;"",VLOOKUP(P558,'Drop-down lists'!$Z$8:$AA$9,2,FALSE),"-")</f>
        <v>-</v>
      </c>
      <c r="R558" s="12"/>
      <c r="S558" s="12"/>
      <c r="T558" s="12"/>
      <c r="U558" s="158" t="str">
        <f t="shared" si="9"/>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7" t="s">
        <v>395</v>
      </c>
      <c r="AO558" s="58">
        <f>IF(AN558&lt;&gt;"",VLOOKUP(AN558,'Drop-down lists'!$AG$8:$AH$9,2,FALSE),"")</f>
        <v>1</v>
      </c>
      <c r="AP558" s="58"/>
      <c r="AQ558" s="58" t="str">
        <f>IF(AP558&lt;&gt;"",VLOOKUP(AP558,'Drop-down lists'!$AJ$8:$AK$10,2,FALSE),"-")</f>
        <v>-</v>
      </c>
      <c r="AR558" s="58"/>
      <c r="AS558" s="58"/>
      <c r="AT558" s="58"/>
      <c r="AU558" s="58"/>
      <c r="AV558" s="12"/>
      <c r="AW558" s="12"/>
      <c r="AX558" s="12"/>
      <c r="AY558" s="12"/>
      <c r="AZ558" s="12"/>
      <c r="BA558" s="95"/>
      <c r="BB558" s="95"/>
      <c r="BC558" s="13"/>
    </row>
    <row r="559" spans="1:55" s="3" customFormat="1" ht="12.45" x14ac:dyDescent="0.3">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8" t="str">
        <f t="shared" si="8"/>
        <v/>
      </c>
      <c r="P559" s="103"/>
      <c r="Q559" s="103" t="str">
        <f>IF(P559&lt;&gt;"",VLOOKUP(P559,'Drop-down lists'!$Z$8:$AA$9,2,FALSE),"-")</f>
        <v>-</v>
      </c>
      <c r="R559" s="12"/>
      <c r="S559" s="12"/>
      <c r="T559" s="12"/>
      <c r="U559" s="158" t="str">
        <f t="shared" si="9"/>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7" t="s">
        <v>395</v>
      </c>
      <c r="AO559" s="58">
        <f>IF(AN559&lt;&gt;"",VLOOKUP(AN559,'Drop-down lists'!$AG$8:$AH$9,2,FALSE),"")</f>
        <v>1</v>
      </c>
      <c r="AP559" s="58"/>
      <c r="AQ559" s="58" t="str">
        <f>IF(AP559&lt;&gt;"",VLOOKUP(AP559,'Drop-down lists'!$AJ$8:$AK$10,2,FALSE),"-")</f>
        <v>-</v>
      </c>
      <c r="AR559" s="58"/>
      <c r="AS559" s="58"/>
      <c r="AT559" s="58"/>
      <c r="AU559" s="58"/>
      <c r="AV559" s="12"/>
      <c r="AW559" s="12"/>
      <c r="AX559" s="12"/>
      <c r="AY559" s="12"/>
      <c r="AZ559" s="12"/>
      <c r="BA559" s="95"/>
      <c r="BB559" s="95"/>
      <c r="BC559" s="13"/>
    </row>
    <row r="560" spans="1:55" s="3" customFormat="1" ht="12.45" x14ac:dyDescent="0.3">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8" t="str">
        <f t="shared" si="8"/>
        <v/>
      </c>
      <c r="P560" s="103"/>
      <c r="Q560" s="103" t="str">
        <f>IF(P560&lt;&gt;"",VLOOKUP(P560,'Drop-down lists'!$Z$8:$AA$9,2,FALSE),"-")</f>
        <v>-</v>
      </c>
      <c r="R560" s="12"/>
      <c r="S560" s="12"/>
      <c r="T560" s="12"/>
      <c r="U560" s="158" t="str">
        <f t="shared" si="9"/>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7" t="s">
        <v>395</v>
      </c>
      <c r="AO560" s="58">
        <f>IF(AN560&lt;&gt;"",VLOOKUP(AN560,'Drop-down lists'!$AG$8:$AH$9,2,FALSE),"")</f>
        <v>1</v>
      </c>
      <c r="AP560" s="58"/>
      <c r="AQ560" s="58" t="str">
        <f>IF(AP560&lt;&gt;"",VLOOKUP(AP560,'Drop-down lists'!$AJ$8:$AK$10,2,FALSE),"-")</f>
        <v>-</v>
      </c>
      <c r="AR560" s="58"/>
      <c r="AS560" s="58"/>
      <c r="AT560" s="58"/>
      <c r="AU560" s="58"/>
      <c r="AV560" s="12"/>
      <c r="AW560" s="12"/>
      <c r="AX560" s="12"/>
      <c r="AY560" s="12"/>
      <c r="AZ560" s="12"/>
      <c r="BA560" s="95"/>
      <c r="BB560" s="95"/>
      <c r="BC560" s="13"/>
    </row>
    <row r="561" spans="1:55" s="3" customFormat="1" ht="12.45" x14ac:dyDescent="0.3">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8" t="str">
        <f t="shared" si="8"/>
        <v/>
      </c>
      <c r="P561" s="103"/>
      <c r="Q561" s="103" t="str">
        <f>IF(P561&lt;&gt;"",VLOOKUP(P561,'Drop-down lists'!$Z$8:$AA$9,2,FALSE),"-")</f>
        <v>-</v>
      </c>
      <c r="R561" s="12"/>
      <c r="S561" s="12"/>
      <c r="T561" s="12"/>
      <c r="U561" s="158" t="str">
        <f t="shared" si="9"/>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7" t="s">
        <v>395</v>
      </c>
      <c r="AO561" s="58">
        <f>IF(AN561&lt;&gt;"",VLOOKUP(AN561,'Drop-down lists'!$AG$8:$AH$9,2,FALSE),"")</f>
        <v>1</v>
      </c>
      <c r="AP561" s="58"/>
      <c r="AQ561" s="58" t="str">
        <f>IF(AP561&lt;&gt;"",VLOOKUP(AP561,'Drop-down lists'!$AJ$8:$AK$10,2,FALSE),"-")</f>
        <v>-</v>
      </c>
      <c r="AR561" s="58"/>
      <c r="AS561" s="58"/>
      <c r="AT561" s="58"/>
      <c r="AU561" s="58"/>
      <c r="AV561" s="12"/>
      <c r="AW561" s="12"/>
      <c r="AX561" s="12"/>
      <c r="AY561" s="12"/>
      <c r="AZ561" s="12"/>
      <c r="BA561" s="95"/>
      <c r="BB561" s="95"/>
      <c r="BC561" s="13"/>
    </row>
    <row r="562" spans="1:55" s="3" customFormat="1" ht="12.45" x14ac:dyDescent="0.3">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8" t="str">
        <f t="shared" si="8"/>
        <v/>
      </c>
      <c r="P562" s="103"/>
      <c r="Q562" s="103" t="str">
        <f>IF(P562&lt;&gt;"",VLOOKUP(P562,'Drop-down lists'!$Z$8:$AA$9,2,FALSE),"-")</f>
        <v>-</v>
      </c>
      <c r="R562" s="12"/>
      <c r="S562" s="12"/>
      <c r="T562" s="12"/>
      <c r="U562" s="158" t="str">
        <f t="shared" si="9"/>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7" t="s">
        <v>395</v>
      </c>
      <c r="AO562" s="58">
        <f>IF(AN562&lt;&gt;"",VLOOKUP(AN562,'Drop-down lists'!$AG$8:$AH$9,2,FALSE),"")</f>
        <v>1</v>
      </c>
      <c r="AP562" s="58"/>
      <c r="AQ562" s="58" t="str">
        <f>IF(AP562&lt;&gt;"",VLOOKUP(AP562,'Drop-down lists'!$AJ$8:$AK$10,2,FALSE),"-")</f>
        <v>-</v>
      </c>
      <c r="AR562" s="58"/>
      <c r="AS562" s="58"/>
      <c r="AT562" s="58"/>
      <c r="AU562" s="58"/>
      <c r="AV562" s="12"/>
      <c r="AW562" s="12"/>
      <c r="AX562" s="12"/>
      <c r="AY562" s="12"/>
      <c r="AZ562" s="12"/>
      <c r="BA562" s="95"/>
      <c r="BB562" s="95"/>
      <c r="BC562" s="13"/>
    </row>
    <row r="563" spans="1:55" s="3" customFormat="1" ht="12.45" x14ac:dyDescent="0.3">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8" t="str">
        <f t="shared" si="8"/>
        <v/>
      </c>
      <c r="P563" s="103"/>
      <c r="Q563" s="103" t="str">
        <f>IF(P563&lt;&gt;"",VLOOKUP(P563,'Drop-down lists'!$Z$8:$AA$9,2,FALSE),"-")</f>
        <v>-</v>
      </c>
      <c r="R563" s="12"/>
      <c r="S563" s="12"/>
      <c r="T563" s="12"/>
      <c r="U563" s="158" t="str">
        <f t="shared" si="9"/>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7" t="s">
        <v>395</v>
      </c>
      <c r="AO563" s="58">
        <f>IF(AN563&lt;&gt;"",VLOOKUP(AN563,'Drop-down lists'!$AG$8:$AH$9,2,FALSE),"")</f>
        <v>1</v>
      </c>
      <c r="AP563" s="58"/>
      <c r="AQ563" s="58" t="str">
        <f>IF(AP563&lt;&gt;"",VLOOKUP(AP563,'Drop-down lists'!$AJ$8:$AK$10,2,FALSE),"-")</f>
        <v>-</v>
      </c>
      <c r="AR563" s="58"/>
      <c r="AS563" s="58"/>
      <c r="AT563" s="58"/>
      <c r="AU563" s="58"/>
      <c r="AV563" s="12"/>
      <c r="AW563" s="12"/>
      <c r="AX563" s="12"/>
      <c r="AY563" s="12"/>
      <c r="AZ563" s="12"/>
      <c r="BA563" s="95"/>
      <c r="BB563" s="95"/>
      <c r="BC563" s="13"/>
    </row>
    <row r="564" spans="1:55" s="3" customFormat="1" ht="12.45" x14ac:dyDescent="0.3">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8" t="str">
        <f t="shared" si="8"/>
        <v/>
      </c>
      <c r="P564" s="103"/>
      <c r="Q564" s="103" t="str">
        <f>IF(P564&lt;&gt;"",VLOOKUP(P564,'Drop-down lists'!$Z$8:$AA$9,2,FALSE),"-")</f>
        <v>-</v>
      </c>
      <c r="R564" s="12"/>
      <c r="S564" s="12"/>
      <c r="T564" s="12"/>
      <c r="U564" s="158" t="str">
        <f t="shared" si="9"/>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7" t="s">
        <v>395</v>
      </c>
      <c r="AO564" s="58">
        <f>IF(AN564&lt;&gt;"",VLOOKUP(AN564,'Drop-down lists'!$AG$8:$AH$9,2,FALSE),"")</f>
        <v>1</v>
      </c>
      <c r="AP564" s="58"/>
      <c r="AQ564" s="58" t="str">
        <f>IF(AP564&lt;&gt;"",VLOOKUP(AP564,'Drop-down lists'!$AJ$8:$AK$10,2,FALSE),"-")</f>
        <v>-</v>
      </c>
      <c r="AR564" s="58"/>
      <c r="AS564" s="58"/>
      <c r="AT564" s="58"/>
      <c r="AU564" s="58"/>
      <c r="AV564" s="12"/>
      <c r="AW564" s="12"/>
      <c r="AX564" s="12"/>
      <c r="AY564" s="12"/>
      <c r="AZ564" s="12"/>
      <c r="BA564" s="95"/>
      <c r="BB564" s="95"/>
      <c r="BC564" s="13"/>
    </row>
    <row r="565" spans="1:55" s="3" customFormat="1" ht="12.45" x14ac:dyDescent="0.3">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8" t="str">
        <f t="shared" si="8"/>
        <v/>
      </c>
      <c r="P565" s="103"/>
      <c r="Q565" s="103" t="str">
        <f>IF(P565&lt;&gt;"",VLOOKUP(P565,'Drop-down lists'!$Z$8:$AA$9,2,FALSE),"-")</f>
        <v>-</v>
      </c>
      <c r="R565" s="12"/>
      <c r="S565" s="12"/>
      <c r="T565" s="12"/>
      <c r="U565" s="158" t="str">
        <f t="shared" si="9"/>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7" t="s">
        <v>395</v>
      </c>
      <c r="AO565" s="58">
        <f>IF(AN565&lt;&gt;"",VLOOKUP(AN565,'Drop-down lists'!$AG$8:$AH$9,2,FALSE),"")</f>
        <v>1</v>
      </c>
      <c r="AP565" s="58"/>
      <c r="AQ565" s="58" t="str">
        <f>IF(AP565&lt;&gt;"",VLOOKUP(AP565,'Drop-down lists'!$AJ$8:$AK$10,2,FALSE),"-")</f>
        <v>-</v>
      </c>
      <c r="AR565" s="58"/>
      <c r="AS565" s="58"/>
      <c r="AT565" s="58"/>
      <c r="AU565" s="58"/>
      <c r="AV565" s="12"/>
      <c r="AW565" s="12"/>
      <c r="AX565" s="12"/>
      <c r="AY565" s="12"/>
      <c r="AZ565" s="12"/>
      <c r="BA565" s="95"/>
      <c r="BB565" s="95"/>
      <c r="BC565" s="13"/>
    </row>
    <row r="566" spans="1:55" s="3" customFormat="1" ht="12.45" x14ac:dyDescent="0.3">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8" t="str">
        <f t="shared" si="8"/>
        <v/>
      </c>
      <c r="P566" s="103"/>
      <c r="Q566" s="103" t="str">
        <f>IF(P566&lt;&gt;"",VLOOKUP(P566,'Drop-down lists'!$Z$8:$AA$9,2,FALSE),"-")</f>
        <v>-</v>
      </c>
      <c r="R566" s="12"/>
      <c r="S566" s="12"/>
      <c r="T566" s="12"/>
      <c r="U566" s="158" t="str">
        <f t="shared" si="9"/>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7" t="s">
        <v>395</v>
      </c>
      <c r="AO566" s="58">
        <f>IF(AN566&lt;&gt;"",VLOOKUP(AN566,'Drop-down lists'!$AG$8:$AH$9,2,FALSE),"")</f>
        <v>1</v>
      </c>
      <c r="AP566" s="58"/>
      <c r="AQ566" s="58" t="str">
        <f>IF(AP566&lt;&gt;"",VLOOKUP(AP566,'Drop-down lists'!$AJ$8:$AK$10,2,FALSE),"-")</f>
        <v>-</v>
      </c>
      <c r="AR566" s="58"/>
      <c r="AS566" s="58"/>
      <c r="AT566" s="58"/>
      <c r="AU566" s="58"/>
      <c r="AV566" s="12"/>
      <c r="AW566" s="12"/>
      <c r="AX566" s="12"/>
      <c r="AY566" s="12"/>
      <c r="AZ566" s="12"/>
      <c r="BA566" s="95"/>
      <c r="BB566" s="95"/>
      <c r="BC566" s="13"/>
    </row>
    <row r="567" spans="1:55" s="3" customFormat="1" ht="12.45" x14ac:dyDescent="0.3">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8" t="str">
        <f t="shared" si="8"/>
        <v/>
      </c>
      <c r="P567" s="103"/>
      <c r="Q567" s="103" t="str">
        <f>IF(P567&lt;&gt;"",VLOOKUP(P567,'Drop-down lists'!$Z$8:$AA$9,2,FALSE),"-")</f>
        <v>-</v>
      </c>
      <c r="R567" s="12"/>
      <c r="S567" s="12"/>
      <c r="T567" s="12"/>
      <c r="U567" s="158" t="str">
        <f t="shared" si="9"/>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7" t="s">
        <v>395</v>
      </c>
      <c r="AO567" s="58">
        <f>IF(AN567&lt;&gt;"",VLOOKUP(AN567,'Drop-down lists'!$AG$8:$AH$9,2,FALSE),"")</f>
        <v>1</v>
      </c>
      <c r="AP567" s="58"/>
      <c r="AQ567" s="58" t="str">
        <f>IF(AP567&lt;&gt;"",VLOOKUP(AP567,'Drop-down lists'!$AJ$8:$AK$10,2,FALSE),"-")</f>
        <v>-</v>
      </c>
      <c r="AR567" s="58"/>
      <c r="AS567" s="58"/>
      <c r="AT567" s="58"/>
      <c r="AU567" s="58"/>
      <c r="AV567" s="12"/>
      <c r="AW567" s="12"/>
      <c r="AX567" s="12"/>
      <c r="AY567" s="12"/>
      <c r="AZ567" s="12"/>
      <c r="BA567" s="95"/>
      <c r="BB567" s="95"/>
      <c r="BC567" s="13"/>
    </row>
    <row r="568" spans="1:55" s="3" customFormat="1" ht="12.45" x14ac:dyDescent="0.3">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8" t="str">
        <f t="shared" si="8"/>
        <v/>
      </c>
      <c r="P568" s="103"/>
      <c r="Q568" s="103" t="str">
        <f>IF(P568&lt;&gt;"",VLOOKUP(P568,'Drop-down lists'!$Z$8:$AA$9,2,FALSE),"-")</f>
        <v>-</v>
      </c>
      <c r="R568" s="12"/>
      <c r="S568" s="12"/>
      <c r="T568" s="12"/>
      <c r="U568" s="158" t="str">
        <f t="shared" si="9"/>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7" t="s">
        <v>395</v>
      </c>
      <c r="AO568" s="58">
        <f>IF(AN568&lt;&gt;"",VLOOKUP(AN568,'Drop-down lists'!$AG$8:$AH$9,2,FALSE),"")</f>
        <v>1</v>
      </c>
      <c r="AP568" s="58"/>
      <c r="AQ568" s="58" t="str">
        <f>IF(AP568&lt;&gt;"",VLOOKUP(AP568,'Drop-down lists'!$AJ$8:$AK$10,2,FALSE),"-")</f>
        <v>-</v>
      </c>
      <c r="AR568" s="58"/>
      <c r="AS568" s="58"/>
      <c r="AT568" s="58"/>
      <c r="AU568" s="58"/>
      <c r="AV568" s="12"/>
      <c r="AW568" s="12"/>
      <c r="AX568" s="12"/>
      <c r="AY568" s="12"/>
      <c r="AZ568" s="12"/>
      <c r="BA568" s="95"/>
      <c r="BB568" s="95"/>
      <c r="BC568" s="13"/>
    </row>
    <row r="569" spans="1:55" s="3" customFormat="1" ht="12.45" x14ac:dyDescent="0.3">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8" t="str">
        <f t="shared" si="8"/>
        <v/>
      </c>
      <c r="P569" s="103"/>
      <c r="Q569" s="103" t="str">
        <f>IF(P569&lt;&gt;"",VLOOKUP(P569,'Drop-down lists'!$Z$8:$AA$9,2,FALSE),"-")</f>
        <v>-</v>
      </c>
      <c r="R569" s="12"/>
      <c r="S569" s="12"/>
      <c r="T569" s="12"/>
      <c r="U569" s="158" t="str">
        <f t="shared" si="9"/>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7" t="s">
        <v>395</v>
      </c>
      <c r="AO569" s="58">
        <f>IF(AN569&lt;&gt;"",VLOOKUP(AN569,'Drop-down lists'!$AG$8:$AH$9,2,FALSE),"")</f>
        <v>1</v>
      </c>
      <c r="AP569" s="58"/>
      <c r="AQ569" s="58" t="str">
        <f>IF(AP569&lt;&gt;"",VLOOKUP(AP569,'Drop-down lists'!$AJ$8:$AK$10,2,FALSE),"-")</f>
        <v>-</v>
      </c>
      <c r="AR569" s="58"/>
      <c r="AS569" s="58"/>
      <c r="AT569" s="58"/>
      <c r="AU569" s="58"/>
      <c r="AV569" s="12"/>
      <c r="AW569" s="12"/>
      <c r="AX569" s="12"/>
      <c r="AY569" s="12"/>
      <c r="AZ569" s="12"/>
      <c r="BA569" s="95"/>
      <c r="BB569" s="95"/>
      <c r="BC569" s="13"/>
    </row>
    <row r="570" spans="1:55" s="3" customFormat="1" ht="12.45" x14ac:dyDescent="0.3">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8" t="str">
        <f t="shared" si="8"/>
        <v/>
      </c>
      <c r="P570" s="103"/>
      <c r="Q570" s="103" t="str">
        <f>IF(P570&lt;&gt;"",VLOOKUP(P570,'Drop-down lists'!$Z$8:$AA$9,2,FALSE),"-")</f>
        <v>-</v>
      </c>
      <c r="R570" s="12"/>
      <c r="S570" s="12"/>
      <c r="T570" s="12"/>
      <c r="U570" s="158" t="str">
        <f t="shared" si="9"/>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7" t="s">
        <v>395</v>
      </c>
      <c r="AO570" s="58">
        <f>IF(AN570&lt;&gt;"",VLOOKUP(AN570,'Drop-down lists'!$AG$8:$AH$9,2,FALSE),"")</f>
        <v>1</v>
      </c>
      <c r="AP570" s="58"/>
      <c r="AQ570" s="58" t="str">
        <f>IF(AP570&lt;&gt;"",VLOOKUP(AP570,'Drop-down lists'!$AJ$8:$AK$10,2,FALSE),"-")</f>
        <v>-</v>
      </c>
      <c r="AR570" s="58"/>
      <c r="AS570" s="58"/>
      <c r="AT570" s="58"/>
      <c r="AU570" s="58"/>
      <c r="AV570" s="12"/>
      <c r="AW570" s="12"/>
      <c r="AX570" s="12"/>
      <c r="AY570" s="12"/>
      <c r="AZ570" s="12"/>
      <c r="BA570" s="95"/>
      <c r="BB570" s="95"/>
      <c r="BC570" s="13"/>
    </row>
    <row r="571" spans="1:55" s="3" customFormat="1" ht="12.45" x14ac:dyDescent="0.3">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8" t="str">
        <f t="shared" si="8"/>
        <v/>
      </c>
      <c r="P571" s="103"/>
      <c r="Q571" s="103" t="str">
        <f>IF(P571&lt;&gt;"",VLOOKUP(P571,'Drop-down lists'!$Z$8:$AA$9,2,FALSE),"-")</f>
        <v>-</v>
      </c>
      <c r="R571" s="12"/>
      <c r="S571" s="12"/>
      <c r="T571" s="12"/>
      <c r="U571" s="158" t="str">
        <f t="shared" si="9"/>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7" t="s">
        <v>395</v>
      </c>
      <c r="AO571" s="58">
        <f>IF(AN571&lt;&gt;"",VLOOKUP(AN571,'Drop-down lists'!$AG$8:$AH$9,2,FALSE),"")</f>
        <v>1</v>
      </c>
      <c r="AP571" s="58"/>
      <c r="AQ571" s="58" t="str">
        <f>IF(AP571&lt;&gt;"",VLOOKUP(AP571,'Drop-down lists'!$AJ$8:$AK$10,2,FALSE),"-")</f>
        <v>-</v>
      </c>
      <c r="AR571" s="58"/>
      <c r="AS571" s="58"/>
      <c r="AT571" s="58"/>
      <c r="AU571" s="58"/>
      <c r="AV571" s="12"/>
      <c r="AW571" s="12"/>
      <c r="AX571" s="12"/>
      <c r="AY571" s="12"/>
      <c r="AZ571" s="12"/>
      <c r="BA571" s="95"/>
      <c r="BB571" s="95"/>
      <c r="BC571" s="13"/>
    </row>
    <row r="572" spans="1:55" s="3" customFormat="1" ht="12.45" x14ac:dyDescent="0.3">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8" t="str">
        <f t="shared" si="8"/>
        <v/>
      </c>
      <c r="P572" s="103"/>
      <c r="Q572" s="103" t="str">
        <f>IF(P572&lt;&gt;"",VLOOKUP(P572,'Drop-down lists'!$Z$8:$AA$9,2,FALSE),"-")</f>
        <v>-</v>
      </c>
      <c r="R572" s="12"/>
      <c r="S572" s="12"/>
      <c r="T572" s="12"/>
      <c r="U572" s="158" t="str">
        <f t="shared" si="9"/>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7" t="s">
        <v>395</v>
      </c>
      <c r="AO572" s="58">
        <f>IF(AN572&lt;&gt;"",VLOOKUP(AN572,'Drop-down lists'!$AG$8:$AH$9,2,FALSE),"")</f>
        <v>1</v>
      </c>
      <c r="AP572" s="58"/>
      <c r="AQ572" s="58" t="str">
        <f>IF(AP572&lt;&gt;"",VLOOKUP(AP572,'Drop-down lists'!$AJ$8:$AK$10,2,FALSE),"-")</f>
        <v>-</v>
      </c>
      <c r="AR572" s="58"/>
      <c r="AS572" s="58"/>
      <c r="AT572" s="58"/>
      <c r="AU572" s="58"/>
      <c r="AV572" s="12"/>
      <c r="AW572" s="12"/>
      <c r="AX572" s="12"/>
      <c r="AY572" s="12"/>
      <c r="AZ572" s="12"/>
      <c r="BA572" s="95"/>
      <c r="BB572" s="95"/>
      <c r="BC572" s="13"/>
    </row>
    <row r="573" spans="1:55" s="3" customFormat="1" ht="12.45" x14ac:dyDescent="0.3">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8" t="str">
        <f t="shared" si="8"/>
        <v/>
      </c>
      <c r="P573" s="103"/>
      <c r="Q573" s="103" t="str">
        <f>IF(P573&lt;&gt;"",VLOOKUP(P573,'Drop-down lists'!$Z$8:$AA$9,2,FALSE),"-")</f>
        <v>-</v>
      </c>
      <c r="R573" s="12"/>
      <c r="S573" s="12"/>
      <c r="T573" s="12"/>
      <c r="U573" s="158" t="str">
        <f t="shared" si="9"/>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7" t="s">
        <v>395</v>
      </c>
      <c r="AO573" s="58">
        <f>IF(AN573&lt;&gt;"",VLOOKUP(AN573,'Drop-down lists'!$AG$8:$AH$9,2,FALSE),"")</f>
        <v>1</v>
      </c>
      <c r="AP573" s="58"/>
      <c r="AQ573" s="58" t="str">
        <f>IF(AP573&lt;&gt;"",VLOOKUP(AP573,'Drop-down lists'!$AJ$8:$AK$10,2,FALSE),"-")</f>
        <v>-</v>
      </c>
      <c r="AR573" s="58"/>
      <c r="AS573" s="58"/>
      <c r="AT573" s="58"/>
      <c r="AU573" s="58"/>
      <c r="AV573" s="12"/>
      <c r="AW573" s="12"/>
      <c r="AX573" s="12"/>
      <c r="AY573" s="12"/>
      <c r="AZ573" s="12"/>
      <c r="BA573" s="95"/>
      <c r="BB573" s="95"/>
      <c r="BC573" s="13"/>
    </row>
    <row r="574" spans="1:55" s="3" customFormat="1" ht="12.45" x14ac:dyDescent="0.3">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8" t="str">
        <f t="shared" si="8"/>
        <v/>
      </c>
      <c r="P574" s="103"/>
      <c r="Q574" s="103" t="str">
        <f>IF(P574&lt;&gt;"",VLOOKUP(P574,'Drop-down lists'!$Z$8:$AA$9,2,FALSE),"-")</f>
        <v>-</v>
      </c>
      <c r="R574" s="12"/>
      <c r="S574" s="12"/>
      <c r="T574" s="12"/>
      <c r="U574" s="158" t="str">
        <f t="shared" si="9"/>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7" t="s">
        <v>395</v>
      </c>
      <c r="AO574" s="58">
        <f>IF(AN574&lt;&gt;"",VLOOKUP(AN574,'Drop-down lists'!$AG$8:$AH$9,2,FALSE),"")</f>
        <v>1</v>
      </c>
      <c r="AP574" s="58"/>
      <c r="AQ574" s="58" t="str">
        <f>IF(AP574&lt;&gt;"",VLOOKUP(AP574,'Drop-down lists'!$AJ$8:$AK$10,2,FALSE),"-")</f>
        <v>-</v>
      </c>
      <c r="AR574" s="58"/>
      <c r="AS574" s="58"/>
      <c r="AT574" s="58"/>
      <c r="AU574" s="58"/>
      <c r="AV574" s="12"/>
      <c r="AW574" s="12"/>
      <c r="AX574" s="12"/>
      <c r="AY574" s="12"/>
      <c r="AZ574" s="12"/>
      <c r="BA574" s="95"/>
      <c r="BB574" s="95"/>
      <c r="BC574" s="13"/>
    </row>
    <row r="575" spans="1:55" s="3" customFormat="1" ht="12.45" x14ac:dyDescent="0.3">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8" t="str">
        <f t="shared" si="8"/>
        <v/>
      </c>
      <c r="P575" s="103"/>
      <c r="Q575" s="103" t="str">
        <f>IF(P575&lt;&gt;"",VLOOKUP(P575,'Drop-down lists'!$Z$8:$AA$9,2,FALSE),"-")</f>
        <v>-</v>
      </c>
      <c r="R575" s="12"/>
      <c r="S575" s="12"/>
      <c r="T575" s="12"/>
      <c r="U575" s="158" t="str">
        <f t="shared" si="9"/>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7" t="s">
        <v>395</v>
      </c>
      <c r="AO575" s="58">
        <f>IF(AN575&lt;&gt;"",VLOOKUP(AN575,'Drop-down lists'!$AG$8:$AH$9,2,FALSE),"")</f>
        <v>1</v>
      </c>
      <c r="AP575" s="58"/>
      <c r="AQ575" s="58" t="str">
        <f>IF(AP575&lt;&gt;"",VLOOKUP(AP575,'Drop-down lists'!$AJ$8:$AK$10,2,FALSE),"-")</f>
        <v>-</v>
      </c>
      <c r="AR575" s="58"/>
      <c r="AS575" s="58"/>
      <c r="AT575" s="58"/>
      <c r="AU575" s="58"/>
      <c r="AV575" s="12"/>
      <c r="AW575" s="12"/>
      <c r="AX575" s="12"/>
      <c r="AY575" s="12"/>
      <c r="AZ575" s="12"/>
      <c r="BA575" s="95"/>
      <c r="BB575" s="95"/>
      <c r="BC575" s="13"/>
    </row>
    <row r="576" spans="1:55" s="3" customFormat="1" ht="12.45" x14ac:dyDescent="0.3">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8" t="str">
        <f t="shared" si="8"/>
        <v/>
      </c>
      <c r="P576" s="103"/>
      <c r="Q576" s="103" t="str">
        <f>IF(P576&lt;&gt;"",VLOOKUP(P576,'Drop-down lists'!$Z$8:$AA$9,2,FALSE),"-")</f>
        <v>-</v>
      </c>
      <c r="R576" s="12"/>
      <c r="S576" s="12"/>
      <c r="T576" s="12"/>
      <c r="U576" s="158" t="str">
        <f t="shared" si="9"/>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7" t="s">
        <v>395</v>
      </c>
      <c r="AO576" s="58">
        <f>IF(AN576&lt;&gt;"",VLOOKUP(AN576,'Drop-down lists'!$AG$8:$AH$9,2,FALSE),"")</f>
        <v>1</v>
      </c>
      <c r="AP576" s="58"/>
      <c r="AQ576" s="58" t="str">
        <f>IF(AP576&lt;&gt;"",VLOOKUP(AP576,'Drop-down lists'!$AJ$8:$AK$10,2,FALSE),"-")</f>
        <v>-</v>
      </c>
      <c r="AR576" s="58"/>
      <c r="AS576" s="58"/>
      <c r="AT576" s="58"/>
      <c r="AU576" s="58"/>
      <c r="AV576" s="12"/>
      <c r="AW576" s="12"/>
      <c r="AX576" s="12"/>
      <c r="AY576" s="12"/>
      <c r="AZ576" s="12"/>
      <c r="BA576" s="95"/>
      <c r="BB576" s="95"/>
      <c r="BC576" s="13"/>
    </row>
    <row r="577" spans="1:55" s="3" customFormat="1" ht="12.45" x14ac:dyDescent="0.3">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8" t="str">
        <f t="shared" si="8"/>
        <v/>
      </c>
      <c r="P577" s="103"/>
      <c r="Q577" s="103" t="str">
        <f>IF(P577&lt;&gt;"",VLOOKUP(P577,'Drop-down lists'!$Z$8:$AA$9,2,FALSE),"-")</f>
        <v>-</v>
      </c>
      <c r="R577" s="12"/>
      <c r="S577" s="12"/>
      <c r="T577" s="12"/>
      <c r="U577" s="158" t="str">
        <f t="shared" si="9"/>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7" t="s">
        <v>395</v>
      </c>
      <c r="AO577" s="58">
        <f>IF(AN577&lt;&gt;"",VLOOKUP(AN577,'Drop-down lists'!$AG$8:$AH$9,2,FALSE),"")</f>
        <v>1</v>
      </c>
      <c r="AP577" s="58"/>
      <c r="AQ577" s="58" t="str">
        <f>IF(AP577&lt;&gt;"",VLOOKUP(AP577,'Drop-down lists'!$AJ$8:$AK$10,2,FALSE),"-")</f>
        <v>-</v>
      </c>
      <c r="AR577" s="58"/>
      <c r="AS577" s="58"/>
      <c r="AT577" s="58"/>
      <c r="AU577" s="58"/>
      <c r="AV577" s="12"/>
      <c r="AW577" s="12"/>
      <c r="AX577" s="12"/>
      <c r="AY577" s="12"/>
      <c r="AZ577" s="12"/>
      <c r="BA577" s="95"/>
      <c r="BB577" s="95"/>
      <c r="BC577" s="13"/>
    </row>
    <row r="578" spans="1:55" s="3" customFormat="1" ht="12.45" x14ac:dyDescent="0.3">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8" t="str">
        <f t="shared" si="8"/>
        <v/>
      </c>
      <c r="P578" s="103"/>
      <c r="Q578" s="103" t="str">
        <f>IF(P578&lt;&gt;"",VLOOKUP(P578,'Drop-down lists'!$Z$8:$AA$9,2,FALSE),"-")</f>
        <v>-</v>
      </c>
      <c r="R578" s="12"/>
      <c r="S578" s="12"/>
      <c r="T578" s="12"/>
      <c r="U578" s="158" t="str">
        <f t="shared" si="9"/>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7" t="s">
        <v>395</v>
      </c>
      <c r="AO578" s="58">
        <f>IF(AN578&lt;&gt;"",VLOOKUP(AN578,'Drop-down lists'!$AG$8:$AH$9,2,FALSE),"")</f>
        <v>1</v>
      </c>
      <c r="AP578" s="58"/>
      <c r="AQ578" s="58" t="str">
        <f>IF(AP578&lt;&gt;"",VLOOKUP(AP578,'Drop-down lists'!$AJ$8:$AK$10,2,FALSE),"-")</f>
        <v>-</v>
      </c>
      <c r="AR578" s="58"/>
      <c r="AS578" s="58"/>
      <c r="AT578" s="58"/>
      <c r="AU578" s="58"/>
      <c r="AV578" s="12"/>
      <c r="AW578" s="12"/>
      <c r="AX578" s="12"/>
      <c r="AY578" s="12"/>
      <c r="AZ578" s="12"/>
      <c r="BA578" s="95"/>
      <c r="BB578" s="95"/>
      <c r="BC578" s="13"/>
    </row>
    <row r="579" spans="1:55" s="3" customFormat="1" ht="12.45" x14ac:dyDescent="0.3">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8" t="str">
        <f t="shared" si="8"/>
        <v/>
      </c>
      <c r="P579" s="103"/>
      <c r="Q579" s="103" t="str">
        <f>IF(P579&lt;&gt;"",VLOOKUP(P579,'Drop-down lists'!$Z$8:$AA$9,2,FALSE),"-")</f>
        <v>-</v>
      </c>
      <c r="R579" s="12"/>
      <c r="S579" s="12"/>
      <c r="T579" s="12"/>
      <c r="U579" s="158" t="str">
        <f t="shared" si="9"/>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7" t="s">
        <v>395</v>
      </c>
      <c r="AO579" s="58">
        <f>IF(AN579&lt;&gt;"",VLOOKUP(AN579,'Drop-down lists'!$AG$8:$AH$9,2,FALSE),"")</f>
        <v>1</v>
      </c>
      <c r="AP579" s="58"/>
      <c r="AQ579" s="58" t="str">
        <f>IF(AP579&lt;&gt;"",VLOOKUP(AP579,'Drop-down lists'!$AJ$8:$AK$10,2,FALSE),"-")</f>
        <v>-</v>
      </c>
      <c r="AR579" s="58"/>
      <c r="AS579" s="58"/>
      <c r="AT579" s="58"/>
      <c r="AU579" s="58"/>
      <c r="AV579" s="12"/>
      <c r="AW579" s="12"/>
      <c r="AX579" s="12"/>
      <c r="AY579" s="12"/>
      <c r="AZ579" s="12"/>
      <c r="BA579" s="95"/>
      <c r="BB579" s="95"/>
      <c r="BC579" s="13"/>
    </row>
    <row r="580" spans="1:55" s="3" customFormat="1" ht="12.45" x14ac:dyDescent="0.3">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8" t="str">
        <f t="shared" si="8"/>
        <v/>
      </c>
      <c r="P580" s="103"/>
      <c r="Q580" s="103" t="str">
        <f>IF(P580&lt;&gt;"",VLOOKUP(P580,'Drop-down lists'!$Z$8:$AA$9,2,FALSE),"-")</f>
        <v>-</v>
      </c>
      <c r="R580" s="12"/>
      <c r="S580" s="12"/>
      <c r="T580" s="12"/>
      <c r="U580" s="158" t="str">
        <f t="shared" si="9"/>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7" t="s">
        <v>395</v>
      </c>
      <c r="AO580" s="58">
        <f>IF(AN580&lt;&gt;"",VLOOKUP(AN580,'Drop-down lists'!$AG$8:$AH$9,2,FALSE),"")</f>
        <v>1</v>
      </c>
      <c r="AP580" s="58"/>
      <c r="AQ580" s="58" t="str">
        <f>IF(AP580&lt;&gt;"",VLOOKUP(AP580,'Drop-down lists'!$AJ$8:$AK$10,2,FALSE),"-")</f>
        <v>-</v>
      </c>
      <c r="AR580" s="58"/>
      <c r="AS580" s="58"/>
      <c r="AT580" s="58"/>
      <c r="AU580" s="58"/>
      <c r="AV580" s="12"/>
      <c r="AW580" s="12"/>
      <c r="AX580" s="12"/>
      <c r="AY580" s="12"/>
      <c r="AZ580" s="12"/>
      <c r="BA580" s="95"/>
      <c r="BB580" s="95"/>
      <c r="BC580" s="13"/>
    </row>
    <row r="581" spans="1:55" s="3" customFormat="1" ht="12.45" x14ac:dyDescent="0.3">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8" t="str">
        <f t="shared" ref="O581:O644" si="10">IF(L581&lt;&gt;"",IF(J581="East",(L581+(M581+N581/60)/60),IF(J581="West",-(L581+(M581+N581/60)/60),"East/West?")),"")</f>
        <v/>
      </c>
      <c r="P581" s="103"/>
      <c r="Q581" s="103" t="str">
        <f>IF(P581&lt;&gt;"",VLOOKUP(P581,'Drop-down lists'!$Z$8:$AA$9,2,FALSE),"-")</f>
        <v>-</v>
      </c>
      <c r="R581" s="12"/>
      <c r="S581" s="12"/>
      <c r="T581" s="12"/>
      <c r="U581" s="158" t="str">
        <f t="shared" ref="U581:U644" si="11">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7" t="s">
        <v>395</v>
      </c>
      <c r="AO581" s="58">
        <f>IF(AN581&lt;&gt;"",VLOOKUP(AN581,'Drop-down lists'!$AG$8:$AH$9,2,FALSE),"")</f>
        <v>1</v>
      </c>
      <c r="AP581" s="58"/>
      <c r="AQ581" s="58" t="str">
        <f>IF(AP581&lt;&gt;"",VLOOKUP(AP581,'Drop-down lists'!$AJ$8:$AK$10,2,FALSE),"-")</f>
        <v>-</v>
      </c>
      <c r="AR581" s="58"/>
      <c r="AS581" s="58"/>
      <c r="AT581" s="58"/>
      <c r="AU581" s="58"/>
      <c r="AV581" s="12"/>
      <c r="AW581" s="12"/>
      <c r="AX581" s="12"/>
      <c r="AY581" s="12"/>
      <c r="AZ581" s="12"/>
      <c r="BA581" s="95"/>
      <c r="BB581" s="95"/>
      <c r="BC581" s="13"/>
    </row>
    <row r="582" spans="1:55" s="3" customFormat="1" ht="12.45" x14ac:dyDescent="0.3">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8" t="str">
        <f t="shared" si="10"/>
        <v/>
      </c>
      <c r="P582" s="103"/>
      <c r="Q582" s="103" t="str">
        <f>IF(P582&lt;&gt;"",VLOOKUP(P582,'Drop-down lists'!$Z$8:$AA$9,2,FALSE),"-")</f>
        <v>-</v>
      </c>
      <c r="R582" s="12"/>
      <c r="S582" s="12"/>
      <c r="T582" s="12"/>
      <c r="U582" s="158" t="str">
        <f t="shared" si="11"/>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7" t="s">
        <v>395</v>
      </c>
      <c r="AO582" s="58">
        <f>IF(AN582&lt;&gt;"",VLOOKUP(AN582,'Drop-down lists'!$AG$8:$AH$9,2,FALSE),"")</f>
        <v>1</v>
      </c>
      <c r="AP582" s="58"/>
      <c r="AQ582" s="58" t="str">
        <f>IF(AP582&lt;&gt;"",VLOOKUP(AP582,'Drop-down lists'!$AJ$8:$AK$10,2,FALSE),"-")</f>
        <v>-</v>
      </c>
      <c r="AR582" s="58"/>
      <c r="AS582" s="58"/>
      <c r="AT582" s="58"/>
      <c r="AU582" s="58"/>
      <c r="AV582" s="12"/>
      <c r="AW582" s="12"/>
      <c r="AX582" s="12"/>
      <c r="AY582" s="12"/>
      <c r="AZ582" s="12"/>
      <c r="BA582" s="95"/>
      <c r="BB582" s="95"/>
      <c r="BC582" s="13"/>
    </row>
    <row r="583" spans="1:55" s="3" customFormat="1" ht="12.45" x14ac:dyDescent="0.3">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8" t="str">
        <f t="shared" si="10"/>
        <v/>
      </c>
      <c r="P583" s="103"/>
      <c r="Q583" s="103" t="str">
        <f>IF(P583&lt;&gt;"",VLOOKUP(P583,'Drop-down lists'!$Z$8:$AA$9,2,FALSE),"-")</f>
        <v>-</v>
      </c>
      <c r="R583" s="12"/>
      <c r="S583" s="12"/>
      <c r="T583" s="12"/>
      <c r="U583" s="158" t="str">
        <f t="shared" si="11"/>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7" t="s">
        <v>395</v>
      </c>
      <c r="AO583" s="58">
        <f>IF(AN583&lt;&gt;"",VLOOKUP(AN583,'Drop-down lists'!$AG$8:$AH$9,2,FALSE),"")</f>
        <v>1</v>
      </c>
      <c r="AP583" s="58"/>
      <c r="AQ583" s="58" t="str">
        <f>IF(AP583&lt;&gt;"",VLOOKUP(AP583,'Drop-down lists'!$AJ$8:$AK$10,2,FALSE),"-")</f>
        <v>-</v>
      </c>
      <c r="AR583" s="58"/>
      <c r="AS583" s="58"/>
      <c r="AT583" s="58"/>
      <c r="AU583" s="58"/>
      <c r="AV583" s="12"/>
      <c r="AW583" s="12"/>
      <c r="AX583" s="12"/>
      <c r="AY583" s="12"/>
      <c r="AZ583" s="12"/>
      <c r="BA583" s="95"/>
      <c r="BB583" s="95"/>
      <c r="BC583" s="13"/>
    </row>
    <row r="584" spans="1:55" s="3" customFormat="1" ht="12.45" x14ac:dyDescent="0.3">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8" t="str">
        <f t="shared" si="10"/>
        <v/>
      </c>
      <c r="P584" s="103"/>
      <c r="Q584" s="103" t="str">
        <f>IF(P584&lt;&gt;"",VLOOKUP(P584,'Drop-down lists'!$Z$8:$AA$9,2,FALSE),"-")</f>
        <v>-</v>
      </c>
      <c r="R584" s="12"/>
      <c r="S584" s="12"/>
      <c r="T584" s="12"/>
      <c r="U584" s="158" t="str">
        <f t="shared" si="11"/>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7" t="s">
        <v>395</v>
      </c>
      <c r="AO584" s="58">
        <f>IF(AN584&lt;&gt;"",VLOOKUP(AN584,'Drop-down lists'!$AG$8:$AH$9,2,FALSE),"")</f>
        <v>1</v>
      </c>
      <c r="AP584" s="58"/>
      <c r="AQ584" s="58" t="str">
        <f>IF(AP584&lt;&gt;"",VLOOKUP(AP584,'Drop-down lists'!$AJ$8:$AK$10,2,FALSE),"-")</f>
        <v>-</v>
      </c>
      <c r="AR584" s="58"/>
      <c r="AS584" s="58"/>
      <c r="AT584" s="58"/>
      <c r="AU584" s="58"/>
      <c r="AV584" s="12"/>
      <c r="AW584" s="12"/>
      <c r="AX584" s="12"/>
      <c r="AY584" s="12"/>
      <c r="AZ584" s="12"/>
      <c r="BA584" s="95"/>
      <c r="BB584" s="95"/>
      <c r="BC584" s="13"/>
    </row>
    <row r="585" spans="1:55" s="3" customFormat="1" ht="12.45" x14ac:dyDescent="0.3">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8" t="str">
        <f t="shared" si="10"/>
        <v/>
      </c>
      <c r="P585" s="103"/>
      <c r="Q585" s="103" t="str">
        <f>IF(P585&lt;&gt;"",VLOOKUP(P585,'Drop-down lists'!$Z$8:$AA$9,2,FALSE),"-")</f>
        <v>-</v>
      </c>
      <c r="R585" s="12"/>
      <c r="S585" s="12"/>
      <c r="T585" s="12"/>
      <c r="U585" s="158" t="str">
        <f t="shared" si="11"/>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7" t="s">
        <v>395</v>
      </c>
      <c r="AO585" s="58">
        <f>IF(AN585&lt;&gt;"",VLOOKUP(AN585,'Drop-down lists'!$AG$8:$AH$9,2,FALSE),"")</f>
        <v>1</v>
      </c>
      <c r="AP585" s="58"/>
      <c r="AQ585" s="58" t="str">
        <f>IF(AP585&lt;&gt;"",VLOOKUP(AP585,'Drop-down lists'!$AJ$8:$AK$10,2,FALSE),"-")</f>
        <v>-</v>
      </c>
      <c r="AR585" s="58"/>
      <c r="AS585" s="58"/>
      <c r="AT585" s="58"/>
      <c r="AU585" s="58"/>
      <c r="AV585" s="12"/>
      <c r="AW585" s="12"/>
      <c r="AX585" s="12"/>
      <c r="AY585" s="12"/>
      <c r="AZ585" s="12"/>
      <c r="BA585" s="95"/>
      <c r="BB585" s="95"/>
      <c r="BC585" s="13"/>
    </row>
    <row r="586" spans="1:55" s="3" customFormat="1" ht="12.45" x14ac:dyDescent="0.3">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8" t="str">
        <f t="shared" si="10"/>
        <v/>
      </c>
      <c r="P586" s="103"/>
      <c r="Q586" s="103" t="str">
        <f>IF(P586&lt;&gt;"",VLOOKUP(P586,'Drop-down lists'!$Z$8:$AA$9,2,FALSE),"-")</f>
        <v>-</v>
      </c>
      <c r="R586" s="12"/>
      <c r="S586" s="12"/>
      <c r="T586" s="12"/>
      <c r="U586" s="158" t="str">
        <f t="shared" si="11"/>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7" t="s">
        <v>395</v>
      </c>
      <c r="AO586" s="58">
        <f>IF(AN586&lt;&gt;"",VLOOKUP(AN586,'Drop-down lists'!$AG$8:$AH$9,2,FALSE),"")</f>
        <v>1</v>
      </c>
      <c r="AP586" s="58"/>
      <c r="AQ586" s="58" t="str">
        <f>IF(AP586&lt;&gt;"",VLOOKUP(AP586,'Drop-down lists'!$AJ$8:$AK$10,2,FALSE),"-")</f>
        <v>-</v>
      </c>
      <c r="AR586" s="58"/>
      <c r="AS586" s="58"/>
      <c r="AT586" s="58"/>
      <c r="AU586" s="58"/>
      <c r="AV586" s="12"/>
      <c r="AW586" s="12"/>
      <c r="AX586" s="12"/>
      <c r="AY586" s="12"/>
      <c r="AZ586" s="12"/>
      <c r="BA586" s="95"/>
      <c r="BB586" s="95"/>
      <c r="BC586" s="13"/>
    </row>
    <row r="587" spans="1:55" s="3" customFormat="1" ht="12.45" x14ac:dyDescent="0.3">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8" t="str">
        <f t="shared" si="10"/>
        <v/>
      </c>
      <c r="P587" s="103"/>
      <c r="Q587" s="103" t="str">
        <f>IF(P587&lt;&gt;"",VLOOKUP(P587,'Drop-down lists'!$Z$8:$AA$9,2,FALSE),"-")</f>
        <v>-</v>
      </c>
      <c r="R587" s="12"/>
      <c r="S587" s="12"/>
      <c r="T587" s="12"/>
      <c r="U587" s="158" t="str">
        <f t="shared" si="11"/>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7" t="s">
        <v>395</v>
      </c>
      <c r="AO587" s="58">
        <f>IF(AN587&lt;&gt;"",VLOOKUP(AN587,'Drop-down lists'!$AG$8:$AH$9,2,FALSE),"")</f>
        <v>1</v>
      </c>
      <c r="AP587" s="58"/>
      <c r="AQ587" s="58" t="str">
        <f>IF(AP587&lt;&gt;"",VLOOKUP(AP587,'Drop-down lists'!$AJ$8:$AK$10,2,FALSE),"-")</f>
        <v>-</v>
      </c>
      <c r="AR587" s="58"/>
      <c r="AS587" s="58"/>
      <c r="AT587" s="58"/>
      <c r="AU587" s="58"/>
      <c r="AV587" s="12"/>
      <c r="AW587" s="12"/>
      <c r="AX587" s="12"/>
      <c r="AY587" s="12"/>
      <c r="AZ587" s="12"/>
      <c r="BA587" s="95"/>
      <c r="BB587" s="95"/>
      <c r="BC587" s="13"/>
    </row>
    <row r="588" spans="1:55" s="3" customFormat="1" ht="12.45" x14ac:dyDescent="0.3">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8" t="str">
        <f t="shared" si="10"/>
        <v/>
      </c>
      <c r="P588" s="103"/>
      <c r="Q588" s="103" t="str">
        <f>IF(P588&lt;&gt;"",VLOOKUP(P588,'Drop-down lists'!$Z$8:$AA$9,2,FALSE),"-")</f>
        <v>-</v>
      </c>
      <c r="R588" s="12"/>
      <c r="S588" s="12"/>
      <c r="T588" s="12"/>
      <c r="U588" s="158" t="str">
        <f t="shared" si="11"/>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7" t="s">
        <v>395</v>
      </c>
      <c r="AO588" s="58">
        <f>IF(AN588&lt;&gt;"",VLOOKUP(AN588,'Drop-down lists'!$AG$8:$AH$9,2,FALSE),"")</f>
        <v>1</v>
      </c>
      <c r="AP588" s="58"/>
      <c r="AQ588" s="58" t="str">
        <f>IF(AP588&lt;&gt;"",VLOOKUP(AP588,'Drop-down lists'!$AJ$8:$AK$10,2,FALSE),"-")</f>
        <v>-</v>
      </c>
      <c r="AR588" s="58"/>
      <c r="AS588" s="58"/>
      <c r="AT588" s="58"/>
      <c r="AU588" s="58"/>
      <c r="AV588" s="12"/>
      <c r="AW588" s="12"/>
      <c r="AX588" s="12"/>
      <c r="AY588" s="12"/>
      <c r="AZ588" s="12"/>
      <c r="BA588" s="95"/>
      <c r="BB588" s="95"/>
      <c r="BC588" s="13"/>
    </row>
    <row r="589" spans="1:55" s="3" customFormat="1" ht="12.45" x14ac:dyDescent="0.3">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8" t="str">
        <f t="shared" si="10"/>
        <v/>
      </c>
      <c r="P589" s="103"/>
      <c r="Q589" s="103" t="str">
        <f>IF(P589&lt;&gt;"",VLOOKUP(P589,'Drop-down lists'!$Z$8:$AA$9,2,FALSE),"-")</f>
        <v>-</v>
      </c>
      <c r="R589" s="12"/>
      <c r="S589" s="12"/>
      <c r="T589" s="12"/>
      <c r="U589" s="158" t="str">
        <f t="shared" si="11"/>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7" t="s">
        <v>395</v>
      </c>
      <c r="AO589" s="58">
        <f>IF(AN589&lt;&gt;"",VLOOKUP(AN589,'Drop-down lists'!$AG$8:$AH$9,2,FALSE),"")</f>
        <v>1</v>
      </c>
      <c r="AP589" s="58"/>
      <c r="AQ589" s="58" t="str">
        <f>IF(AP589&lt;&gt;"",VLOOKUP(AP589,'Drop-down lists'!$AJ$8:$AK$10,2,FALSE),"-")</f>
        <v>-</v>
      </c>
      <c r="AR589" s="58"/>
      <c r="AS589" s="58"/>
      <c r="AT589" s="58"/>
      <c r="AU589" s="58"/>
      <c r="AV589" s="12"/>
      <c r="AW589" s="12"/>
      <c r="AX589" s="12"/>
      <c r="AY589" s="12"/>
      <c r="AZ589" s="12"/>
      <c r="BA589" s="95"/>
      <c r="BB589" s="95"/>
      <c r="BC589" s="13"/>
    </row>
    <row r="590" spans="1:55" s="3" customFormat="1" ht="12.45" x14ac:dyDescent="0.3">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8" t="str">
        <f t="shared" si="10"/>
        <v/>
      </c>
      <c r="P590" s="103"/>
      <c r="Q590" s="103" t="str">
        <f>IF(P590&lt;&gt;"",VLOOKUP(P590,'Drop-down lists'!$Z$8:$AA$9,2,FALSE),"-")</f>
        <v>-</v>
      </c>
      <c r="R590" s="12"/>
      <c r="S590" s="12"/>
      <c r="T590" s="12"/>
      <c r="U590" s="158" t="str">
        <f t="shared" si="11"/>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7" t="s">
        <v>395</v>
      </c>
      <c r="AO590" s="58">
        <f>IF(AN590&lt;&gt;"",VLOOKUP(AN590,'Drop-down lists'!$AG$8:$AH$9,2,FALSE),"")</f>
        <v>1</v>
      </c>
      <c r="AP590" s="58"/>
      <c r="AQ590" s="58" t="str">
        <f>IF(AP590&lt;&gt;"",VLOOKUP(AP590,'Drop-down lists'!$AJ$8:$AK$10,2,FALSE),"-")</f>
        <v>-</v>
      </c>
      <c r="AR590" s="58"/>
      <c r="AS590" s="58"/>
      <c r="AT590" s="58"/>
      <c r="AU590" s="58"/>
      <c r="AV590" s="12"/>
      <c r="AW590" s="12"/>
      <c r="AX590" s="12"/>
      <c r="AY590" s="12"/>
      <c r="AZ590" s="12"/>
      <c r="BA590" s="95"/>
      <c r="BB590" s="95"/>
      <c r="BC590" s="13"/>
    </row>
    <row r="591" spans="1:55" s="3" customFormat="1" ht="12.45" x14ac:dyDescent="0.3">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8" t="str">
        <f t="shared" si="10"/>
        <v/>
      </c>
      <c r="P591" s="103"/>
      <c r="Q591" s="103" t="str">
        <f>IF(P591&lt;&gt;"",VLOOKUP(P591,'Drop-down lists'!$Z$8:$AA$9,2,FALSE),"-")</f>
        <v>-</v>
      </c>
      <c r="R591" s="12"/>
      <c r="S591" s="12"/>
      <c r="T591" s="12"/>
      <c r="U591" s="158" t="str">
        <f t="shared" si="11"/>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7" t="s">
        <v>395</v>
      </c>
      <c r="AO591" s="58">
        <f>IF(AN591&lt;&gt;"",VLOOKUP(AN591,'Drop-down lists'!$AG$8:$AH$9,2,FALSE),"")</f>
        <v>1</v>
      </c>
      <c r="AP591" s="58"/>
      <c r="AQ591" s="58" t="str">
        <f>IF(AP591&lt;&gt;"",VLOOKUP(AP591,'Drop-down lists'!$AJ$8:$AK$10,2,FALSE),"-")</f>
        <v>-</v>
      </c>
      <c r="AR591" s="58"/>
      <c r="AS591" s="58"/>
      <c r="AT591" s="58"/>
      <c r="AU591" s="58"/>
      <c r="AV591" s="12"/>
      <c r="AW591" s="12"/>
      <c r="AX591" s="12"/>
      <c r="AY591" s="12"/>
      <c r="AZ591" s="12"/>
      <c r="BA591" s="95"/>
      <c r="BB591" s="95"/>
      <c r="BC591" s="13"/>
    </row>
    <row r="592" spans="1:55" s="3" customFormat="1" ht="12.45" x14ac:dyDescent="0.3">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8" t="str">
        <f t="shared" si="10"/>
        <v/>
      </c>
      <c r="P592" s="103"/>
      <c r="Q592" s="103" t="str">
        <f>IF(P592&lt;&gt;"",VLOOKUP(P592,'Drop-down lists'!$Z$8:$AA$9,2,FALSE),"-")</f>
        <v>-</v>
      </c>
      <c r="R592" s="12"/>
      <c r="S592" s="12"/>
      <c r="T592" s="12"/>
      <c r="U592" s="158" t="str">
        <f t="shared" si="11"/>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7" t="s">
        <v>395</v>
      </c>
      <c r="AO592" s="58">
        <f>IF(AN592&lt;&gt;"",VLOOKUP(AN592,'Drop-down lists'!$AG$8:$AH$9,2,FALSE),"")</f>
        <v>1</v>
      </c>
      <c r="AP592" s="58"/>
      <c r="AQ592" s="58" t="str">
        <f>IF(AP592&lt;&gt;"",VLOOKUP(AP592,'Drop-down lists'!$AJ$8:$AK$10,2,FALSE),"-")</f>
        <v>-</v>
      </c>
      <c r="AR592" s="58"/>
      <c r="AS592" s="58"/>
      <c r="AT592" s="58"/>
      <c r="AU592" s="58"/>
      <c r="AV592" s="12"/>
      <c r="AW592" s="12"/>
      <c r="AX592" s="12"/>
      <c r="AY592" s="12"/>
      <c r="AZ592" s="12"/>
      <c r="BA592" s="95"/>
      <c r="BB592" s="95"/>
      <c r="BC592" s="13"/>
    </row>
    <row r="593" spans="1:55" s="3" customFormat="1" ht="12.45" x14ac:dyDescent="0.3">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8" t="str">
        <f t="shared" si="10"/>
        <v/>
      </c>
      <c r="P593" s="103"/>
      <c r="Q593" s="103" t="str">
        <f>IF(P593&lt;&gt;"",VLOOKUP(P593,'Drop-down lists'!$Z$8:$AA$9,2,FALSE),"-")</f>
        <v>-</v>
      </c>
      <c r="R593" s="12"/>
      <c r="S593" s="12"/>
      <c r="T593" s="12"/>
      <c r="U593" s="158" t="str">
        <f t="shared" si="11"/>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7" t="s">
        <v>395</v>
      </c>
      <c r="AO593" s="58">
        <f>IF(AN593&lt;&gt;"",VLOOKUP(AN593,'Drop-down lists'!$AG$8:$AH$9,2,FALSE),"")</f>
        <v>1</v>
      </c>
      <c r="AP593" s="58"/>
      <c r="AQ593" s="58" t="str">
        <f>IF(AP593&lt;&gt;"",VLOOKUP(AP593,'Drop-down lists'!$AJ$8:$AK$10,2,FALSE),"-")</f>
        <v>-</v>
      </c>
      <c r="AR593" s="58"/>
      <c r="AS593" s="58"/>
      <c r="AT593" s="58"/>
      <c r="AU593" s="58"/>
      <c r="AV593" s="12"/>
      <c r="AW593" s="12"/>
      <c r="AX593" s="12"/>
      <c r="AY593" s="12"/>
      <c r="AZ593" s="12"/>
      <c r="BA593" s="95"/>
      <c r="BB593" s="95"/>
      <c r="BC593" s="13"/>
    </row>
    <row r="594" spans="1:55" s="3" customFormat="1" ht="12.45" x14ac:dyDescent="0.3">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8" t="str">
        <f t="shared" si="10"/>
        <v/>
      </c>
      <c r="P594" s="103"/>
      <c r="Q594" s="103" t="str">
        <f>IF(P594&lt;&gt;"",VLOOKUP(P594,'Drop-down lists'!$Z$8:$AA$9,2,FALSE),"-")</f>
        <v>-</v>
      </c>
      <c r="R594" s="12"/>
      <c r="S594" s="12"/>
      <c r="T594" s="12"/>
      <c r="U594" s="158" t="str">
        <f t="shared" si="11"/>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7" t="s">
        <v>395</v>
      </c>
      <c r="AO594" s="58">
        <f>IF(AN594&lt;&gt;"",VLOOKUP(AN594,'Drop-down lists'!$AG$8:$AH$9,2,FALSE),"")</f>
        <v>1</v>
      </c>
      <c r="AP594" s="58"/>
      <c r="AQ594" s="58" t="str">
        <f>IF(AP594&lt;&gt;"",VLOOKUP(AP594,'Drop-down lists'!$AJ$8:$AK$10,2,FALSE),"-")</f>
        <v>-</v>
      </c>
      <c r="AR594" s="58"/>
      <c r="AS594" s="58"/>
      <c r="AT594" s="58"/>
      <c r="AU594" s="58"/>
      <c r="AV594" s="12"/>
      <c r="AW594" s="12"/>
      <c r="AX594" s="12"/>
      <c r="AY594" s="12"/>
      <c r="AZ594" s="12"/>
      <c r="BA594" s="95"/>
      <c r="BB594" s="95"/>
      <c r="BC594" s="13"/>
    </row>
    <row r="595" spans="1:55" s="3" customFormat="1" ht="12.45" x14ac:dyDescent="0.3">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8" t="str">
        <f t="shared" si="10"/>
        <v/>
      </c>
      <c r="P595" s="103"/>
      <c r="Q595" s="103" t="str">
        <f>IF(P595&lt;&gt;"",VLOOKUP(P595,'Drop-down lists'!$Z$8:$AA$9,2,FALSE),"-")</f>
        <v>-</v>
      </c>
      <c r="R595" s="12"/>
      <c r="S595" s="12"/>
      <c r="T595" s="12"/>
      <c r="U595" s="158" t="str">
        <f t="shared" si="11"/>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7" t="s">
        <v>395</v>
      </c>
      <c r="AO595" s="58">
        <f>IF(AN595&lt;&gt;"",VLOOKUP(AN595,'Drop-down lists'!$AG$8:$AH$9,2,FALSE),"")</f>
        <v>1</v>
      </c>
      <c r="AP595" s="58"/>
      <c r="AQ595" s="58" t="str">
        <f>IF(AP595&lt;&gt;"",VLOOKUP(AP595,'Drop-down lists'!$AJ$8:$AK$10,2,FALSE),"-")</f>
        <v>-</v>
      </c>
      <c r="AR595" s="58"/>
      <c r="AS595" s="58"/>
      <c r="AT595" s="58"/>
      <c r="AU595" s="58"/>
      <c r="AV595" s="12"/>
      <c r="AW595" s="12"/>
      <c r="AX595" s="12"/>
      <c r="AY595" s="12"/>
      <c r="AZ595" s="12"/>
      <c r="BA595" s="95"/>
      <c r="BB595" s="95"/>
      <c r="BC595" s="13"/>
    </row>
    <row r="596" spans="1:55" s="3" customFormat="1" ht="12.45" x14ac:dyDescent="0.3">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8" t="str">
        <f t="shared" si="10"/>
        <v/>
      </c>
      <c r="P596" s="103"/>
      <c r="Q596" s="103" t="str">
        <f>IF(P596&lt;&gt;"",VLOOKUP(P596,'Drop-down lists'!$Z$8:$AA$9,2,FALSE),"-")</f>
        <v>-</v>
      </c>
      <c r="R596" s="12"/>
      <c r="S596" s="12"/>
      <c r="T596" s="12"/>
      <c r="U596" s="158" t="str">
        <f t="shared" si="11"/>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7" t="s">
        <v>395</v>
      </c>
      <c r="AO596" s="58">
        <f>IF(AN596&lt;&gt;"",VLOOKUP(AN596,'Drop-down lists'!$AG$8:$AH$9,2,FALSE),"")</f>
        <v>1</v>
      </c>
      <c r="AP596" s="58"/>
      <c r="AQ596" s="58" t="str">
        <f>IF(AP596&lt;&gt;"",VLOOKUP(AP596,'Drop-down lists'!$AJ$8:$AK$10,2,FALSE),"-")</f>
        <v>-</v>
      </c>
      <c r="AR596" s="58"/>
      <c r="AS596" s="58"/>
      <c r="AT596" s="58"/>
      <c r="AU596" s="58"/>
      <c r="AV596" s="12"/>
      <c r="AW596" s="12"/>
      <c r="AX596" s="12"/>
      <c r="AY596" s="12"/>
      <c r="AZ596" s="12"/>
      <c r="BA596" s="95"/>
      <c r="BB596" s="95"/>
      <c r="BC596" s="13"/>
    </row>
    <row r="597" spans="1:55" s="3" customFormat="1" ht="12.45" x14ac:dyDescent="0.3">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8" t="str">
        <f t="shared" si="10"/>
        <v/>
      </c>
      <c r="P597" s="103"/>
      <c r="Q597" s="103" t="str">
        <f>IF(P597&lt;&gt;"",VLOOKUP(P597,'Drop-down lists'!$Z$8:$AA$9,2,FALSE),"-")</f>
        <v>-</v>
      </c>
      <c r="R597" s="12"/>
      <c r="S597" s="12"/>
      <c r="T597" s="12"/>
      <c r="U597" s="158" t="str">
        <f t="shared" si="11"/>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7" t="s">
        <v>395</v>
      </c>
      <c r="AO597" s="58">
        <f>IF(AN597&lt;&gt;"",VLOOKUP(AN597,'Drop-down lists'!$AG$8:$AH$9,2,FALSE),"")</f>
        <v>1</v>
      </c>
      <c r="AP597" s="58"/>
      <c r="AQ597" s="58" t="str">
        <f>IF(AP597&lt;&gt;"",VLOOKUP(AP597,'Drop-down lists'!$AJ$8:$AK$10,2,FALSE),"-")</f>
        <v>-</v>
      </c>
      <c r="AR597" s="58"/>
      <c r="AS597" s="58"/>
      <c r="AT597" s="58"/>
      <c r="AU597" s="58"/>
      <c r="AV597" s="12"/>
      <c r="AW597" s="12"/>
      <c r="AX597" s="12"/>
      <c r="AY597" s="12"/>
      <c r="AZ597" s="12"/>
      <c r="BA597" s="95"/>
      <c r="BB597" s="95"/>
      <c r="BC597" s="13"/>
    </row>
    <row r="598" spans="1:55" s="3" customFormat="1" ht="12.45" x14ac:dyDescent="0.3">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8" t="str">
        <f t="shared" si="10"/>
        <v/>
      </c>
      <c r="P598" s="103"/>
      <c r="Q598" s="103" t="str">
        <f>IF(P598&lt;&gt;"",VLOOKUP(P598,'Drop-down lists'!$Z$8:$AA$9,2,FALSE),"-")</f>
        <v>-</v>
      </c>
      <c r="R598" s="12"/>
      <c r="S598" s="12"/>
      <c r="T598" s="12"/>
      <c r="U598" s="158" t="str">
        <f t="shared" si="11"/>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7" t="s">
        <v>395</v>
      </c>
      <c r="AO598" s="58">
        <f>IF(AN598&lt;&gt;"",VLOOKUP(AN598,'Drop-down lists'!$AG$8:$AH$9,2,FALSE),"")</f>
        <v>1</v>
      </c>
      <c r="AP598" s="58"/>
      <c r="AQ598" s="58" t="str">
        <f>IF(AP598&lt;&gt;"",VLOOKUP(AP598,'Drop-down lists'!$AJ$8:$AK$10,2,FALSE),"-")</f>
        <v>-</v>
      </c>
      <c r="AR598" s="58"/>
      <c r="AS598" s="58"/>
      <c r="AT598" s="58"/>
      <c r="AU598" s="58"/>
      <c r="AV598" s="12"/>
      <c r="AW598" s="12"/>
      <c r="AX598" s="12"/>
      <c r="AY598" s="12"/>
      <c r="AZ598" s="12"/>
      <c r="BA598" s="95"/>
      <c r="BB598" s="95"/>
      <c r="BC598" s="13"/>
    </row>
    <row r="599" spans="1:55" s="3" customFormat="1" ht="12.45" x14ac:dyDescent="0.3">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8" t="str">
        <f t="shared" si="10"/>
        <v/>
      </c>
      <c r="P599" s="103"/>
      <c r="Q599" s="103" t="str">
        <f>IF(P599&lt;&gt;"",VLOOKUP(P599,'Drop-down lists'!$Z$8:$AA$9,2,FALSE),"-")</f>
        <v>-</v>
      </c>
      <c r="R599" s="12"/>
      <c r="S599" s="12"/>
      <c r="T599" s="12"/>
      <c r="U599" s="158" t="str">
        <f t="shared" si="11"/>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7" t="s">
        <v>395</v>
      </c>
      <c r="AO599" s="58">
        <f>IF(AN599&lt;&gt;"",VLOOKUP(AN599,'Drop-down lists'!$AG$8:$AH$9,2,FALSE),"")</f>
        <v>1</v>
      </c>
      <c r="AP599" s="58"/>
      <c r="AQ599" s="58" t="str">
        <f>IF(AP599&lt;&gt;"",VLOOKUP(AP599,'Drop-down lists'!$AJ$8:$AK$10,2,FALSE),"-")</f>
        <v>-</v>
      </c>
      <c r="AR599" s="58"/>
      <c r="AS599" s="58"/>
      <c r="AT599" s="58"/>
      <c r="AU599" s="58"/>
      <c r="AV599" s="12"/>
      <c r="AW599" s="12"/>
      <c r="AX599" s="12"/>
      <c r="AY599" s="12"/>
      <c r="AZ599" s="12"/>
      <c r="BA599" s="95"/>
      <c r="BB599" s="95"/>
      <c r="BC599" s="13"/>
    </row>
    <row r="600" spans="1:55" s="3" customFormat="1" ht="12.45" x14ac:dyDescent="0.3">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8" t="str">
        <f t="shared" si="10"/>
        <v/>
      </c>
      <c r="P600" s="103"/>
      <c r="Q600" s="103" t="str">
        <f>IF(P600&lt;&gt;"",VLOOKUP(P600,'Drop-down lists'!$Z$8:$AA$9,2,FALSE),"-")</f>
        <v>-</v>
      </c>
      <c r="R600" s="12"/>
      <c r="S600" s="12"/>
      <c r="T600" s="12"/>
      <c r="U600" s="158" t="str">
        <f t="shared" si="11"/>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7" t="s">
        <v>395</v>
      </c>
      <c r="AO600" s="58">
        <f>IF(AN600&lt;&gt;"",VLOOKUP(AN600,'Drop-down lists'!$AG$8:$AH$9,2,FALSE),"")</f>
        <v>1</v>
      </c>
      <c r="AP600" s="58"/>
      <c r="AQ600" s="58" t="str">
        <f>IF(AP600&lt;&gt;"",VLOOKUP(AP600,'Drop-down lists'!$AJ$8:$AK$10,2,FALSE),"-")</f>
        <v>-</v>
      </c>
      <c r="AR600" s="58"/>
      <c r="AS600" s="58"/>
      <c r="AT600" s="58"/>
      <c r="AU600" s="58"/>
      <c r="AV600" s="12"/>
      <c r="AW600" s="12"/>
      <c r="AX600" s="12"/>
      <c r="AY600" s="12"/>
      <c r="AZ600" s="12"/>
      <c r="BA600" s="95"/>
      <c r="BB600" s="95"/>
      <c r="BC600" s="13"/>
    </row>
    <row r="601" spans="1:55" s="3" customFormat="1" ht="12.45" x14ac:dyDescent="0.3">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8" t="str">
        <f t="shared" si="10"/>
        <v/>
      </c>
      <c r="P601" s="103"/>
      <c r="Q601" s="103" t="str">
        <f>IF(P601&lt;&gt;"",VLOOKUP(P601,'Drop-down lists'!$Z$8:$AA$9,2,FALSE),"-")</f>
        <v>-</v>
      </c>
      <c r="R601" s="12"/>
      <c r="S601" s="12"/>
      <c r="T601" s="12"/>
      <c r="U601" s="158" t="str">
        <f t="shared" si="11"/>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7" t="s">
        <v>395</v>
      </c>
      <c r="AO601" s="58">
        <f>IF(AN601&lt;&gt;"",VLOOKUP(AN601,'Drop-down lists'!$AG$8:$AH$9,2,FALSE),"")</f>
        <v>1</v>
      </c>
      <c r="AP601" s="58"/>
      <c r="AQ601" s="58" t="str">
        <f>IF(AP601&lt;&gt;"",VLOOKUP(AP601,'Drop-down lists'!$AJ$8:$AK$10,2,FALSE),"-")</f>
        <v>-</v>
      </c>
      <c r="AR601" s="58"/>
      <c r="AS601" s="58"/>
      <c r="AT601" s="58"/>
      <c r="AU601" s="58"/>
      <c r="AV601" s="12"/>
      <c r="AW601" s="12"/>
      <c r="AX601" s="12"/>
      <c r="AY601" s="12"/>
      <c r="AZ601" s="12"/>
      <c r="BA601" s="95"/>
      <c r="BB601" s="95"/>
      <c r="BC601" s="13"/>
    </row>
    <row r="602" spans="1:55" s="3" customFormat="1" ht="12.45" x14ac:dyDescent="0.3">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8" t="str">
        <f t="shared" si="10"/>
        <v/>
      </c>
      <c r="P602" s="103"/>
      <c r="Q602" s="103" t="str">
        <f>IF(P602&lt;&gt;"",VLOOKUP(P602,'Drop-down lists'!$Z$8:$AA$9,2,FALSE),"-")</f>
        <v>-</v>
      </c>
      <c r="R602" s="12"/>
      <c r="S602" s="12"/>
      <c r="T602" s="12"/>
      <c r="U602" s="158" t="str">
        <f t="shared" si="11"/>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7" t="s">
        <v>395</v>
      </c>
      <c r="AO602" s="58">
        <f>IF(AN602&lt;&gt;"",VLOOKUP(AN602,'Drop-down lists'!$AG$8:$AH$9,2,FALSE),"")</f>
        <v>1</v>
      </c>
      <c r="AP602" s="58"/>
      <c r="AQ602" s="58" t="str">
        <f>IF(AP602&lt;&gt;"",VLOOKUP(AP602,'Drop-down lists'!$AJ$8:$AK$10,2,FALSE),"-")</f>
        <v>-</v>
      </c>
      <c r="AR602" s="58"/>
      <c r="AS602" s="58"/>
      <c r="AT602" s="58"/>
      <c r="AU602" s="58"/>
      <c r="AV602" s="12"/>
      <c r="AW602" s="12"/>
      <c r="AX602" s="12"/>
      <c r="AY602" s="12"/>
      <c r="AZ602" s="12"/>
      <c r="BA602" s="95"/>
      <c r="BB602" s="95"/>
      <c r="BC602" s="13"/>
    </row>
    <row r="603" spans="1:55" s="3" customFormat="1" ht="12.45" x14ac:dyDescent="0.3">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8" t="str">
        <f t="shared" si="10"/>
        <v/>
      </c>
      <c r="P603" s="103"/>
      <c r="Q603" s="103" t="str">
        <f>IF(P603&lt;&gt;"",VLOOKUP(P603,'Drop-down lists'!$Z$8:$AA$9,2,FALSE),"-")</f>
        <v>-</v>
      </c>
      <c r="R603" s="12"/>
      <c r="S603" s="12"/>
      <c r="T603" s="12"/>
      <c r="U603" s="158" t="str">
        <f t="shared" si="11"/>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7" t="s">
        <v>395</v>
      </c>
      <c r="AO603" s="58">
        <f>IF(AN603&lt;&gt;"",VLOOKUP(AN603,'Drop-down lists'!$AG$8:$AH$9,2,FALSE),"")</f>
        <v>1</v>
      </c>
      <c r="AP603" s="58"/>
      <c r="AQ603" s="58" t="str">
        <f>IF(AP603&lt;&gt;"",VLOOKUP(AP603,'Drop-down lists'!$AJ$8:$AK$10,2,FALSE),"-")</f>
        <v>-</v>
      </c>
      <c r="AR603" s="58"/>
      <c r="AS603" s="58"/>
      <c r="AT603" s="58"/>
      <c r="AU603" s="58"/>
      <c r="AV603" s="12"/>
      <c r="AW603" s="12"/>
      <c r="AX603" s="12"/>
      <c r="AY603" s="12"/>
      <c r="AZ603" s="12"/>
      <c r="BA603" s="95"/>
      <c r="BB603" s="95"/>
      <c r="BC603" s="13"/>
    </row>
    <row r="604" spans="1:55" s="3" customFormat="1" ht="12.45" x14ac:dyDescent="0.3">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8" t="str">
        <f t="shared" si="10"/>
        <v/>
      </c>
      <c r="P604" s="103"/>
      <c r="Q604" s="103" t="str">
        <f>IF(P604&lt;&gt;"",VLOOKUP(P604,'Drop-down lists'!$Z$8:$AA$9,2,FALSE),"-")</f>
        <v>-</v>
      </c>
      <c r="R604" s="12"/>
      <c r="S604" s="12"/>
      <c r="T604" s="12"/>
      <c r="U604" s="158" t="str">
        <f t="shared" si="11"/>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7" t="s">
        <v>395</v>
      </c>
      <c r="AO604" s="58">
        <f>IF(AN604&lt;&gt;"",VLOOKUP(AN604,'Drop-down lists'!$AG$8:$AH$9,2,FALSE),"")</f>
        <v>1</v>
      </c>
      <c r="AP604" s="58"/>
      <c r="AQ604" s="58" t="str">
        <f>IF(AP604&lt;&gt;"",VLOOKUP(AP604,'Drop-down lists'!$AJ$8:$AK$10,2,FALSE),"-")</f>
        <v>-</v>
      </c>
      <c r="AR604" s="58"/>
      <c r="AS604" s="58"/>
      <c r="AT604" s="58"/>
      <c r="AU604" s="58"/>
      <c r="AV604" s="12"/>
      <c r="AW604" s="12"/>
      <c r="AX604" s="12"/>
      <c r="AY604" s="12"/>
      <c r="AZ604" s="12"/>
      <c r="BA604" s="95"/>
      <c r="BB604" s="95"/>
      <c r="BC604" s="13"/>
    </row>
    <row r="605" spans="1:55" s="3" customFormat="1" ht="12.45" x14ac:dyDescent="0.3">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8" t="str">
        <f t="shared" si="10"/>
        <v/>
      </c>
      <c r="P605" s="103"/>
      <c r="Q605" s="103" t="str">
        <f>IF(P605&lt;&gt;"",VLOOKUP(P605,'Drop-down lists'!$Z$8:$AA$9,2,FALSE),"-")</f>
        <v>-</v>
      </c>
      <c r="R605" s="12"/>
      <c r="S605" s="12"/>
      <c r="T605" s="12"/>
      <c r="U605" s="158" t="str">
        <f t="shared" si="11"/>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7" t="s">
        <v>395</v>
      </c>
      <c r="AO605" s="58">
        <f>IF(AN605&lt;&gt;"",VLOOKUP(AN605,'Drop-down lists'!$AG$8:$AH$9,2,FALSE),"")</f>
        <v>1</v>
      </c>
      <c r="AP605" s="58"/>
      <c r="AQ605" s="58" t="str">
        <f>IF(AP605&lt;&gt;"",VLOOKUP(AP605,'Drop-down lists'!$AJ$8:$AK$10,2,FALSE),"-")</f>
        <v>-</v>
      </c>
      <c r="AR605" s="58"/>
      <c r="AS605" s="58"/>
      <c r="AT605" s="58"/>
      <c r="AU605" s="58"/>
      <c r="AV605" s="12"/>
      <c r="AW605" s="12"/>
      <c r="AX605" s="12"/>
      <c r="AY605" s="12"/>
      <c r="AZ605" s="12"/>
      <c r="BA605" s="95"/>
      <c r="BB605" s="95"/>
      <c r="BC605" s="13"/>
    </row>
    <row r="606" spans="1:55" s="3" customFormat="1" ht="12.45" x14ac:dyDescent="0.3">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8" t="str">
        <f t="shared" si="10"/>
        <v/>
      </c>
      <c r="P606" s="103"/>
      <c r="Q606" s="103" t="str">
        <f>IF(P606&lt;&gt;"",VLOOKUP(P606,'Drop-down lists'!$Z$8:$AA$9,2,FALSE),"-")</f>
        <v>-</v>
      </c>
      <c r="R606" s="12"/>
      <c r="S606" s="12"/>
      <c r="T606" s="12"/>
      <c r="U606" s="158" t="str">
        <f t="shared" si="11"/>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7" t="s">
        <v>395</v>
      </c>
      <c r="AO606" s="58">
        <f>IF(AN606&lt;&gt;"",VLOOKUP(AN606,'Drop-down lists'!$AG$8:$AH$9,2,FALSE),"")</f>
        <v>1</v>
      </c>
      <c r="AP606" s="58"/>
      <c r="AQ606" s="58" t="str">
        <f>IF(AP606&lt;&gt;"",VLOOKUP(AP606,'Drop-down lists'!$AJ$8:$AK$10,2,FALSE),"-")</f>
        <v>-</v>
      </c>
      <c r="AR606" s="58"/>
      <c r="AS606" s="58"/>
      <c r="AT606" s="58"/>
      <c r="AU606" s="58"/>
      <c r="AV606" s="12"/>
      <c r="AW606" s="12"/>
      <c r="AX606" s="12"/>
      <c r="AY606" s="12"/>
      <c r="AZ606" s="12"/>
      <c r="BA606" s="95"/>
      <c r="BB606" s="95"/>
      <c r="BC606" s="13"/>
    </row>
    <row r="607" spans="1:55" s="3" customFormat="1" ht="12.45" x14ac:dyDescent="0.3">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8" t="str">
        <f t="shared" si="10"/>
        <v/>
      </c>
      <c r="P607" s="103"/>
      <c r="Q607" s="103" t="str">
        <f>IF(P607&lt;&gt;"",VLOOKUP(P607,'Drop-down lists'!$Z$8:$AA$9,2,FALSE),"-")</f>
        <v>-</v>
      </c>
      <c r="R607" s="12"/>
      <c r="S607" s="12"/>
      <c r="T607" s="12"/>
      <c r="U607" s="158" t="str">
        <f t="shared" si="11"/>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7" t="s">
        <v>395</v>
      </c>
      <c r="AO607" s="58">
        <f>IF(AN607&lt;&gt;"",VLOOKUP(AN607,'Drop-down lists'!$AG$8:$AH$9,2,FALSE),"")</f>
        <v>1</v>
      </c>
      <c r="AP607" s="58"/>
      <c r="AQ607" s="58" t="str">
        <f>IF(AP607&lt;&gt;"",VLOOKUP(AP607,'Drop-down lists'!$AJ$8:$AK$10,2,FALSE),"-")</f>
        <v>-</v>
      </c>
      <c r="AR607" s="58"/>
      <c r="AS607" s="58"/>
      <c r="AT607" s="58"/>
      <c r="AU607" s="58"/>
      <c r="AV607" s="12"/>
      <c r="AW607" s="12"/>
      <c r="AX607" s="12"/>
      <c r="AY607" s="12"/>
      <c r="AZ607" s="12"/>
      <c r="BA607" s="95"/>
      <c r="BB607" s="95"/>
      <c r="BC607" s="13"/>
    </row>
    <row r="608" spans="1:55" s="3" customFormat="1" ht="12.45" x14ac:dyDescent="0.3">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8" t="str">
        <f t="shared" si="10"/>
        <v/>
      </c>
      <c r="P608" s="103"/>
      <c r="Q608" s="103" t="str">
        <f>IF(P608&lt;&gt;"",VLOOKUP(P608,'Drop-down lists'!$Z$8:$AA$9,2,FALSE),"-")</f>
        <v>-</v>
      </c>
      <c r="R608" s="12"/>
      <c r="S608" s="12"/>
      <c r="T608" s="12"/>
      <c r="U608" s="158" t="str">
        <f t="shared" si="11"/>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7" t="s">
        <v>395</v>
      </c>
      <c r="AO608" s="58">
        <f>IF(AN608&lt;&gt;"",VLOOKUP(AN608,'Drop-down lists'!$AG$8:$AH$9,2,FALSE),"")</f>
        <v>1</v>
      </c>
      <c r="AP608" s="58"/>
      <c r="AQ608" s="58" t="str">
        <f>IF(AP608&lt;&gt;"",VLOOKUP(AP608,'Drop-down lists'!$AJ$8:$AK$10,2,FALSE),"-")</f>
        <v>-</v>
      </c>
      <c r="AR608" s="58"/>
      <c r="AS608" s="58"/>
      <c r="AT608" s="58"/>
      <c r="AU608" s="58"/>
      <c r="AV608" s="12"/>
      <c r="AW608" s="12"/>
      <c r="AX608" s="12"/>
      <c r="AY608" s="12"/>
      <c r="AZ608" s="12"/>
      <c r="BA608" s="95"/>
      <c r="BB608" s="95"/>
      <c r="BC608" s="13"/>
    </row>
    <row r="609" spans="1:55" s="3" customFormat="1" ht="12.45" x14ac:dyDescent="0.3">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8" t="str">
        <f t="shared" si="10"/>
        <v/>
      </c>
      <c r="P609" s="103"/>
      <c r="Q609" s="103" t="str">
        <f>IF(P609&lt;&gt;"",VLOOKUP(P609,'Drop-down lists'!$Z$8:$AA$9,2,FALSE),"-")</f>
        <v>-</v>
      </c>
      <c r="R609" s="12"/>
      <c r="S609" s="12"/>
      <c r="T609" s="12"/>
      <c r="U609" s="158" t="str">
        <f t="shared" si="11"/>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7" t="s">
        <v>395</v>
      </c>
      <c r="AO609" s="58">
        <f>IF(AN609&lt;&gt;"",VLOOKUP(AN609,'Drop-down lists'!$AG$8:$AH$9,2,FALSE),"")</f>
        <v>1</v>
      </c>
      <c r="AP609" s="58"/>
      <c r="AQ609" s="58" t="str">
        <f>IF(AP609&lt;&gt;"",VLOOKUP(AP609,'Drop-down lists'!$AJ$8:$AK$10,2,FALSE),"-")</f>
        <v>-</v>
      </c>
      <c r="AR609" s="58"/>
      <c r="AS609" s="58"/>
      <c r="AT609" s="58"/>
      <c r="AU609" s="58"/>
      <c r="AV609" s="12"/>
      <c r="AW609" s="12"/>
      <c r="AX609" s="12"/>
      <c r="AY609" s="12"/>
      <c r="AZ609" s="12"/>
      <c r="BA609" s="95"/>
      <c r="BB609" s="95"/>
      <c r="BC609" s="13"/>
    </row>
    <row r="610" spans="1:55" s="3" customFormat="1" ht="12.45" x14ac:dyDescent="0.3">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8" t="str">
        <f t="shared" si="10"/>
        <v/>
      </c>
      <c r="P610" s="103"/>
      <c r="Q610" s="103" t="str">
        <f>IF(P610&lt;&gt;"",VLOOKUP(P610,'Drop-down lists'!$Z$8:$AA$9,2,FALSE),"-")</f>
        <v>-</v>
      </c>
      <c r="R610" s="12"/>
      <c r="S610" s="12"/>
      <c r="T610" s="12"/>
      <c r="U610" s="158" t="str">
        <f t="shared" si="11"/>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7" t="s">
        <v>395</v>
      </c>
      <c r="AO610" s="58">
        <f>IF(AN610&lt;&gt;"",VLOOKUP(AN610,'Drop-down lists'!$AG$8:$AH$9,2,FALSE),"")</f>
        <v>1</v>
      </c>
      <c r="AP610" s="58"/>
      <c r="AQ610" s="58" t="str">
        <f>IF(AP610&lt;&gt;"",VLOOKUP(AP610,'Drop-down lists'!$AJ$8:$AK$10,2,FALSE),"-")</f>
        <v>-</v>
      </c>
      <c r="AR610" s="58"/>
      <c r="AS610" s="58"/>
      <c r="AT610" s="58"/>
      <c r="AU610" s="58"/>
      <c r="AV610" s="12"/>
      <c r="AW610" s="12"/>
      <c r="AX610" s="12"/>
      <c r="AY610" s="12"/>
      <c r="AZ610" s="12"/>
      <c r="BA610" s="95"/>
      <c r="BB610" s="95"/>
      <c r="BC610" s="13"/>
    </row>
    <row r="611" spans="1:55" s="3" customFormat="1" ht="12.45" x14ac:dyDescent="0.3">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8" t="str">
        <f t="shared" si="10"/>
        <v/>
      </c>
      <c r="P611" s="103"/>
      <c r="Q611" s="103" t="str">
        <f>IF(P611&lt;&gt;"",VLOOKUP(P611,'Drop-down lists'!$Z$8:$AA$9,2,FALSE),"-")</f>
        <v>-</v>
      </c>
      <c r="R611" s="12"/>
      <c r="S611" s="12"/>
      <c r="T611" s="12"/>
      <c r="U611" s="158" t="str">
        <f t="shared" si="11"/>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7" t="s">
        <v>395</v>
      </c>
      <c r="AO611" s="58">
        <f>IF(AN611&lt;&gt;"",VLOOKUP(AN611,'Drop-down lists'!$AG$8:$AH$9,2,FALSE),"")</f>
        <v>1</v>
      </c>
      <c r="AP611" s="58"/>
      <c r="AQ611" s="58" t="str">
        <f>IF(AP611&lt;&gt;"",VLOOKUP(AP611,'Drop-down lists'!$AJ$8:$AK$10,2,FALSE),"-")</f>
        <v>-</v>
      </c>
      <c r="AR611" s="58"/>
      <c r="AS611" s="58"/>
      <c r="AT611" s="58"/>
      <c r="AU611" s="58"/>
      <c r="AV611" s="12"/>
      <c r="AW611" s="12"/>
      <c r="AX611" s="12"/>
      <c r="AY611" s="12"/>
      <c r="AZ611" s="12"/>
      <c r="BA611" s="95"/>
      <c r="BB611" s="95"/>
      <c r="BC611" s="13"/>
    </row>
    <row r="612" spans="1:55" s="3" customFormat="1" ht="12.45" x14ac:dyDescent="0.3">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8" t="str">
        <f t="shared" si="10"/>
        <v/>
      </c>
      <c r="P612" s="103"/>
      <c r="Q612" s="103" t="str">
        <f>IF(P612&lt;&gt;"",VLOOKUP(P612,'Drop-down lists'!$Z$8:$AA$9,2,FALSE),"-")</f>
        <v>-</v>
      </c>
      <c r="R612" s="12"/>
      <c r="S612" s="12"/>
      <c r="T612" s="12"/>
      <c r="U612" s="158" t="str">
        <f t="shared" si="11"/>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7" t="s">
        <v>395</v>
      </c>
      <c r="AO612" s="58">
        <f>IF(AN612&lt;&gt;"",VLOOKUP(AN612,'Drop-down lists'!$AG$8:$AH$9,2,FALSE),"")</f>
        <v>1</v>
      </c>
      <c r="AP612" s="58"/>
      <c r="AQ612" s="58" t="str">
        <f>IF(AP612&lt;&gt;"",VLOOKUP(AP612,'Drop-down lists'!$AJ$8:$AK$10,2,FALSE),"-")</f>
        <v>-</v>
      </c>
      <c r="AR612" s="58"/>
      <c r="AS612" s="58"/>
      <c r="AT612" s="58"/>
      <c r="AU612" s="58"/>
      <c r="AV612" s="12"/>
      <c r="AW612" s="12"/>
      <c r="AX612" s="12"/>
      <c r="AY612" s="12"/>
      <c r="AZ612" s="12"/>
      <c r="BA612" s="95"/>
      <c r="BB612" s="95"/>
      <c r="BC612" s="13"/>
    </row>
    <row r="613" spans="1:55" s="3" customFormat="1" ht="12.45" x14ac:dyDescent="0.3">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8" t="str">
        <f t="shared" si="10"/>
        <v/>
      </c>
      <c r="P613" s="103"/>
      <c r="Q613" s="103" t="str">
        <f>IF(P613&lt;&gt;"",VLOOKUP(P613,'Drop-down lists'!$Z$8:$AA$9,2,FALSE),"-")</f>
        <v>-</v>
      </c>
      <c r="R613" s="12"/>
      <c r="S613" s="12"/>
      <c r="T613" s="12"/>
      <c r="U613" s="158" t="str">
        <f t="shared" si="11"/>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7" t="s">
        <v>395</v>
      </c>
      <c r="AO613" s="58">
        <f>IF(AN613&lt;&gt;"",VLOOKUP(AN613,'Drop-down lists'!$AG$8:$AH$9,2,FALSE),"")</f>
        <v>1</v>
      </c>
      <c r="AP613" s="58"/>
      <c r="AQ613" s="58" t="str">
        <f>IF(AP613&lt;&gt;"",VLOOKUP(AP613,'Drop-down lists'!$AJ$8:$AK$10,2,FALSE),"-")</f>
        <v>-</v>
      </c>
      <c r="AR613" s="58"/>
      <c r="AS613" s="58"/>
      <c r="AT613" s="58"/>
      <c r="AU613" s="58"/>
      <c r="AV613" s="12"/>
      <c r="AW613" s="12"/>
      <c r="AX613" s="12"/>
      <c r="AY613" s="12"/>
      <c r="AZ613" s="12"/>
      <c r="BA613" s="95"/>
      <c r="BB613" s="95"/>
      <c r="BC613" s="13"/>
    </row>
    <row r="614" spans="1:55" s="3" customFormat="1" ht="12.45" x14ac:dyDescent="0.3">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8" t="str">
        <f t="shared" si="10"/>
        <v/>
      </c>
      <c r="P614" s="103"/>
      <c r="Q614" s="103" t="str">
        <f>IF(P614&lt;&gt;"",VLOOKUP(P614,'Drop-down lists'!$Z$8:$AA$9,2,FALSE),"-")</f>
        <v>-</v>
      </c>
      <c r="R614" s="12"/>
      <c r="S614" s="12"/>
      <c r="T614" s="12"/>
      <c r="U614" s="158" t="str">
        <f t="shared" si="11"/>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7" t="s">
        <v>395</v>
      </c>
      <c r="AO614" s="58">
        <f>IF(AN614&lt;&gt;"",VLOOKUP(AN614,'Drop-down lists'!$AG$8:$AH$9,2,FALSE),"")</f>
        <v>1</v>
      </c>
      <c r="AP614" s="58"/>
      <c r="AQ614" s="58" t="str">
        <f>IF(AP614&lt;&gt;"",VLOOKUP(AP614,'Drop-down lists'!$AJ$8:$AK$10,2,FALSE),"-")</f>
        <v>-</v>
      </c>
      <c r="AR614" s="58"/>
      <c r="AS614" s="58"/>
      <c r="AT614" s="58"/>
      <c r="AU614" s="58"/>
      <c r="AV614" s="12"/>
      <c r="AW614" s="12"/>
      <c r="AX614" s="12"/>
      <c r="AY614" s="12"/>
      <c r="AZ614" s="12"/>
      <c r="BA614" s="95"/>
      <c r="BB614" s="95"/>
      <c r="BC614" s="13"/>
    </row>
    <row r="615" spans="1:55" s="3" customFormat="1" ht="12.45" x14ac:dyDescent="0.3">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8" t="str">
        <f t="shared" si="10"/>
        <v/>
      </c>
      <c r="P615" s="103"/>
      <c r="Q615" s="103" t="str">
        <f>IF(P615&lt;&gt;"",VLOOKUP(P615,'Drop-down lists'!$Z$8:$AA$9,2,FALSE),"-")</f>
        <v>-</v>
      </c>
      <c r="R615" s="12"/>
      <c r="S615" s="12"/>
      <c r="T615" s="12"/>
      <c r="U615" s="158" t="str">
        <f t="shared" si="11"/>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7" t="s">
        <v>395</v>
      </c>
      <c r="AO615" s="58">
        <f>IF(AN615&lt;&gt;"",VLOOKUP(AN615,'Drop-down lists'!$AG$8:$AH$9,2,FALSE),"")</f>
        <v>1</v>
      </c>
      <c r="AP615" s="58"/>
      <c r="AQ615" s="58" t="str">
        <f>IF(AP615&lt;&gt;"",VLOOKUP(AP615,'Drop-down lists'!$AJ$8:$AK$10,2,FALSE),"-")</f>
        <v>-</v>
      </c>
      <c r="AR615" s="58"/>
      <c r="AS615" s="58"/>
      <c r="AT615" s="58"/>
      <c r="AU615" s="58"/>
      <c r="AV615" s="12"/>
      <c r="AW615" s="12"/>
      <c r="AX615" s="12"/>
      <c r="AY615" s="12"/>
      <c r="AZ615" s="12"/>
      <c r="BA615" s="95"/>
      <c r="BB615" s="95"/>
      <c r="BC615" s="13"/>
    </row>
    <row r="616" spans="1:55" s="3" customFormat="1" ht="12.45" x14ac:dyDescent="0.3">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8" t="str">
        <f t="shared" si="10"/>
        <v/>
      </c>
      <c r="P616" s="103"/>
      <c r="Q616" s="103" t="str">
        <f>IF(P616&lt;&gt;"",VLOOKUP(P616,'Drop-down lists'!$Z$8:$AA$9,2,FALSE),"-")</f>
        <v>-</v>
      </c>
      <c r="R616" s="12"/>
      <c r="S616" s="12"/>
      <c r="T616" s="12"/>
      <c r="U616" s="158" t="str">
        <f t="shared" si="11"/>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7" t="s">
        <v>395</v>
      </c>
      <c r="AO616" s="58">
        <f>IF(AN616&lt;&gt;"",VLOOKUP(AN616,'Drop-down lists'!$AG$8:$AH$9,2,FALSE),"")</f>
        <v>1</v>
      </c>
      <c r="AP616" s="58"/>
      <c r="AQ616" s="58" t="str">
        <f>IF(AP616&lt;&gt;"",VLOOKUP(AP616,'Drop-down lists'!$AJ$8:$AK$10,2,FALSE),"-")</f>
        <v>-</v>
      </c>
      <c r="AR616" s="58"/>
      <c r="AS616" s="58"/>
      <c r="AT616" s="58"/>
      <c r="AU616" s="58"/>
      <c r="AV616" s="12"/>
      <c r="AW616" s="12"/>
      <c r="AX616" s="12"/>
      <c r="AY616" s="12"/>
      <c r="AZ616" s="12"/>
      <c r="BA616" s="95"/>
      <c r="BB616" s="95"/>
      <c r="BC616" s="13"/>
    </row>
    <row r="617" spans="1:55" s="3" customFormat="1" ht="12.45" x14ac:dyDescent="0.3">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8" t="str">
        <f t="shared" si="10"/>
        <v/>
      </c>
      <c r="P617" s="103"/>
      <c r="Q617" s="103" t="str">
        <f>IF(P617&lt;&gt;"",VLOOKUP(P617,'Drop-down lists'!$Z$8:$AA$9,2,FALSE),"-")</f>
        <v>-</v>
      </c>
      <c r="R617" s="12"/>
      <c r="S617" s="12"/>
      <c r="T617" s="12"/>
      <c r="U617" s="158" t="str">
        <f t="shared" si="11"/>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7" t="s">
        <v>395</v>
      </c>
      <c r="AO617" s="58">
        <f>IF(AN617&lt;&gt;"",VLOOKUP(AN617,'Drop-down lists'!$AG$8:$AH$9,2,FALSE),"")</f>
        <v>1</v>
      </c>
      <c r="AP617" s="58"/>
      <c r="AQ617" s="58" t="str">
        <f>IF(AP617&lt;&gt;"",VLOOKUP(AP617,'Drop-down lists'!$AJ$8:$AK$10,2,FALSE),"-")</f>
        <v>-</v>
      </c>
      <c r="AR617" s="58"/>
      <c r="AS617" s="58"/>
      <c r="AT617" s="58"/>
      <c r="AU617" s="58"/>
      <c r="AV617" s="12"/>
      <c r="AW617" s="12"/>
      <c r="AX617" s="12"/>
      <c r="AY617" s="12"/>
      <c r="AZ617" s="12"/>
      <c r="BA617" s="95"/>
      <c r="BB617" s="95"/>
      <c r="BC617" s="13"/>
    </row>
    <row r="618" spans="1:55" s="3" customFormat="1" ht="12.45" x14ac:dyDescent="0.3">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8" t="str">
        <f t="shared" si="10"/>
        <v/>
      </c>
      <c r="P618" s="103"/>
      <c r="Q618" s="103" t="str">
        <f>IF(P618&lt;&gt;"",VLOOKUP(P618,'Drop-down lists'!$Z$8:$AA$9,2,FALSE),"-")</f>
        <v>-</v>
      </c>
      <c r="R618" s="12"/>
      <c r="S618" s="12"/>
      <c r="T618" s="12"/>
      <c r="U618" s="158" t="str">
        <f t="shared" si="11"/>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7" t="s">
        <v>395</v>
      </c>
      <c r="AO618" s="58">
        <f>IF(AN618&lt;&gt;"",VLOOKUP(AN618,'Drop-down lists'!$AG$8:$AH$9,2,FALSE),"")</f>
        <v>1</v>
      </c>
      <c r="AP618" s="58"/>
      <c r="AQ618" s="58" t="str">
        <f>IF(AP618&lt;&gt;"",VLOOKUP(AP618,'Drop-down lists'!$AJ$8:$AK$10,2,FALSE),"-")</f>
        <v>-</v>
      </c>
      <c r="AR618" s="58"/>
      <c r="AS618" s="58"/>
      <c r="AT618" s="58"/>
      <c r="AU618" s="58"/>
      <c r="AV618" s="12"/>
      <c r="AW618" s="12"/>
      <c r="AX618" s="12"/>
      <c r="AY618" s="12"/>
      <c r="AZ618" s="12"/>
      <c r="BA618" s="95"/>
      <c r="BB618" s="95"/>
      <c r="BC618" s="13"/>
    </row>
    <row r="619" spans="1:55" s="3" customFormat="1" ht="12.45" x14ac:dyDescent="0.3">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8" t="str">
        <f t="shared" si="10"/>
        <v/>
      </c>
      <c r="P619" s="103"/>
      <c r="Q619" s="103" t="str">
        <f>IF(P619&lt;&gt;"",VLOOKUP(P619,'Drop-down lists'!$Z$8:$AA$9,2,FALSE),"-")</f>
        <v>-</v>
      </c>
      <c r="R619" s="12"/>
      <c r="S619" s="12"/>
      <c r="T619" s="12"/>
      <c r="U619" s="158" t="str">
        <f t="shared" si="11"/>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7" t="s">
        <v>395</v>
      </c>
      <c r="AO619" s="58">
        <f>IF(AN619&lt;&gt;"",VLOOKUP(AN619,'Drop-down lists'!$AG$8:$AH$9,2,FALSE),"")</f>
        <v>1</v>
      </c>
      <c r="AP619" s="58"/>
      <c r="AQ619" s="58" t="str">
        <f>IF(AP619&lt;&gt;"",VLOOKUP(AP619,'Drop-down lists'!$AJ$8:$AK$10,2,FALSE),"-")</f>
        <v>-</v>
      </c>
      <c r="AR619" s="58"/>
      <c r="AS619" s="58"/>
      <c r="AT619" s="58"/>
      <c r="AU619" s="58"/>
      <c r="AV619" s="12"/>
      <c r="AW619" s="12"/>
      <c r="AX619" s="12"/>
      <c r="AY619" s="12"/>
      <c r="AZ619" s="12"/>
      <c r="BA619" s="95"/>
      <c r="BB619" s="95"/>
      <c r="BC619" s="13"/>
    </row>
    <row r="620" spans="1:55" s="3" customFormat="1" ht="12.45" x14ac:dyDescent="0.3">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8" t="str">
        <f t="shared" si="10"/>
        <v/>
      </c>
      <c r="P620" s="103"/>
      <c r="Q620" s="103" t="str">
        <f>IF(P620&lt;&gt;"",VLOOKUP(P620,'Drop-down lists'!$Z$8:$AA$9,2,FALSE),"-")</f>
        <v>-</v>
      </c>
      <c r="R620" s="12"/>
      <c r="S620" s="12"/>
      <c r="T620" s="12"/>
      <c r="U620" s="158" t="str">
        <f t="shared" si="11"/>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7" t="s">
        <v>395</v>
      </c>
      <c r="AO620" s="58">
        <f>IF(AN620&lt;&gt;"",VLOOKUP(AN620,'Drop-down lists'!$AG$8:$AH$9,2,FALSE),"")</f>
        <v>1</v>
      </c>
      <c r="AP620" s="58"/>
      <c r="AQ620" s="58" t="str">
        <f>IF(AP620&lt;&gt;"",VLOOKUP(AP620,'Drop-down lists'!$AJ$8:$AK$10,2,FALSE),"-")</f>
        <v>-</v>
      </c>
      <c r="AR620" s="58"/>
      <c r="AS620" s="58"/>
      <c r="AT620" s="58"/>
      <c r="AU620" s="58"/>
      <c r="AV620" s="12"/>
      <c r="AW620" s="12"/>
      <c r="AX620" s="12"/>
      <c r="AY620" s="12"/>
      <c r="AZ620" s="12"/>
      <c r="BA620" s="95"/>
      <c r="BB620" s="95"/>
      <c r="BC620" s="13"/>
    </row>
    <row r="621" spans="1:55" s="3" customFormat="1" ht="12.45" x14ac:dyDescent="0.3">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8" t="str">
        <f t="shared" si="10"/>
        <v/>
      </c>
      <c r="P621" s="103"/>
      <c r="Q621" s="103" t="str">
        <f>IF(P621&lt;&gt;"",VLOOKUP(P621,'Drop-down lists'!$Z$8:$AA$9,2,FALSE),"-")</f>
        <v>-</v>
      </c>
      <c r="R621" s="12"/>
      <c r="S621" s="12"/>
      <c r="T621" s="12"/>
      <c r="U621" s="158" t="str">
        <f t="shared" si="11"/>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7" t="s">
        <v>395</v>
      </c>
      <c r="AO621" s="58">
        <f>IF(AN621&lt;&gt;"",VLOOKUP(AN621,'Drop-down lists'!$AG$8:$AH$9,2,FALSE),"")</f>
        <v>1</v>
      </c>
      <c r="AP621" s="58"/>
      <c r="AQ621" s="58" t="str">
        <f>IF(AP621&lt;&gt;"",VLOOKUP(AP621,'Drop-down lists'!$AJ$8:$AK$10,2,FALSE),"-")</f>
        <v>-</v>
      </c>
      <c r="AR621" s="58"/>
      <c r="AS621" s="58"/>
      <c r="AT621" s="58"/>
      <c r="AU621" s="58"/>
      <c r="AV621" s="12"/>
      <c r="AW621" s="12"/>
      <c r="AX621" s="12"/>
      <c r="AY621" s="12"/>
      <c r="AZ621" s="12"/>
      <c r="BA621" s="95"/>
      <c r="BB621" s="95"/>
      <c r="BC621" s="13"/>
    </row>
    <row r="622" spans="1:55" s="3" customFormat="1" ht="12.45" x14ac:dyDescent="0.3">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8" t="str">
        <f t="shared" si="10"/>
        <v/>
      </c>
      <c r="P622" s="103"/>
      <c r="Q622" s="103" t="str">
        <f>IF(P622&lt;&gt;"",VLOOKUP(P622,'Drop-down lists'!$Z$8:$AA$9,2,FALSE),"-")</f>
        <v>-</v>
      </c>
      <c r="R622" s="12"/>
      <c r="S622" s="12"/>
      <c r="T622" s="12"/>
      <c r="U622" s="158" t="str">
        <f t="shared" si="11"/>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7" t="s">
        <v>395</v>
      </c>
      <c r="AO622" s="58">
        <f>IF(AN622&lt;&gt;"",VLOOKUP(AN622,'Drop-down lists'!$AG$8:$AH$9,2,FALSE),"")</f>
        <v>1</v>
      </c>
      <c r="AP622" s="58"/>
      <c r="AQ622" s="58" t="str">
        <f>IF(AP622&lt;&gt;"",VLOOKUP(AP622,'Drop-down lists'!$AJ$8:$AK$10,2,FALSE),"-")</f>
        <v>-</v>
      </c>
      <c r="AR622" s="58"/>
      <c r="AS622" s="58"/>
      <c r="AT622" s="58"/>
      <c r="AU622" s="58"/>
      <c r="AV622" s="12"/>
      <c r="AW622" s="12"/>
      <c r="AX622" s="12"/>
      <c r="AY622" s="12"/>
      <c r="AZ622" s="12"/>
      <c r="BA622" s="95"/>
      <c r="BB622" s="95"/>
      <c r="BC622" s="13"/>
    </row>
    <row r="623" spans="1:55" s="3" customFormat="1" ht="12.45" x14ac:dyDescent="0.3">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8" t="str">
        <f t="shared" si="10"/>
        <v/>
      </c>
      <c r="P623" s="103"/>
      <c r="Q623" s="103" t="str">
        <f>IF(P623&lt;&gt;"",VLOOKUP(P623,'Drop-down lists'!$Z$8:$AA$9,2,FALSE),"-")</f>
        <v>-</v>
      </c>
      <c r="R623" s="12"/>
      <c r="S623" s="12"/>
      <c r="T623" s="12"/>
      <c r="U623" s="158" t="str">
        <f t="shared" si="11"/>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7" t="s">
        <v>395</v>
      </c>
      <c r="AO623" s="58">
        <f>IF(AN623&lt;&gt;"",VLOOKUP(AN623,'Drop-down lists'!$AG$8:$AH$9,2,FALSE),"")</f>
        <v>1</v>
      </c>
      <c r="AP623" s="58"/>
      <c r="AQ623" s="58" t="str">
        <f>IF(AP623&lt;&gt;"",VLOOKUP(AP623,'Drop-down lists'!$AJ$8:$AK$10,2,FALSE),"-")</f>
        <v>-</v>
      </c>
      <c r="AR623" s="58"/>
      <c r="AS623" s="58"/>
      <c r="AT623" s="58"/>
      <c r="AU623" s="58"/>
      <c r="AV623" s="12"/>
      <c r="AW623" s="12"/>
      <c r="AX623" s="12"/>
      <c r="AY623" s="12"/>
      <c r="AZ623" s="12"/>
      <c r="BA623" s="95"/>
      <c r="BB623" s="95"/>
      <c r="BC623" s="13"/>
    </row>
    <row r="624" spans="1:55" s="3" customFormat="1" ht="12.45" x14ac:dyDescent="0.3">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8" t="str">
        <f t="shared" si="10"/>
        <v/>
      </c>
      <c r="P624" s="103"/>
      <c r="Q624" s="103" t="str">
        <f>IF(P624&lt;&gt;"",VLOOKUP(P624,'Drop-down lists'!$Z$8:$AA$9,2,FALSE),"-")</f>
        <v>-</v>
      </c>
      <c r="R624" s="12"/>
      <c r="S624" s="12"/>
      <c r="T624" s="12"/>
      <c r="U624" s="158" t="str">
        <f t="shared" si="11"/>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7" t="s">
        <v>395</v>
      </c>
      <c r="AO624" s="58">
        <f>IF(AN624&lt;&gt;"",VLOOKUP(AN624,'Drop-down lists'!$AG$8:$AH$9,2,FALSE),"")</f>
        <v>1</v>
      </c>
      <c r="AP624" s="58"/>
      <c r="AQ624" s="58" t="str">
        <f>IF(AP624&lt;&gt;"",VLOOKUP(AP624,'Drop-down lists'!$AJ$8:$AK$10,2,FALSE),"-")</f>
        <v>-</v>
      </c>
      <c r="AR624" s="58"/>
      <c r="AS624" s="58"/>
      <c r="AT624" s="58"/>
      <c r="AU624" s="58"/>
      <c r="AV624" s="12"/>
      <c r="AW624" s="12"/>
      <c r="AX624" s="12"/>
      <c r="AY624" s="12"/>
      <c r="AZ624" s="12"/>
      <c r="BA624" s="95"/>
      <c r="BB624" s="95"/>
      <c r="BC624" s="13"/>
    </row>
    <row r="625" spans="1:55" s="3" customFormat="1" ht="12.45" x14ac:dyDescent="0.3">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8" t="str">
        <f t="shared" si="10"/>
        <v/>
      </c>
      <c r="P625" s="103"/>
      <c r="Q625" s="103" t="str">
        <f>IF(P625&lt;&gt;"",VLOOKUP(P625,'Drop-down lists'!$Z$8:$AA$9,2,FALSE),"-")</f>
        <v>-</v>
      </c>
      <c r="R625" s="12"/>
      <c r="S625" s="12"/>
      <c r="T625" s="12"/>
      <c r="U625" s="158" t="str">
        <f t="shared" si="11"/>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7" t="s">
        <v>395</v>
      </c>
      <c r="AO625" s="58">
        <f>IF(AN625&lt;&gt;"",VLOOKUP(AN625,'Drop-down lists'!$AG$8:$AH$9,2,FALSE),"")</f>
        <v>1</v>
      </c>
      <c r="AP625" s="58"/>
      <c r="AQ625" s="58" t="str">
        <f>IF(AP625&lt;&gt;"",VLOOKUP(AP625,'Drop-down lists'!$AJ$8:$AK$10,2,FALSE),"-")</f>
        <v>-</v>
      </c>
      <c r="AR625" s="58"/>
      <c r="AS625" s="58"/>
      <c r="AT625" s="58"/>
      <c r="AU625" s="58"/>
      <c r="AV625" s="12"/>
      <c r="AW625" s="12"/>
      <c r="AX625" s="12"/>
      <c r="AY625" s="12"/>
      <c r="AZ625" s="12"/>
      <c r="BA625" s="95"/>
      <c r="BB625" s="95"/>
      <c r="BC625" s="13"/>
    </row>
    <row r="626" spans="1:55" s="3" customFormat="1" ht="12.45" x14ac:dyDescent="0.3">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8" t="str">
        <f t="shared" si="10"/>
        <v/>
      </c>
      <c r="P626" s="103"/>
      <c r="Q626" s="103" t="str">
        <f>IF(P626&lt;&gt;"",VLOOKUP(P626,'Drop-down lists'!$Z$8:$AA$9,2,FALSE),"-")</f>
        <v>-</v>
      </c>
      <c r="R626" s="12"/>
      <c r="S626" s="12"/>
      <c r="T626" s="12"/>
      <c r="U626" s="158" t="str">
        <f t="shared" si="11"/>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7" t="s">
        <v>395</v>
      </c>
      <c r="AO626" s="58">
        <f>IF(AN626&lt;&gt;"",VLOOKUP(AN626,'Drop-down lists'!$AG$8:$AH$9,2,FALSE),"")</f>
        <v>1</v>
      </c>
      <c r="AP626" s="58"/>
      <c r="AQ626" s="58" t="str">
        <f>IF(AP626&lt;&gt;"",VLOOKUP(AP626,'Drop-down lists'!$AJ$8:$AK$10,2,FALSE),"-")</f>
        <v>-</v>
      </c>
      <c r="AR626" s="58"/>
      <c r="AS626" s="58"/>
      <c r="AT626" s="58"/>
      <c r="AU626" s="58"/>
      <c r="AV626" s="12"/>
      <c r="AW626" s="12"/>
      <c r="AX626" s="12"/>
      <c r="AY626" s="12"/>
      <c r="AZ626" s="12"/>
      <c r="BA626" s="95"/>
      <c r="BB626" s="95"/>
      <c r="BC626" s="13"/>
    </row>
    <row r="627" spans="1:55" s="3" customFormat="1" ht="12.45" x14ac:dyDescent="0.3">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8" t="str">
        <f t="shared" si="10"/>
        <v/>
      </c>
      <c r="P627" s="103"/>
      <c r="Q627" s="103" t="str">
        <f>IF(P627&lt;&gt;"",VLOOKUP(P627,'Drop-down lists'!$Z$8:$AA$9,2,FALSE),"-")</f>
        <v>-</v>
      </c>
      <c r="R627" s="12"/>
      <c r="S627" s="12"/>
      <c r="T627" s="12"/>
      <c r="U627" s="158" t="str">
        <f t="shared" si="11"/>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7" t="s">
        <v>395</v>
      </c>
      <c r="AO627" s="58">
        <f>IF(AN627&lt;&gt;"",VLOOKUP(AN627,'Drop-down lists'!$AG$8:$AH$9,2,FALSE),"")</f>
        <v>1</v>
      </c>
      <c r="AP627" s="58"/>
      <c r="AQ627" s="58" t="str">
        <f>IF(AP627&lt;&gt;"",VLOOKUP(AP627,'Drop-down lists'!$AJ$8:$AK$10,2,FALSE),"-")</f>
        <v>-</v>
      </c>
      <c r="AR627" s="58"/>
      <c r="AS627" s="58"/>
      <c r="AT627" s="58"/>
      <c r="AU627" s="58"/>
      <c r="AV627" s="12"/>
      <c r="AW627" s="12"/>
      <c r="AX627" s="12"/>
      <c r="AY627" s="12"/>
      <c r="AZ627" s="12"/>
      <c r="BA627" s="95"/>
      <c r="BB627" s="95"/>
      <c r="BC627" s="13"/>
    </row>
    <row r="628" spans="1:55" s="3" customFormat="1" ht="12.45" x14ac:dyDescent="0.3">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8" t="str">
        <f t="shared" si="10"/>
        <v/>
      </c>
      <c r="P628" s="103"/>
      <c r="Q628" s="103" t="str">
        <f>IF(P628&lt;&gt;"",VLOOKUP(P628,'Drop-down lists'!$Z$8:$AA$9,2,FALSE),"-")</f>
        <v>-</v>
      </c>
      <c r="R628" s="12"/>
      <c r="S628" s="12"/>
      <c r="T628" s="12"/>
      <c r="U628" s="158" t="str">
        <f t="shared" si="11"/>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7" t="s">
        <v>395</v>
      </c>
      <c r="AO628" s="58">
        <f>IF(AN628&lt;&gt;"",VLOOKUP(AN628,'Drop-down lists'!$AG$8:$AH$9,2,FALSE),"")</f>
        <v>1</v>
      </c>
      <c r="AP628" s="58"/>
      <c r="AQ628" s="58" t="str">
        <f>IF(AP628&lt;&gt;"",VLOOKUP(AP628,'Drop-down lists'!$AJ$8:$AK$10,2,FALSE),"-")</f>
        <v>-</v>
      </c>
      <c r="AR628" s="58"/>
      <c r="AS628" s="58"/>
      <c r="AT628" s="58"/>
      <c r="AU628" s="58"/>
      <c r="AV628" s="12"/>
      <c r="AW628" s="12"/>
      <c r="AX628" s="12"/>
      <c r="AY628" s="12"/>
      <c r="AZ628" s="12"/>
      <c r="BA628" s="95"/>
      <c r="BB628" s="95"/>
      <c r="BC628" s="13"/>
    </row>
    <row r="629" spans="1:55" s="3" customFormat="1" ht="12.45" x14ac:dyDescent="0.3">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8" t="str">
        <f t="shared" si="10"/>
        <v/>
      </c>
      <c r="P629" s="103"/>
      <c r="Q629" s="103" t="str">
        <f>IF(P629&lt;&gt;"",VLOOKUP(P629,'Drop-down lists'!$Z$8:$AA$9,2,FALSE),"-")</f>
        <v>-</v>
      </c>
      <c r="R629" s="12"/>
      <c r="S629" s="12"/>
      <c r="T629" s="12"/>
      <c r="U629" s="158" t="str">
        <f t="shared" si="11"/>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7" t="s">
        <v>395</v>
      </c>
      <c r="AO629" s="58">
        <f>IF(AN629&lt;&gt;"",VLOOKUP(AN629,'Drop-down lists'!$AG$8:$AH$9,2,FALSE),"")</f>
        <v>1</v>
      </c>
      <c r="AP629" s="58"/>
      <c r="AQ629" s="58" t="str">
        <f>IF(AP629&lt;&gt;"",VLOOKUP(AP629,'Drop-down lists'!$AJ$8:$AK$10,2,FALSE),"-")</f>
        <v>-</v>
      </c>
      <c r="AR629" s="58"/>
      <c r="AS629" s="58"/>
      <c r="AT629" s="58"/>
      <c r="AU629" s="58"/>
      <c r="AV629" s="12"/>
      <c r="AW629" s="12"/>
      <c r="AX629" s="12"/>
      <c r="AY629" s="12"/>
      <c r="AZ629" s="12"/>
      <c r="BA629" s="95"/>
      <c r="BB629" s="95"/>
      <c r="BC629" s="13"/>
    </row>
    <row r="630" spans="1:55" s="3" customFormat="1" ht="12.45" x14ac:dyDescent="0.3">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8" t="str">
        <f t="shared" si="10"/>
        <v/>
      </c>
      <c r="P630" s="103"/>
      <c r="Q630" s="103" t="str">
        <f>IF(P630&lt;&gt;"",VLOOKUP(P630,'Drop-down lists'!$Z$8:$AA$9,2,FALSE),"-")</f>
        <v>-</v>
      </c>
      <c r="R630" s="12"/>
      <c r="S630" s="12"/>
      <c r="T630" s="12"/>
      <c r="U630" s="158" t="str">
        <f t="shared" si="11"/>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7" t="s">
        <v>395</v>
      </c>
      <c r="AO630" s="58">
        <f>IF(AN630&lt;&gt;"",VLOOKUP(AN630,'Drop-down lists'!$AG$8:$AH$9,2,FALSE),"")</f>
        <v>1</v>
      </c>
      <c r="AP630" s="58"/>
      <c r="AQ630" s="58" t="str">
        <f>IF(AP630&lt;&gt;"",VLOOKUP(AP630,'Drop-down lists'!$AJ$8:$AK$10,2,FALSE),"-")</f>
        <v>-</v>
      </c>
      <c r="AR630" s="58"/>
      <c r="AS630" s="58"/>
      <c r="AT630" s="58"/>
      <c r="AU630" s="58"/>
      <c r="AV630" s="12"/>
      <c r="AW630" s="12"/>
      <c r="AX630" s="12"/>
      <c r="AY630" s="12"/>
      <c r="AZ630" s="12"/>
      <c r="BA630" s="95"/>
      <c r="BB630" s="95"/>
      <c r="BC630" s="13"/>
    </row>
    <row r="631" spans="1:55" s="3" customFormat="1" ht="12.45" x14ac:dyDescent="0.3">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8" t="str">
        <f t="shared" si="10"/>
        <v/>
      </c>
      <c r="P631" s="103"/>
      <c r="Q631" s="103" t="str">
        <f>IF(P631&lt;&gt;"",VLOOKUP(P631,'Drop-down lists'!$Z$8:$AA$9,2,FALSE),"-")</f>
        <v>-</v>
      </c>
      <c r="R631" s="12"/>
      <c r="S631" s="12"/>
      <c r="T631" s="12"/>
      <c r="U631" s="158" t="str">
        <f t="shared" si="11"/>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7" t="s">
        <v>395</v>
      </c>
      <c r="AO631" s="58">
        <f>IF(AN631&lt;&gt;"",VLOOKUP(AN631,'Drop-down lists'!$AG$8:$AH$9,2,FALSE),"")</f>
        <v>1</v>
      </c>
      <c r="AP631" s="58"/>
      <c r="AQ631" s="58" t="str">
        <f>IF(AP631&lt;&gt;"",VLOOKUP(AP631,'Drop-down lists'!$AJ$8:$AK$10,2,FALSE),"-")</f>
        <v>-</v>
      </c>
      <c r="AR631" s="58"/>
      <c r="AS631" s="58"/>
      <c r="AT631" s="58"/>
      <c r="AU631" s="58"/>
      <c r="AV631" s="12"/>
      <c r="AW631" s="12"/>
      <c r="AX631" s="12"/>
      <c r="AY631" s="12"/>
      <c r="AZ631" s="12"/>
      <c r="BA631" s="95"/>
      <c r="BB631" s="95"/>
      <c r="BC631" s="13"/>
    </row>
    <row r="632" spans="1:55" s="3" customFormat="1" ht="12.45" x14ac:dyDescent="0.3">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8" t="str">
        <f t="shared" si="10"/>
        <v/>
      </c>
      <c r="P632" s="103"/>
      <c r="Q632" s="103" t="str">
        <f>IF(P632&lt;&gt;"",VLOOKUP(P632,'Drop-down lists'!$Z$8:$AA$9,2,FALSE),"-")</f>
        <v>-</v>
      </c>
      <c r="R632" s="12"/>
      <c r="S632" s="12"/>
      <c r="T632" s="12"/>
      <c r="U632" s="158" t="str">
        <f t="shared" si="11"/>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7" t="s">
        <v>395</v>
      </c>
      <c r="AO632" s="58">
        <f>IF(AN632&lt;&gt;"",VLOOKUP(AN632,'Drop-down lists'!$AG$8:$AH$9,2,FALSE),"")</f>
        <v>1</v>
      </c>
      <c r="AP632" s="58"/>
      <c r="AQ632" s="58" t="str">
        <f>IF(AP632&lt;&gt;"",VLOOKUP(AP632,'Drop-down lists'!$AJ$8:$AK$10,2,FALSE),"-")</f>
        <v>-</v>
      </c>
      <c r="AR632" s="58"/>
      <c r="AS632" s="58"/>
      <c r="AT632" s="58"/>
      <c r="AU632" s="58"/>
      <c r="AV632" s="12"/>
      <c r="AW632" s="12"/>
      <c r="AX632" s="12"/>
      <c r="AY632" s="12"/>
      <c r="AZ632" s="12"/>
      <c r="BA632" s="95"/>
      <c r="BB632" s="95"/>
      <c r="BC632" s="13"/>
    </row>
    <row r="633" spans="1:55" s="3" customFormat="1" ht="12.45" x14ac:dyDescent="0.3">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8" t="str">
        <f t="shared" si="10"/>
        <v/>
      </c>
      <c r="P633" s="103"/>
      <c r="Q633" s="103" t="str">
        <f>IF(P633&lt;&gt;"",VLOOKUP(P633,'Drop-down lists'!$Z$8:$AA$9,2,FALSE),"-")</f>
        <v>-</v>
      </c>
      <c r="R633" s="12"/>
      <c r="S633" s="12"/>
      <c r="T633" s="12"/>
      <c r="U633" s="158" t="str">
        <f t="shared" si="11"/>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7" t="s">
        <v>395</v>
      </c>
      <c r="AO633" s="58">
        <f>IF(AN633&lt;&gt;"",VLOOKUP(AN633,'Drop-down lists'!$AG$8:$AH$9,2,FALSE),"")</f>
        <v>1</v>
      </c>
      <c r="AP633" s="58"/>
      <c r="AQ633" s="58" t="str">
        <f>IF(AP633&lt;&gt;"",VLOOKUP(AP633,'Drop-down lists'!$AJ$8:$AK$10,2,FALSE),"-")</f>
        <v>-</v>
      </c>
      <c r="AR633" s="58"/>
      <c r="AS633" s="58"/>
      <c r="AT633" s="58"/>
      <c r="AU633" s="58"/>
      <c r="AV633" s="12"/>
      <c r="AW633" s="12"/>
      <c r="AX633" s="12"/>
      <c r="AY633" s="12"/>
      <c r="AZ633" s="12"/>
      <c r="BA633" s="95"/>
      <c r="BB633" s="95"/>
      <c r="BC633" s="13"/>
    </row>
    <row r="634" spans="1:55" s="3" customFormat="1" ht="12.45" x14ac:dyDescent="0.3">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8" t="str">
        <f t="shared" si="10"/>
        <v/>
      </c>
      <c r="P634" s="103"/>
      <c r="Q634" s="103" t="str">
        <f>IF(P634&lt;&gt;"",VLOOKUP(P634,'Drop-down lists'!$Z$8:$AA$9,2,FALSE),"-")</f>
        <v>-</v>
      </c>
      <c r="R634" s="12"/>
      <c r="S634" s="12"/>
      <c r="T634" s="12"/>
      <c r="U634" s="158" t="str">
        <f t="shared" si="11"/>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7" t="s">
        <v>395</v>
      </c>
      <c r="AO634" s="58">
        <f>IF(AN634&lt;&gt;"",VLOOKUP(AN634,'Drop-down lists'!$AG$8:$AH$9,2,FALSE),"")</f>
        <v>1</v>
      </c>
      <c r="AP634" s="58"/>
      <c r="AQ634" s="58" t="str">
        <f>IF(AP634&lt;&gt;"",VLOOKUP(AP634,'Drop-down lists'!$AJ$8:$AK$10,2,FALSE),"-")</f>
        <v>-</v>
      </c>
      <c r="AR634" s="58"/>
      <c r="AS634" s="58"/>
      <c r="AT634" s="58"/>
      <c r="AU634" s="58"/>
      <c r="AV634" s="12"/>
      <c r="AW634" s="12"/>
      <c r="AX634" s="12"/>
      <c r="AY634" s="12"/>
      <c r="AZ634" s="12"/>
      <c r="BA634" s="95"/>
      <c r="BB634" s="95"/>
      <c r="BC634" s="13"/>
    </row>
    <row r="635" spans="1:55" s="3" customFormat="1" ht="12.45" x14ac:dyDescent="0.3">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8" t="str">
        <f t="shared" si="10"/>
        <v/>
      </c>
      <c r="P635" s="103"/>
      <c r="Q635" s="103" t="str">
        <f>IF(P635&lt;&gt;"",VLOOKUP(P635,'Drop-down lists'!$Z$8:$AA$9,2,FALSE),"-")</f>
        <v>-</v>
      </c>
      <c r="R635" s="12"/>
      <c r="S635" s="12"/>
      <c r="T635" s="12"/>
      <c r="U635" s="158" t="str">
        <f t="shared" si="11"/>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7" t="s">
        <v>395</v>
      </c>
      <c r="AO635" s="58">
        <f>IF(AN635&lt;&gt;"",VLOOKUP(AN635,'Drop-down lists'!$AG$8:$AH$9,2,FALSE),"")</f>
        <v>1</v>
      </c>
      <c r="AP635" s="58"/>
      <c r="AQ635" s="58" t="str">
        <f>IF(AP635&lt;&gt;"",VLOOKUP(AP635,'Drop-down lists'!$AJ$8:$AK$10,2,FALSE),"-")</f>
        <v>-</v>
      </c>
      <c r="AR635" s="58"/>
      <c r="AS635" s="58"/>
      <c r="AT635" s="58"/>
      <c r="AU635" s="58"/>
      <c r="AV635" s="12"/>
      <c r="AW635" s="12"/>
      <c r="AX635" s="12"/>
      <c r="AY635" s="12"/>
      <c r="AZ635" s="12"/>
      <c r="BA635" s="95"/>
      <c r="BB635" s="95"/>
      <c r="BC635" s="13"/>
    </row>
    <row r="636" spans="1:55" s="3" customFormat="1" ht="12.45" x14ac:dyDescent="0.3">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8" t="str">
        <f t="shared" si="10"/>
        <v/>
      </c>
      <c r="P636" s="103"/>
      <c r="Q636" s="103" t="str">
        <f>IF(P636&lt;&gt;"",VLOOKUP(P636,'Drop-down lists'!$Z$8:$AA$9,2,FALSE),"-")</f>
        <v>-</v>
      </c>
      <c r="R636" s="12"/>
      <c r="S636" s="12"/>
      <c r="T636" s="12"/>
      <c r="U636" s="158" t="str">
        <f t="shared" si="11"/>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7" t="s">
        <v>395</v>
      </c>
      <c r="AO636" s="58">
        <f>IF(AN636&lt;&gt;"",VLOOKUP(AN636,'Drop-down lists'!$AG$8:$AH$9,2,FALSE),"")</f>
        <v>1</v>
      </c>
      <c r="AP636" s="58"/>
      <c r="AQ636" s="58" t="str">
        <f>IF(AP636&lt;&gt;"",VLOOKUP(AP636,'Drop-down lists'!$AJ$8:$AK$10,2,FALSE),"-")</f>
        <v>-</v>
      </c>
      <c r="AR636" s="58"/>
      <c r="AS636" s="58"/>
      <c r="AT636" s="58"/>
      <c r="AU636" s="58"/>
      <c r="AV636" s="12"/>
      <c r="AW636" s="12"/>
      <c r="AX636" s="12"/>
      <c r="AY636" s="12"/>
      <c r="AZ636" s="12"/>
      <c r="BA636" s="95"/>
      <c r="BB636" s="95"/>
      <c r="BC636" s="13"/>
    </row>
    <row r="637" spans="1:55" s="3" customFormat="1" ht="12.45" x14ac:dyDescent="0.3">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8" t="str">
        <f t="shared" si="10"/>
        <v/>
      </c>
      <c r="P637" s="103"/>
      <c r="Q637" s="103" t="str">
        <f>IF(P637&lt;&gt;"",VLOOKUP(P637,'Drop-down lists'!$Z$8:$AA$9,2,FALSE),"-")</f>
        <v>-</v>
      </c>
      <c r="R637" s="12"/>
      <c r="S637" s="12"/>
      <c r="T637" s="12"/>
      <c r="U637" s="158" t="str">
        <f t="shared" si="11"/>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7" t="s">
        <v>395</v>
      </c>
      <c r="AO637" s="58">
        <f>IF(AN637&lt;&gt;"",VLOOKUP(AN637,'Drop-down lists'!$AG$8:$AH$9,2,FALSE),"")</f>
        <v>1</v>
      </c>
      <c r="AP637" s="58"/>
      <c r="AQ637" s="58" t="str">
        <f>IF(AP637&lt;&gt;"",VLOOKUP(AP637,'Drop-down lists'!$AJ$8:$AK$10,2,FALSE),"-")</f>
        <v>-</v>
      </c>
      <c r="AR637" s="58"/>
      <c r="AS637" s="58"/>
      <c r="AT637" s="58"/>
      <c r="AU637" s="58"/>
      <c r="AV637" s="12"/>
      <c r="AW637" s="12"/>
      <c r="AX637" s="12"/>
      <c r="AY637" s="12"/>
      <c r="AZ637" s="12"/>
      <c r="BA637" s="95"/>
      <c r="BB637" s="95"/>
      <c r="BC637" s="13"/>
    </row>
    <row r="638" spans="1:55" s="3" customFormat="1" ht="12.45" x14ac:dyDescent="0.3">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8" t="str">
        <f t="shared" si="10"/>
        <v/>
      </c>
      <c r="P638" s="103"/>
      <c r="Q638" s="103" t="str">
        <f>IF(P638&lt;&gt;"",VLOOKUP(P638,'Drop-down lists'!$Z$8:$AA$9,2,FALSE),"-")</f>
        <v>-</v>
      </c>
      <c r="R638" s="12"/>
      <c r="S638" s="12"/>
      <c r="T638" s="12"/>
      <c r="U638" s="158" t="str">
        <f t="shared" si="11"/>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7" t="s">
        <v>395</v>
      </c>
      <c r="AO638" s="58">
        <f>IF(AN638&lt;&gt;"",VLOOKUP(AN638,'Drop-down lists'!$AG$8:$AH$9,2,FALSE),"")</f>
        <v>1</v>
      </c>
      <c r="AP638" s="58"/>
      <c r="AQ638" s="58" t="str">
        <f>IF(AP638&lt;&gt;"",VLOOKUP(AP638,'Drop-down lists'!$AJ$8:$AK$10,2,FALSE),"-")</f>
        <v>-</v>
      </c>
      <c r="AR638" s="58"/>
      <c r="AS638" s="58"/>
      <c r="AT638" s="58"/>
      <c r="AU638" s="58"/>
      <c r="AV638" s="12"/>
      <c r="AW638" s="12"/>
      <c r="AX638" s="12"/>
      <c r="AY638" s="12"/>
      <c r="AZ638" s="12"/>
      <c r="BA638" s="95"/>
      <c r="BB638" s="95"/>
      <c r="BC638" s="13"/>
    </row>
    <row r="639" spans="1:55" s="3" customFormat="1" ht="12.45" x14ac:dyDescent="0.3">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8" t="str">
        <f t="shared" si="10"/>
        <v/>
      </c>
      <c r="P639" s="103"/>
      <c r="Q639" s="103" t="str">
        <f>IF(P639&lt;&gt;"",VLOOKUP(P639,'Drop-down lists'!$Z$8:$AA$9,2,FALSE),"-")</f>
        <v>-</v>
      </c>
      <c r="R639" s="12"/>
      <c r="S639" s="12"/>
      <c r="T639" s="12"/>
      <c r="U639" s="158" t="str">
        <f t="shared" si="11"/>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7" t="s">
        <v>395</v>
      </c>
      <c r="AO639" s="58">
        <f>IF(AN639&lt;&gt;"",VLOOKUP(AN639,'Drop-down lists'!$AG$8:$AH$9,2,FALSE),"")</f>
        <v>1</v>
      </c>
      <c r="AP639" s="58"/>
      <c r="AQ639" s="58" t="str">
        <f>IF(AP639&lt;&gt;"",VLOOKUP(AP639,'Drop-down lists'!$AJ$8:$AK$10,2,FALSE),"-")</f>
        <v>-</v>
      </c>
      <c r="AR639" s="58"/>
      <c r="AS639" s="58"/>
      <c r="AT639" s="58"/>
      <c r="AU639" s="58"/>
      <c r="AV639" s="12"/>
      <c r="AW639" s="12"/>
      <c r="AX639" s="12"/>
      <c r="AY639" s="12"/>
      <c r="AZ639" s="12"/>
      <c r="BA639" s="95"/>
      <c r="BB639" s="95"/>
      <c r="BC639" s="13"/>
    </row>
    <row r="640" spans="1:55" s="3" customFormat="1" ht="12.45" x14ac:dyDescent="0.3">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8" t="str">
        <f t="shared" si="10"/>
        <v/>
      </c>
      <c r="P640" s="103"/>
      <c r="Q640" s="103" t="str">
        <f>IF(P640&lt;&gt;"",VLOOKUP(P640,'Drop-down lists'!$Z$8:$AA$9,2,FALSE),"-")</f>
        <v>-</v>
      </c>
      <c r="R640" s="12"/>
      <c r="S640" s="12"/>
      <c r="T640" s="12"/>
      <c r="U640" s="158" t="str">
        <f t="shared" si="11"/>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7" t="s">
        <v>395</v>
      </c>
      <c r="AO640" s="58">
        <f>IF(AN640&lt;&gt;"",VLOOKUP(AN640,'Drop-down lists'!$AG$8:$AH$9,2,FALSE),"")</f>
        <v>1</v>
      </c>
      <c r="AP640" s="58"/>
      <c r="AQ640" s="58" t="str">
        <f>IF(AP640&lt;&gt;"",VLOOKUP(AP640,'Drop-down lists'!$AJ$8:$AK$10,2,FALSE),"-")</f>
        <v>-</v>
      </c>
      <c r="AR640" s="58"/>
      <c r="AS640" s="58"/>
      <c r="AT640" s="58"/>
      <c r="AU640" s="58"/>
      <c r="AV640" s="12"/>
      <c r="AW640" s="12"/>
      <c r="AX640" s="12"/>
      <c r="AY640" s="12"/>
      <c r="AZ640" s="12"/>
      <c r="BA640" s="95"/>
      <c r="BB640" s="95"/>
      <c r="BC640" s="13"/>
    </row>
    <row r="641" spans="1:55" s="3" customFormat="1" ht="12.45" x14ac:dyDescent="0.3">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8" t="str">
        <f t="shared" si="10"/>
        <v/>
      </c>
      <c r="P641" s="103"/>
      <c r="Q641" s="103" t="str">
        <f>IF(P641&lt;&gt;"",VLOOKUP(P641,'Drop-down lists'!$Z$8:$AA$9,2,FALSE),"-")</f>
        <v>-</v>
      </c>
      <c r="R641" s="12"/>
      <c r="S641" s="12"/>
      <c r="T641" s="12"/>
      <c r="U641" s="158" t="str">
        <f t="shared" si="11"/>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7" t="s">
        <v>395</v>
      </c>
      <c r="AO641" s="58">
        <f>IF(AN641&lt;&gt;"",VLOOKUP(AN641,'Drop-down lists'!$AG$8:$AH$9,2,FALSE),"")</f>
        <v>1</v>
      </c>
      <c r="AP641" s="58"/>
      <c r="AQ641" s="58" t="str">
        <f>IF(AP641&lt;&gt;"",VLOOKUP(AP641,'Drop-down lists'!$AJ$8:$AK$10,2,FALSE),"-")</f>
        <v>-</v>
      </c>
      <c r="AR641" s="58"/>
      <c r="AS641" s="58"/>
      <c r="AT641" s="58"/>
      <c r="AU641" s="58"/>
      <c r="AV641" s="12"/>
      <c r="AW641" s="12"/>
      <c r="AX641" s="12"/>
      <c r="AY641" s="12"/>
      <c r="AZ641" s="12"/>
      <c r="BA641" s="95"/>
      <c r="BB641" s="95"/>
      <c r="BC641" s="13"/>
    </row>
    <row r="642" spans="1:55" s="3" customFormat="1" ht="12.45" x14ac:dyDescent="0.3">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8" t="str">
        <f t="shared" si="10"/>
        <v/>
      </c>
      <c r="P642" s="103"/>
      <c r="Q642" s="103" t="str">
        <f>IF(P642&lt;&gt;"",VLOOKUP(P642,'Drop-down lists'!$Z$8:$AA$9,2,FALSE),"-")</f>
        <v>-</v>
      </c>
      <c r="R642" s="12"/>
      <c r="S642" s="12"/>
      <c r="T642" s="12"/>
      <c r="U642" s="158" t="str">
        <f t="shared" si="11"/>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7" t="s">
        <v>395</v>
      </c>
      <c r="AO642" s="58">
        <f>IF(AN642&lt;&gt;"",VLOOKUP(AN642,'Drop-down lists'!$AG$8:$AH$9,2,FALSE),"")</f>
        <v>1</v>
      </c>
      <c r="AP642" s="58"/>
      <c r="AQ642" s="58" t="str">
        <f>IF(AP642&lt;&gt;"",VLOOKUP(AP642,'Drop-down lists'!$AJ$8:$AK$10,2,FALSE),"-")</f>
        <v>-</v>
      </c>
      <c r="AR642" s="58"/>
      <c r="AS642" s="58"/>
      <c r="AT642" s="58"/>
      <c r="AU642" s="58"/>
      <c r="AV642" s="12"/>
      <c r="AW642" s="12"/>
      <c r="AX642" s="12"/>
      <c r="AY642" s="12"/>
      <c r="AZ642" s="12"/>
      <c r="BA642" s="95"/>
      <c r="BB642" s="95"/>
      <c r="BC642" s="13"/>
    </row>
    <row r="643" spans="1:55" s="3" customFormat="1" ht="12.45" x14ac:dyDescent="0.3">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8" t="str">
        <f t="shared" si="10"/>
        <v/>
      </c>
      <c r="P643" s="103"/>
      <c r="Q643" s="103" t="str">
        <f>IF(P643&lt;&gt;"",VLOOKUP(P643,'Drop-down lists'!$Z$8:$AA$9,2,FALSE),"-")</f>
        <v>-</v>
      </c>
      <c r="R643" s="12"/>
      <c r="S643" s="12"/>
      <c r="T643" s="12"/>
      <c r="U643" s="158" t="str">
        <f t="shared" si="11"/>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7" t="s">
        <v>395</v>
      </c>
      <c r="AO643" s="58">
        <f>IF(AN643&lt;&gt;"",VLOOKUP(AN643,'Drop-down lists'!$AG$8:$AH$9,2,FALSE),"")</f>
        <v>1</v>
      </c>
      <c r="AP643" s="58"/>
      <c r="AQ643" s="58" t="str">
        <f>IF(AP643&lt;&gt;"",VLOOKUP(AP643,'Drop-down lists'!$AJ$8:$AK$10,2,FALSE),"-")</f>
        <v>-</v>
      </c>
      <c r="AR643" s="58"/>
      <c r="AS643" s="58"/>
      <c r="AT643" s="58"/>
      <c r="AU643" s="58"/>
      <c r="AV643" s="12"/>
      <c r="AW643" s="12"/>
      <c r="AX643" s="12"/>
      <c r="AY643" s="12"/>
      <c r="AZ643" s="12"/>
      <c r="BA643" s="95"/>
      <c r="BB643" s="95"/>
      <c r="BC643" s="13"/>
    </row>
    <row r="644" spans="1:55" s="3" customFormat="1" ht="12.45" x14ac:dyDescent="0.3">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8" t="str">
        <f t="shared" si="10"/>
        <v/>
      </c>
      <c r="P644" s="103"/>
      <c r="Q644" s="103" t="str">
        <f>IF(P644&lt;&gt;"",VLOOKUP(P644,'Drop-down lists'!$Z$8:$AA$9,2,FALSE),"-")</f>
        <v>-</v>
      </c>
      <c r="R644" s="12"/>
      <c r="S644" s="12"/>
      <c r="T644" s="12"/>
      <c r="U644" s="158" t="str">
        <f t="shared" si="11"/>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7" t="s">
        <v>395</v>
      </c>
      <c r="AO644" s="58">
        <f>IF(AN644&lt;&gt;"",VLOOKUP(AN644,'Drop-down lists'!$AG$8:$AH$9,2,FALSE),"")</f>
        <v>1</v>
      </c>
      <c r="AP644" s="58"/>
      <c r="AQ644" s="58" t="str">
        <f>IF(AP644&lt;&gt;"",VLOOKUP(AP644,'Drop-down lists'!$AJ$8:$AK$10,2,FALSE),"-")</f>
        <v>-</v>
      </c>
      <c r="AR644" s="58"/>
      <c r="AS644" s="58"/>
      <c r="AT644" s="58"/>
      <c r="AU644" s="58"/>
      <c r="AV644" s="12"/>
      <c r="AW644" s="12"/>
      <c r="AX644" s="12"/>
      <c r="AY644" s="12"/>
      <c r="AZ644" s="12"/>
      <c r="BA644" s="95"/>
      <c r="BB644" s="95"/>
      <c r="BC644" s="13"/>
    </row>
    <row r="645" spans="1:55" s="3" customFormat="1" ht="12.45" x14ac:dyDescent="0.3">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8" t="str">
        <f t="shared" ref="O645:O708" si="12">IF(L645&lt;&gt;"",IF(J645="East",(L645+(M645+N645/60)/60),IF(J645="West",-(L645+(M645+N645/60)/60),"East/West?")),"")</f>
        <v/>
      </c>
      <c r="P645" s="103"/>
      <c r="Q645" s="103" t="str">
        <f>IF(P645&lt;&gt;"",VLOOKUP(P645,'Drop-down lists'!$Z$8:$AA$9,2,FALSE),"-")</f>
        <v>-</v>
      </c>
      <c r="R645" s="12"/>
      <c r="S645" s="12"/>
      <c r="T645" s="12"/>
      <c r="U645" s="158" t="str">
        <f t="shared" ref="U645:U708" si="13">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7" t="s">
        <v>395</v>
      </c>
      <c r="AO645" s="58">
        <f>IF(AN645&lt;&gt;"",VLOOKUP(AN645,'Drop-down lists'!$AG$8:$AH$9,2,FALSE),"")</f>
        <v>1</v>
      </c>
      <c r="AP645" s="58"/>
      <c r="AQ645" s="58" t="str">
        <f>IF(AP645&lt;&gt;"",VLOOKUP(AP645,'Drop-down lists'!$AJ$8:$AK$10,2,FALSE),"-")</f>
        <v>-</v>
      </c>
      <c r="AR645" s="58"/>
      <c r="AS645" s="58"/>
      <c r="AT645" s="58"/>
      <c r="AU645" s="58"/>
      <c r="AV645" s="12"/>
      <c r="AW645" s="12"/>
      <c r="AX645" s="12"/>
      <c r="AY645" s="12"/>
      <c r="AZ645" s="12"/>
      <c r="BA645" s="95"/>
      <c r="BB645" s="95"/>
      <c r="BC645" s="13"/>
    </row>
    <row r="646" spans="1:55" s="3" customFormat="1" ht="12.45" x14ac:dyDescent="0.3">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8" t="str">
        <f t="shared" si="12"/>
        <v/>
      </c>
      <c r="P646" s="103"/>
      <c r="Q646" s="103" t="str">
        <f>IF(P646&lt;&gt;"",VLOOKUP(P646,'Drop-down lists'!$Z$8:$AA$9,2,FALSE),"-")</f>
        <v>-</v>
      </c>
      <c r="R646" s="12"/>
      <c r="S646" s="12"/>
      <c r="T646" s="12"/>
      <c r="U646" s="158" t="str">
        <f t="shared" si="13"/>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7" t="s">
        <v>395</v>
      </c>
      <c r="AO646" s="58">
        <f>IF(AN646&lt;&gt;"",VLOOKUP(AN646,'Drop-down lists'!$AG$8:$AH$9,2,FALSE),"")</f>
        <v>1</v>
      </c>
      <c r="AP646" s="58"/>
      <c r="AQ646" s="58" t="str">
        <f>IF(AP646&lt;&gt;"",VLOOKUP(AP646,'Drop-down lists'!$AJ$8:$AK$10,2,FALSE),"-")</f>
        <v>-</v>
      </c>
      <c r="AR646" s="58"/>
      <c r="AS646" s="58"/>
      <c r="AT646" s="58"/>
      <c r="AU646" s="58"/>
      <c r="AV646" s="12"/>
      <c r="AW646" s="12"/>
      <c r="AX646" s="12"/>
      <c r="AY646" s="12"/>
      <c r="AZ646" s="12"/>
      <c r="BA646" s="95"/>
      <c r="BB646" s="95"/>
      <c r="BC646" s="13"/>
    </row>
    <row r="647" spans="1:55" s="3" customFormat="1" ht="12.45" x14ac:dyDescent="0.3">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8" t="str">
        <f t="shared" si="12"/>
        <v/>
      </c>
      <c r="P647" s="103"/>
      <c r="Q647" s="103" t="str">
        <f>IF(P647&lt;&gt;"",VLOOKUP(P647,'Drop-down lists'!$Z$8:$AA$9,2,FALSE),"-")</f>
        <v>-</v>
      </c>
      <c r="R647" s="12"/>
      <c r="S647" s="12"/>
      <c r="T647" s="12"/>
      <c r="U647" s="158" t="str">
        <f t="shared" si="13"/>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7" t="s">
        <v>395</v>
      </c>
      <c r="AO647" s="58">
        <f>IF(AN647&lt;&gt;"",VLOOKUP(AN647,'Drop-down lists'!$AG$8:$AH$9,2,FALSE),"")</f>
        <v>1</v>
      </c>
      <c r="AP647" s="58"/>
      <c r="AQ647" s="58" t="str">
        <f>IF(AP647&lt;&gt;"",VLOOKUP(AP647,'Drop-down lists'!$AJ$8:$AK$10,2,FALSE),"-")</f>
        <v>-</v>
      </c>
      <c r="AR647" s="58"/>
      <c r="AS647" s="58"/>
      <c r="AT647" s="58"/>
      <c r="AU647" s="58"/>
      <c r="AV647" s="12"/>
      <c r="AW647" s="12"/>
      <c r="AX647" s="12"/>
      <c r="AY647" s="12"/>
      <c r="AZ647" s="12"/>
      <c r="BA647" s="95"/>
      <c r="BB647" s="95"/>
      <c r="BC647" s="13"/>
    </row>
    <row r="648" spans="1:55" s="3" customFormat="1" ht="12.45" x14ac:dyDescent="0.3">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8" t="str">
        <f t="shared" si="12"/>
        <v/>
      </c>
      <c r="P648" s="103"/>
      <c r="Q648" s="103" t="str">
        <f>IF(P648&lt;&gt;"",VLOOKUP(P648,'Drop-down lists'!$Z$8:$AA$9,2,FALSE),"-")</f>
        <v>-</v>
      </c>
      <c r="R648" s="12"/>
      <c r="S648" s="12"/>
      <c r="T648" s="12"/>
      <c r="U648" s="158" t="str">
        <f t="shared" si="13"/>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7" t="s">
        <v>395</v>
      </c>
      <c r="AO648" s="58">
        <f>IF(AN648&lt;&gt;"",VLOOKUP(AN648,'Drop-down lists'!$AG$8:$AH$9,2,FALSE),"")</f>
        <v>1</v>
      </c>
      <c r="AP648" s="58"/>
      <c r="AQ648" s="58" t="str">
        <f>IF(AP648&lt;&gt;"",VLOOKUP(AP648,'Drop-down lists'!$AJ$8:$AK$10,2,FALSE),"-")</f>
        <v>-</v>
      </c>
      <c r="AR648" s="58"/>
      <c r="AS648" s="58"/>
      <c r="AT648" s="58"/>
      <c r="AU648" s="58"/>
      <c r="AV648" s="12"/>
      <c r="AW648" s="12"/>
      <c r="AX648" s="12"/>
      <c r="AY648" s="12"/>
      <c r="AZ648" s="12"/>
      <c r="BA648" s="95"/>
      <c r="BB648" s="95"/>
      <c r="BC648" s="13"/>
    </row>
    <row r="649" spans="1:55" s="3" customFormat="1" ht="12.45" x14ac:dyDescent="0.3">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8" t="str">
        <f t="shared" si="12"/>
        <v/>
      </c>
      <c r="P649" s="103"/>
      <c r="Q649" s="103" t="str">
        <f>IF(P649&lt;&gt;"",VLOOKUP(P649,'Drop-down lists'!$Z$8:$AA$9,2,FALSE),"-")</f>
        <v>-</v>
      </c>
      <c r="R649" s="12"/>
      <c r="S649" s="12"/>
      <c r="T649" s="12"/>
      <c r="U649" s="158" t="str">
        <f t="shared" si="13"/>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7" t="s">
        <v>395</v>
      </c>
      <c r="AO649" s="58">
        <f>IF(AN649&lt;&gt;"",VLOOKUP(AN649,'Drop-down lists'!$AG$8:$AH$9,2,FALSE),"")</f>
        <v>1</v>
      </c>
      <c r="AP649" s="58"/>
      <c r="AQ649" s="58" t="str">
        <f>IF(AP649&lt;&gt;"",VLOOKUP(AP649,'Drop-down lists'!$AJ$8:$AK$10,2,FALSE),"-")</f>
        <v>-</v>
      </c>
      <c r="AR649" s="58"/>
      <c r="AS649" s="58"/>
      <c r="AT649" s="58"/>
      <c r="AU649" s="58"/>
      <c r="AV649" s="12"/>
      <c r="AW649" s="12"/>
      <c r="AX649" s="12"/>
      <c r="AY649" s="12"/>
      <c r="AZ649" s="12"/>
      <c r="BA649" s="95"/>
      <c r="BB649" s="95"/>
      <c r="BC649" s="13"/>
    </row>
    <row r="650" spans="1:55" s="3" customFormat="1" ht="12.45" x14ac:dyDescent="0.3">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8" t="str">
        <f t="shared" si="12"/>
        <v/>
      </c>
      <c r="P650" s="103"/>
      <c r="Q650" s="103" t="str">
        <f>IF(P650&lt;&gt;"",VLOOKUP(P650,'Drop-down lists'!$Z$8:$AA$9,2,FALSE),"-")</f>
        <v>-</v>
      </c>
      <c r="R650" s="12"/>
      <c r="S650" s="12"/>
      <c r="T650" s="12"/>
      <c r="U650" s="158" t="str">
        <f t="shared" si="13"/>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7" t="s">
        <v>395</v>
      </c>
      <c r="AO650" s="58">
        <f>IF(AN650&lt;&gt;"",VLOOKUP(AN650,'Drop-down lists'!$AG$8:$AH$9,2,FALSE),"")</f>
        <v>1</v>
      </c>
      <c r="AP650" s="58"/>
      <c r="AQ650" s="58" t="str">
        <f>IF(AP650&lt;&gt;"",VLOOKUP(AP650,'Drop-down lists'!$AJ$8:$AK$10,2,FALSE),"-")</f>
        <v>-</v>
      </c>
      <c r="AR650" s="58"/>
      <c r="AS650" s="58"/>
      <c r="AT650" s="58"/>
      <c r="AU650" s="58"/>
      <c r="AV650" s="12"/>
      <c r="AW650" s="12"/>
      <c r="AX650" s="12"/>
      <c r="AY650" s="12"/>
      <c r="AZ650" s="12"/>
      <c r="BA650" s="95"/>
      <c r="BB650" s="95"/>
      <c r="BC650" s="13"/>
    </row>
    <row r="651" spans="1:55" s="3" customFormat="1" ht="12.45" x14ac:dyDescent="0.3">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8" t="str">
        <f t="shared" si="12"/>
        <v/>
      </c>
      <c r="P651" s="103"/>
      <c r="Q651" s="103" t="str">
        <f>IF(P651&lt;&gt;"",VLOOKUP(P651,'Drop-down lists'!$Z$8:$AA$9,2,FALSE),"-")</f>
        <v>-</v>
      </c>
      <c r="R651" s="12"/>
      <c r="S651" s="12"/>
      <c r="T651" s="12"/>
      <c r="U651" s="158" t="str">
        <f t="shared" si="13"/>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7" t="s">
        <v>395</v>
      </c>
      <c r="AO651" s="58">
        <f>IF(AN651&lt;&gt;"",VLOOKUP(AN651,'Drop-down lists'!$AG$8:$AH$9,2,FALSE),"")</f>
        <v>1</v>
      </c>
      <c r="AP651" s="58"/>
      <c r="AQ651" s="58" t="str">
        <f>IF(AP651&lt;&gt;"",VLOOKUP(AP651,'Drop-down lists'!$AJ$8:$AK$10,2,FALSE),"-")</f>
        <v>-</v>
      </c>
      <c r="AR651" s="58"/>
      <c r="AS651" s="58"/>
      <c r="AT651" s="58"/>
      <c r="AU651" s="58"/>
      <c r="AV651" s="12"/>
      <c r="AW651" s="12"/>
      <c r="AX651" s="12"/>
      <c r="AY651" s="12"/>
      <c r="AZ651" s="12"/>
      <c r="BA651" s="95"/>
      <c r="BB651" s="95"/>
      <c r="BC651" s="13"/>
    </row>
    <row r="652" spans="1:55" s="3" customFormat="1" ht="12.45" x14ac:dyDescent="0.3">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8" t="str">
        <f t="shared" si="12"/>
        <v/>
      </c>
      <c r="P652" s="103"/>
      <c r="Q652" s="103" t="str">
        <f>IF(P652&lt;&gt;"",VLOOKUP(P652,'Drop-down lists'!$Z$8:$AA$9,2,FALSE),"-")</f>
        <v>-</v>
      </c>
      <c r="R652" s="12"/>
      <c r="S652" s="12"/>
      <c r="T652" s="12"/>
      <c r="U652" s="158" t="str">
        <f t="shared" si="13"/>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7" t="s">
        <v>395</v>
      </c>
      <c r="AO652" s="58">
        <f>IF(AN652&lt;&gt;"",VLOOKUP(AN652,'Drop-down lists'!$AG$8:$AH$9,2,FALSE),"")</f>
        <v>1</v>
      </c>
      <c r="AP652" s="58"/>
      <c r="AQ652" s="58" t="str">
        <f>IF(AP652&lt;&gt;"",VLOOKUP(AP652,'Drop-down lists'!$AJ$8:$AK$10,2,FALSE),"-")</f>
        <v>-</v>
      </c>
      <c r="AR652" s="58"/>
      <c r="AS652" s="58"/>
      <c r="AT652" s="58"/>
      <c r="AU652" s="58"/>
      <c r="AV652" s="12"/>
      <c r="AW652" s="12"/>
      <c r="AX652" s="12"/>
      <c r="AY652" s="12"/>
      <c r="AZ652" s="12"/>
      <c r="BA652" s="95"/>
      <c r="BB652" s="95"/>
      <c r="BC652" s="13"/>
    </row>
    <row r="653" spans="1:55" s="3" customFormat="1" ht="12.45" x14ac:dyDescent="0.3">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8" t="str">
        <f t="shared" si="12"/>
        <v/>
      </c>
      <c r="P653" s="103"/>
      <c r="Q653" s="103" t="str">
        <f>IF(P653&lt;&gt;"",VLOOKUP(P653,'Drop-down lists'!$Z$8:$AA$9,2,FALSE),"-")</f>
        <v>-</v>
      </c>
      <c r="R653" s="12"/>
      <c r="S653" s="12"/>
      <c r="T653" s="12"/>
      <c r="U653" s="158" t="str">
        <f t="shared" si="13"/>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7" t="s">
        <v>395</v>
      </c>
      <c r="AO653" s="58">
        <f>IF(AN653&lt;&gt;"",VLOOKUP(AN653,'Drop-down lists'!$AG$8:$AH$9,2,FALSE),"")</f>
        <v>1</v>
      </c>
      <c r="AP653" s="58"/>
      <c r="AQ653" s="58" t="str">
        <f>IF(AP653&lt;&gt;"",VLOOKUP(AP653,'Drop-down lists'!$AJ$8:$AK$10,2,FALSE),"-")</f>
        <v>-</v>
      </c>
      <c r="AR653" s="58"/>
      <c r="AS653" s="58"/>
      <c r="AT653" s="58"/>
      <c r="AU653" s="58"/>
      <c r="AV653" s="12"/>
      <c r="AW653" s="12"/>
      <c r="AX653" s="12"/>
      <c r="AY653" s="12"/>
      <c r="AZ653" s="12"/>
      <c r="BA653" s="95"/>
      <c r="BB653" s="95"/>
      <c r="BC653" s="13"/>
    </row>
    <row r="654" spans="1:55" s="3" customFormat="1" ht="12.45" x14ac:dyDescent="0.3">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8" t="str">
        <f t="shared" si="12"/>
        <v/>
      </c>
      <c r="P654" s="103"/>
      <c r="Q654" s="103" t="str">
        <f>IF(P654&lt;&gt;"",VLOOKUP(P654,'Drop-down lists'!$Z$8:$AA$9,2,FALSE),"-")</f>
        <v>-</v>
      </c>
      <c r="R654" s="12"/>
      <c r="S654" s="12"/>
      <c r="T654" s="12"/>
      <c r="U654" s="158" t="str">
        <f t="shared" si="13"/>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7" t="s">
        <v>395</v>
      </c>
      <c r="AO654" s="58">
        <f>IF(AN654&lt;&gt;"",VLOOKUP(AN654,'Drop-down lists'!$AG$8:$AH$9,2,FALSE),"")</f>
        <v>1</v>
      </c>
      <c r="AP654" s="58"/>
      <c r="AQ654" s="58" t="str">
        <f>IF(AP654&lt;&gt;"",VLOOKUP(AP654,'Drop-down lists'!$AJ$8:$AK$10,2,FALSE),"-")</f>
        <v>-</v>
      </c>
      <c r="AR654" s="58"/>
      <c r="AS654" s="58"/>
      <c r="AT654" s="58"/>
      <c r="AU654" s="58"/>
      <c r="AV654" s="12"/>
      <c r="AW654" s="12"/>
      <c r="AX654" s="12"/>
      <c r="AY654" s="12"/>
      <c r="AZ654" s="12"/>
      <c r="BA654" s="95"/>
      <c r="BB654" s="95"/>
      <c r="BC654" s="13"/>
    </row>
    <row r="655" spans="1:55" s="3" customFormat="1" ht="12.45" x14ac:dyDescent="0.3">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8" t="str">
        <f t="shared" si="12"/>
        <v/>
      </c>
      <c r="P655" s="103"/>
      <c r="Q655" s="103" t="str">
        <f>IF(P655&lt;&gt;"",VLOOKUP(P655,'Drop-down lists'!$Z$8:$AA$9,2,FALSE),"-")</f>
        <v>-</v>
      </c>
      <c r="R655" s="12"/>
      <c r="S655" s="12"/>
      <c r="T655" s="12"/>
      <c r="U655" s="158" t="str">
        <f t="shared" si="13"/>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7" t="s">
        <v>395</v>
      </c>
      <c r="AO655" s="58">
        <f>IF(AN655&lt;&gt;"",VLOOKUP(AN655,'Drop-down lists'!$AG$8:$AH$9,2,FALSE),"")</f>
        <v>1</v>
      </c>
      <c r="AP655" s="58"/>
      <c r="AQ655" s="58" t="str">
        <f>IF(AP655&lt;&gt;"",VLOOKUP(AP655,'Drop-down lists'!$AJ$8:$AK$10,2,FALSE),"-")</f>
        <v>-</v>
      </c>
      <c r="AR655" s="58"/>
      <c r="AS655" s="58"/>
      <c r="AT655" s="58"/>
      <c r="AU655" s="58"/>
      <c r="AV655" s="12"/>
      <c r="AW655" s="12"/>
      <c r="AX655" s="12"/>
      <c r="AY655" s="12"/>
      <c r="AZ655" s="12"/>
      <c r="BA655" s="95"/>
      <c r="BB655" s="95"/>
      <c r="BC655" s="13"/>
    </row>
    <row r="656" spans="1:55" s="3" customFormat="1" ht="12.45" x14ac:dyDescent="0.3">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8" t="str">
        <f t="shared" si="12"/>
        <v/>
      </c>
      <c r="P656" s="103"/>
      <c r="Q656" s="103" t="str">
        <f>IF(P656&lt;&gt;"",VLOOKUP(P656,'Drop-down lists'!$Z$8:$AA$9,2,FALSE),"-")</f>
        <v>-</v>
      </c>
      <c r="R656" s="12"/>
      <c r="S656" s="12"/>
      <c r="T656" s="12"/>
      <c r="U656" s="158" t="str">
        <f t="shared" si="13"/>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7" t="s">
        <v>395</v>
      </c>
      <c r="AO656" s="58">
        <f>IF(AN656&lt;&gt;"",VLOOKUP(AN656,'Drop-down lists'!$AG$8:$AH$9,2,FALSE),"")</f>
        <v>1</v>
      </c>
      <c r="AP656" s="58"/>
      <c r="AQ656" s="58" t="str">
        <f>IF(AP656&lt;&gt;"",VLOOKUP(AP656,'Drop-down lists'!$AJ$8:$AK$10,2,FALSE),"-")</f>
        <v>-</v>
      </c>
      <c r="AR656" s="58"/>
      <c r="AS656" s="58"/>
      <c r="AT656" s="58"/>
      <c r="AU656" s="58"/>
      <c r="AV656" s="12"/>
      <c r="AW656" s="12"/>
      <c r="AX656" s="12"/>
      <c r="AY656" s="12"/>
      <c r="AZ656" s="12"/>
      <c r="BA656" s="95"/>
      <c r="BB656" s="95"/>
      <c r="BC656" s="13"/>
    </row>
    <row r="657" spans="1:55" s="3" customFormat="1" ht="12.45" x14ac:dyDescent="0.3">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8" t="str">
        <f t="shared" si="12"/>
        <v/>
      </c>
      <c r="P657" s="103"/>
      <c r="Q657" s="103" t="str">
        <f>IF(P657&lt;&gt;"",VLOOKUP(P657,'Drop-down lists'!$Z$8:$AA$9,2,FALSE),"-")</f>
        <v>-</v>
      </c>
      <c r="R657" s="12"/>
      <c r="S657" s="12"/>
      <c r="T657" s="12"/>
      <c r="U657" s="158" t="str">
        <f t="shared" si="13"/>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7" t="s">
        <v>395</v>
      </c>
      <c r="AO657" s="58">
        <f>IF(AN657&lt;&gt;"",VLOOKUP(AN657,'Drop-down lists'!$AG$8:$AH$9,2,FALSE),"")</f>
        <v>1</v>
      </c>
      <c r="AP657" s="58"/>
      <c r="AQ657" s="58" t="str">
        <f>IF(AP657&lt;&gt;"",VLOOKUP(AP657,'Drop-down lists'!$AJ$8:$AK$10,2,FALSE),"-")</f>
        <v>-</v>
      </c>
      <c r="AR657" s="58"/>
      <c r="AS657" s="58"/>
      <c r="AT657" s="58"/>
      <c r="AU657" s="58"/>
      <c r="AV657" s="12"/>
      <c r="AW657" s="12"/>
      <c r="AX657" s="12"/>
      <c r="AY657" s="12"/>
      <c r="AZ657" s="12"/>
      <c r="BA657" s="95"/>
      <c r="BB657" s="95"/>
      <c r="BC657" s="13"/>
    </row>
    <row r="658" spans="1:55" s="3" customFormat="1" ht="12.45" x14ac:dyDescent="0.3">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8" t="str">
        <f t="shared" si="12"/>
        <v/>
      </c>
      <c r="P658" s="103"/>
      <c r="Q658" s="103" t="str">
        <f>IF(P658&lt;&gt;"",VLOOKUP(P658,'Drop-down lists'!$Z$8:$AA$9,2,FALSE),"-")</f>
        <v>-</v>
      </c>
      <c r="R658" s="12"/>
      <c r="S658" s="12"/>
      <c r="T658" s="12"/>
      <c r="U658" s="158" t="str">
        <f t="shared" si="13"/>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7" t="s">
        <v>395</v>
      </c>
      <c r="AO658" s="58">
        <f>IF(AN658&lt;&gt;"",VLOOKUP(AN658,'Drop-down lists'!$AG$8:$AH$9,2,FALSE),"")</f>
        <v>1</v>
      </c>
      <c r="AP658" s="58"/>
      <c r="AQ658" s="58" t="str">
        <f>IF(AP658&lt;&gt;"",VLOOKUP(AP658,'Drop-down lists'!$AJ$8:$AK$10,2,FALSE),"-")</f>
        <v>-</v>
      </c>
      <c r="AR658" s="58"/>
      <c r="AS658" s="58"/>
      <c r="AT658" s="58"/>
      <c r="AU658" s="58"/>
      <c r="AV658" s="12"/>
      <c r="AW658" s="12"/>
      <c r="AX658" s="12"/>
      <c r="AY658" s="12"/>
      <c r="AZ658" s="12"/>
      <c r="BA658" s="95"/>
      <c r="BB658" s="95"/>
      <c r="BC658" s="13"/>
    </row>
    <row r="659" spans="1:55" s="3" customFormat="1" ht="12.45" x14ac:dyDescent="0.3">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8" t="str">
        <f t="shared" si="12"/>
        <v/>
      </c>
      <c r="P659" s="103"/>
      <c r="Q659" s="103" t="str">
        <f>IF(P659&lt;&gt;"",VLOOKUP(P659,'Drop-down lists'!$Z$8:$AA$9,2,FALSE),"-")</f>
        <v>-</v>
      </c>
      <c r="R659" s="12"/>
      <c r="S659" s="12"/>
      <c r="T659" s="12"/>
      <c r="U659" s="158" t="str">
        <f t="shared" si="13"/>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7" t="s">
        <v>395</v>
      </c>
      <c r="AO659" s="58">
        <f>IF(AN659&lt;&gt;"",VLOOKUP(AN659,'Drop-down lists'!$AG$8:$AH$9,2,FALSE),"")</f>
        <v>1</v>
      </c>
      <c r="AP659" s="58"/>
      <c r="AQ659" s="58" t="str">
        <f>IF(AP659&lt;&gt;"",VLOOKUP(AP659,'Drop-down lists'!$AJ$8:$AK$10,2,FALSE),"-")</f>
        <v>-</v>
      </c>
      <c r="AR659" s="58"/>
      <c r="AS659" s="58"/>
      <c r="AT659" s="58"/>
      <c r="AU659" s="58"/>
      <c r="AV659" s="12"/>
      <c r="AW659" s="12"/>
      <c r="AX659" s="12"/>
      <c r="AY659" s="12"/>
      <c r="AZ659" s="12"/>
      <c r="BA659" s="95"/>
      <c r="BB659" s="95"/>
      <c r="BC659" s="13"/>
    </row>
    <row r="660" spans="1:55" s="3" customFormat="1" ht="12.45" x14ac:dyDescent="0.3">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8" t="str">
        <f t="shared" si="12"/>
        <v/>
      </c>
      <c r="P660" s="103"/>
      <c r="Q660" s="103" t="str">
        <f>IF(P660&lt;&gt;"",VLOOKUP(P660,'Drop-down lists'!$Z$8:$AA$9,2,FALSE),"-")</f>
        <v>-</v>
      </c>
      <c r="R660" s="12"/>
      <c r="S660" s="12"/>
      <c r="T660" s="12"/>
      <c r="U660" s="158" t="str">
        <f t="shared" si="13"/>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7" t="s">
        <v>395</v>
      </c>
      <c r="AO660" s="58">
        <f>IF(AN660&lt;&gt;"",VLOOKUP(AN660,'Drop-down lists'!$AG$8:$AH$9,2,FALSE),"")</f>
        <v>1</v>
      </c>
      <c r="AP660" s="58"/>
      <c r="AQ660" s="58" t="str">
        <f>IF(AP660&lt;&gt;"",VLOOKUP(AP660,'Drop-down lists'!$AJ$8:$AK$10,2,FALSE),"-")</f>
        <v>-</v>
      </c>
      <c r="AR660" s="58"/>
      <c r="AS660" s="58"/>
      <c r="AT660" s="58"/>
      <c r="AU660" s="58"/>
      <c r="AV660" s="12"/>
      <c r="AW660" s="12"/>
      <c r="AX660" s="12"/>
      <c r="AY660" s="12"/>
      <c r="AZ660" s="12"/>
      <c r="BA660" s="95"/>
      <c r="BB660" s="95"/>
      <c r="BC660" s="13"/>
    </row>
    <row r="661" spans="1:55" s="3" customFormat="1" ht="12.45" x14ac:dyDescent="0.3">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8" t="str">
        <f t="shared" si="12"/>
        <v/>
      </c>
      <c r="P661" s="103"/>
      <c r="Q661" s="103" t="str">
        <f>IF(P661&lt;&gt;"",VLOOKUP(P661,'Drop-down lists'!$Z$8:$AA$9,2,FALSE),"-")</f>
        <v>-</v>
      </c>
      <c r="R661" s="12"/>
      <c r="S661" s="12"/>
      <c r="T661" s="12"/>
      <c r="U661" s="158" t="str">
        <f t="shared" si="13"/>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7" t="s">
        <v>395</v>
      </c>
      <c r="AO661" s="58">
        <f>IF(AN661&lt;&gt;"",VLOOKUP(AN661,'Drop-down lists'!$AG$8:$AH$9,2,FALSE),"")</f>
        <v>1</v>
      </c>
      <c r="AP661" s="58"/>
      <c r="AQ661" s="58" t="str">
        <f>IF(AP661&lt;&gt;"",VLOOKUP(AP661,'Drop-down lists'!$AJ$8:$AK$10,2,FALSE),"-")</f>
        <v>-</v>
      </c>
      <c r="AR661" s="58"/>
      <c r="AS661" s="58"/>
      <c r="AT661" s="58"/>
      <c r="AU661" s="58"/>
      <c r="AV661" s="12"/>
      <c r="AW661" s="12"/>
      <c r="AX661" s="12"/>
      <c r="AY661" s="12"/>
      <c r="AZ661" s="12"/>
      <c r="BA661" s="95"/>
      <c r="BB661" s="95"/>
      <c r="BC661" s="13"/>
    </row>
    <row r="662" spans="1:55" s="3" customFormat="1" ht="12.45" x14ac:dyDescent="0.3">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8" t="str">
        <f t="shared" si="12"/>
        <v/>
      </c>
      <c r="P662" s="103"/>
      <c r="Q662" s="103" t="str">
        <f>IF(P662&lt;&gt;"",VLOOKUP(P662,'Drop-down lists'!$Z$8:$AA$9,2,FALSE),"-")</f>
        <v>-</v>
      </c>
      <c r="R662" s="12"/>
      <c r="S662" s="12"/>
      <c r="T662" s="12"/>
      <c r="U662" s="158" t="str">
        <f t="shared" si="13"/>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7" t="s">
        <v>395</v>
      </c>
      <c r="AO662" s="58">
        <f>IF(AN662&lt;&gt;"",VLOOKUP(AN662,'Drop-down lists'!$AG$8:$AH$9,2,FALSE),"")</f>
        <v>1</v>
      </c>
      <c r="AP662" s="58"/>
      <c r="AQ662" s="58" t="str">
        <f>IF(AP662&lt;&gt;"",VLOOKUP(AP662,'Drop-down lists'!$AJ$8:$AK$10,2,FALSE),"-")</f>
        <v>-</v>
      </c>
      <c r="AR662" s="58"/>
      <c r="AS662" s="58"/>
      <c r="AT662" s="58"/>
      <c r="AU662" s="58"/>
      <c r="AV662" s="12"/>
      <c r="AW662" s="12"/>
      <c r="AX662" s="12"/>
      <c r="AY662" s="12"/>
      <c r="AZ662" s="12"/>
      <c r="BA662" s="95"/>
      <c r="BB662" s="95"/>
      <c r="BC662" s="13"/>
    </row>
    <row r="663" spans="1:55" s="3" customFormat="1" ht="12.45" x14ac:dyDescent="0.3">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8" t="str">
        <f t="shared" si="12"/>
        <v/>
      </c>
      <c r="P663" s="103"/>
      <c r="Q663" s="103" t="str">
        <f>IF(P663&lt;&gt;"",VLOOKUP(P663,'Drop-down lists'!$Z$8:$AA$9,2,FALSE),"-")</f>
        <v>-</v>
      </c>
      <c r="R663" s="12"/>
      <c r="S663" s="12"/>
      <c r="T663" s="12"/>
      <c r="U663" s="158" t="str">
        <f t="shared" si="13"/>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7" t="s">
        <v>395</v>
      </c>
      <c r="AO663" s="58">
        <f>IF(AN663&lt;&gt;"",VLOOKUP(AN663,'Drop-down lists'!$AG$8:$AH$9,2,FALSE),"")</f>
        <v>1</v>
      </c>
      <c r="AP663" s="58"/>
      <c r="AQ663" s="58" t="str">
        <f>IF(AP663&lt;&gt;"",VLOOKUP(AP663,'Drop-down lists'!$AJ$8:$AK$10,2,FALSE),"-")</f>
        <v>-</v>
      </c>
      <c r="AR663" s="58"/>
      <c r="AS663" s="58"/>
      <c r="AT663" s="58"/>
      <c r="AU663" s="58"/>
      <c r="AV663" s="12"/>
      <c r="AW663" s="12"/>
      <c r="AX663" s="12"/>
      <c r="AY663" s="12"/>
      <c r="AZ663" s="12"/>
      <c r="BA663" s="95"/>
      <c r="BB663" s="95"/>
      <c r="BC663" s="13"/>
    </row>
    <row r="664" spans="1:55" s="3" customFormat="1" ht="12.45" x14ac:dyDescent="0.3">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8" t="str">
        <f t="shared" si="12"/>
        <v/>
      </c>
      <c r="P664" s="103"/>
      <c r="Q664" s="103" t="str">
        <f>IF(P664&lt;&gt;"",VLOOKUP(P664,'Drop-down lists'!$Z$8:$AA$9,2,FALSE),"-")</f>
        <v>-</v>
      </c>
      <c r="R664" s="12"/>
      <c r="S664" s="12"/>
      <c r="T664" s="12"/>
      <c r="U664" s="158" t="str">
        <f t="shared" si="13"/>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7" t="s">
        <v>395</v>
      </c>
      <c r="AO664" s="58">
        <f>IF(AN664&lt;&gt;"",VLOOKUP(AN664,'Drop-down lists'!$AG$8:$AH$9,2,FALSE),"")</f>
        <v>1</v>
      </c>
      <c r="AP664" s="58"/>
      <c r="AQ664" s="58" t="str">
        <f>IF(AP664&lt;&gt;"",VLOOKUP(AP664,'Drop-down lists'!$AJ$8:$AK$10,2,FALSE),"-")</f>
        <v>-</v>
      </c>
      <c r="AR664" s="58"/>
      <c r="AS664" s="58"/>
      <c r="AT664" s="58"/>
      <c r="AU664" s="58"/>
      <c r="AV664" s="12"/>
      <c r="AW664" s="12"/>
      <c r="AX664" s="12"/>
      <c r="AY664" s="12"/>
      <c r="AZ664" s="12"/>
      <c r="BA664" s="95"/>
      <c r="BB664" s="95"/>
      <c r="BC664" s="13"/>
    </row>
    <row r="665" spans="1:55" s="3" customFormat="1" ht="12.45" x14ac:dyDescent="0.3">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8" t="str">
        <f t="shared" si="12"/>
        <v/>
      </c>
      <c r="P665" s="103"/>
      <c r="Q665" s="103" t="str">
        <f>IF(P665&lt;&gt;"",VLOOKUP(P665,'Drop-down lists'!$Z$8:$AA$9,2,FALSE),"-")</f>
        <v>-</v>
      </c>
      <c r="R665" s="12"/>
      <c r="S665" s="12"/>
      <c r="T665" s="12"/>
      <c r="U665" s="158" t="str">
        <f t="shared" si="13"/>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7" t="s">
        <v>395</v>
      </c>
      <c r="AO665" s="58">
        <f>IF(AN665&lt;&gt;"",VLOOKUP(AN665,'Drop-down lists'!$AG$8:$AH$9,2,FALSE),"")</f>
        <v>1</v>
      </c>
      <c r="AP665" s="58"/>
      <c r="AQ665" s="58" t="str">
        <f>IF(AP665&lt;&gt;"",VLOOKUP(AP665,'Drop-down lists'!$AJ$8:$AK$10,2,FALSE),"-")</f>
        <v>-</v>
      </c>
      <c r="AR665" s="58"/>
      <c r="AS665" s="58"/>
      <c r="AT665" s="58"/>
      <c r="AU665" s="58"/>
      <c r="AV665" s="12"/>
      <c r="AW665" s="12"/>
      <c r="AX665" s="12"/>
      <c r="AY665" s="12"/>
      <c r="AZ665" s="12"/>
      <c r="BA665" s="95"/>
      <c r="BB665" s="95"/>
      <c r="BC665" s="13"/>
    </row>
    <row r="666" spans="1:55" s="3" customFormat="1" ht="12.45" x14ac:dyDescent="0.3">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8" t="str">
        <f t="shared" si="12"/>
        <v/>
      </c>
      <c r="P666" s="103"/>
      <c r="Q666" s="103" t="str">
        <f>IF(P666&lt;&gt;"",VLOOKUP(P666,'Drop-down lists'!$Z$8:$AA$9,2,FALSE),"-")</f>
        <v>-</v>
      </c>
      <c r="R666" s="12"/>
      <c r="S666" s="12"/>
      <c r="T666" s="12"/>
      <c r="U666" s="158" t="str">
        <f t="shared" si="13"/>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7" t="s">
        <v>395</v>
      </c>
      <c r="AO666" s="58">
        <f>IF(AN666&lt;&gt;"",VLOOKUP(AN666,'Drop-down lists'!$AG$8:$AH$9,2,FALSE),"")</f>
        <v>1</v>
      </c>
      <c r="AP666" s="58"/>
      <c r="AQ666" s="58" t="str">
        <f>IF(AP666&lt;&gt;"",VLOOKUP(AP666,'Drop-down lists'!$AJ$8:$AK$10,2,FALSE),"-")</f>
        <v>-</v>
      </c>
      <c r="AR666" s="58"/>
      <c r="AS666" s="58"/>
      <c r="AT666" s="58"/>
      <c r="AU666" s="58"/>
      <c r="AV666" s="12"/>
      <c r="AW666" s="12"/>
      <c r="AX666" s="12"/>
      <c r="AY666" s="12"/>
      <c r="AZ666" s="12"/>
      <c r="BA666" s="95"/>
      <c r="BB666" s="95"/>
      <c r="BC666" s="13"/>
    </row>
    <row r="667" spans="1:55" s="3" customFormat="1" ht="12.45" x14ac:dyDescent="0.3">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8" t="str">
        <f t="shared" si="12"/>
        <v/>
      </c>
      <c r="P667" s="103"/>
      <c r="Q667" s="103" t="str">
        <f>IF(P667&lt;&gt;"",VLOOKUP(P667,'Drop-down lists'!$Z$8:$AA$9,2,FALSE),"-")</f>
        <v>-</v>
      </c>
      <c r="R667" s="12"/>
      <c r="S667" s="12"/>
      <c r="T667" s="12"/>
      <c r="U667" s="158" t="str">
        <f t="shared" si="13"/>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7" t="s">
        <v>395</v>
      </c>
      <c r="AO667" s="58">
        <f>IF(AN667&lt;&gt;"",VLOOKUP(AN667,'Drop-down lists'!$AG$8:$AH$9,2,FALSE),"")</f>
        <v>1</v>
      </c>
      <c r="AP667" s="58"/>
      <c r="AQ667" s="58" t="str">
        <f>IF(AP667&lt;&gt;"",VLOOKUP(AP667,'Drop-down lists'!$AJ$8:$AK$10,2,FALSE),"-")</f>
        <v>-</v>
      </c>
      <c r="AR667" s="58"/>
      <c r="AS667" s="58"/>
      <c r="AT667" s="58"/>
      <c r="AU667" s="58"/>
      <c r="AV667" s="12"/>
      <c r="AW667" s="12"/>
      <c r="AX667" s="12"/>
      <c r="AY667" s="12"/>
      <c r="AZ667" s="12"/>
      <c r="BA667" s="95"/>
      <c r="BB667" s="95"/>
      <c r="BC667" s="13"/>
    </row>
    <row r="668" spans="1:55" s="3" customFormat="1" ht="12.45" x14ac:dyDescent="0.3">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8" t="str">
        <f t="shared" si="12"/>
        <v/>
      </c>
      <c r="P668" s="103"/>
      <c r="Q668" s="103" t="str">
        <f>IF(P668&lt;&gt;"",VLOOKUP(P668,'Drop-down lists'!$Z$8:$AA$9,2,FALSE),"-")</f>
        <v>-</v>
      </c>
      <c r="R668" s="12"/>
      <c r="S668" s="12"/>
      <c r="T668" s="12"/>
      <c r="U668" s="158" t="str">
        <f t="shared" si="13"/>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7" t="s">
        <v>395</v>
      </c>
      <c r="AO668" s="58">
        <f>IF(AN668&lt;&gt;"",VLOOKUP(AN668,'Drop-down lists'!$AG$8:$AH$9,2,FALSE),"")</f>
        <v>1</v>
      </c>
      <c r="AP668" s="58"/>
      <c r="AQ668" s="58" t="str">
        <f>IF(AP668&lt;&gt;"",VLOOKUP(AP668,'Drop-down lists'!$AJ$8:$AK$10,2,FALSE),"-")</f>
        <v>-</v>
      </c>
      <c r="AR668" s="58"/>
      <c r="AS668" s="58"/>
      <c r="AT668" s="58"/>
      <c r="AU668" s="58"/>
      <c r="AV668" s="12"/>
      <c r="AW668" s="12"/>
      <c r="AX668" s="12"/>
      <c r="AY668" s="12"/>
      <c r="AZ668" s="12"/>
      <c r="BA668" s="95"/>
      <c r="BB668" s="95"/>
      <c r="BC668" s="13"/>
    </row>
    <row r="669" spans="1:55" s="3" customFormat="1" ht="12.45" x14ac:dyDescent="0.3">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8" t="str">
        <f t="shared" si="12"/>
        <v/>
      </c>
      <c r="P669" s="103"/>
      <c r="Q669" s="103" t="str">
        <f>IF(P669&lt;&gt;"",VLOOKUP(P669,'Drop-down lists'!$Z$8:$AA$9,2,FALSE),"-")</f>
        <v>-</v>
      </c>
      <c r="R669" s="12"/>
      <c r="S669" s="12"/>
      <c r="T669" s="12"/>
      <c r="U669" s="158" t="str">
        <f t="shared" si="13"/>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7" t="s">
        <v>395</v>
      </c>
      <c r="AO669" s="58">
        <f>IF(AN669&lt;&gt;"",VLOOKUP(AN669,'Drop-down lists'!$AG$8:$AH$9,2,FALSE),"")</f>
        <v>1</v>
      </c>
      <c r="AP669" s="58"/>
      <c r="AQ669" s="58" t="str">
        <f>IF(AP669&lt;&gt;"",VLOOKUP(AP669,'Drop-down lists'!$AJ$8:$AK$10,2,FALSE),"-")</f>
        <v>-</v>
      </c>
      <c r="AR669" s="58"/>
      <c r="AS669" s="58"/>
      <c r="AT669" s="58"/>
      <c r="AU669" s="58"/>
      <c r="AV669" s="12"/>
      <c r="AW669" s="12"/>
      <c r="AX669" s="12"/>
      <c r="AY669" s="12"/>
      <c r="AZ669" s="12"/>
      <c r="BA669" s="95"/>
      <c r="BB669" s="95"/>
      <c r="BC669" s="13"/>
    </row>
    <row r="670" spans="1:55" s="3" customFormat="1" ht="12.45" x14ac:dyDescent="0.3">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8" t="str">
        <f t="shared" si="12"/>
        <v/>
      </c>
      <c r="P670" s="103"/>
      <c r="Q670" s="103" t="str">
        <f>IF(P670&lt;&gt;"",VLOOKUP(P670,'Drop-down lists'!$Z$8:$AA$9,2,FALSE),"-")</f>
        <v>-</v>
      </c>
      <c r="R670" s="12"/>
      <c r="S670" s="12"/>
      <c r="T670" s="12"/>
      <c r="U670" s="158" t="str">
        <f t="shared" si="13"/>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7" t="s">
        <v>395</v>
      </c>
      <c r="AO670" s="58">
        <f>IF(AN670&lt;&gt;"",VLOOKUP(AN670,'Drop-down lists'!$AG$8:$AH$9,2,FALSE),"")</f>
        <v>1</v>
      </c>
      <c r="AP670" s="58"/>
      <c r="AQ670" s="58" t="str">
        <f>IF(AP670&lt;&gt;"",VLOOKUP(AP670,'Drop-down lists'!$AJ$8:$AK$10,2,FALSE),"-")</f>
        <v>-</v>
      </c>
      <c r="AR670" s="58"/>
      <c r="AS670" s="58"/>
      <c r="AT670" s="58"/>
      <c r="AU670" s="58"/>
      <c r="AV670" s="12"/>
      <c r="AW670" s="12"/>
      <c r="AX670" s="12"/>
      <c r="AY670" s="12"/>
      <c r="AZ670" s="12"/>
      <c r="BA670" s="95"/>
      <c r="BB670" s="95"/>
      <c r="BC670" s="13"/>
    </row>
    <row r="671" spans="1:55" s="3" customFormat="1" ht="12.45" x14ac:dyDescent="0.3">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8" t="str">
        <f t="shared" si="12"/>
        <v/>
      </c>
      <c r="P671" s="103"/>
      <c r="Q671" s="103" t="str">
        <f>IF(P671&lt;&gt;"",VLOOKUP(P671,'Drop-down lists'!$Z$8:$AA$9,2,FALSE),"-")</f>
        <v>-</v>
      </c>
      <c r="R671" s="12"/>
      <c r="S671" s="12"/>
      <c r="T671" s="12"/>
      <c r="U671" s="158" t="str">
        <f t="shared" si="13"/>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7" t="s">
        <v>395</v>
      </c>
      <c r="AO671" s="58">
        <f>IF(AN671&lt;&gt;"",VLOOKUP(AN671,'Drop-down lists'!$AG$8:$AH$9,2,FALSE),"")</f>
        <v>1</v>
      </c>
      <c r="AP671" s="58"/>
      <c r="AQ671" s="58" t="str">
        <f>IF(AP671&lt;&gt;"",VLOOKUP(AP671,'Drop-down lists'!$AJ$8:$AK$10,2,FALSE),"-")</f>
        <v>-</v>
      </c>
      <c r="AR671" s="58"/>
      <c r="AS671" s="58"/>
      <c r="AT671" s="58"/>
      <c r="AU671" s="58"/>
      <c r="AV671" s="12"/>
      <c r="AW671" s="12"/>
      <c r="AX671" s="12"/>
      <c r="AY671" s="12"/>
      <c r="AZ671" s="12"/>
      <c r="BA671" s="95"/>
      <c r="BB671" s="95"/>
      <c r="BC671" s="13"/>
    </row>
    <row r="672" spans="1:55" s="3" customFormat="1" ht="12.45" x14ac:dyDescent="0.3">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8" t="str">
        <f t="shared" si="12"/>
        <v/>
      </c>
      <c r="P672" s="103"/>
      <c r="Q672" s="103" t="str">
        <f>IF(P672&lt;&gt;"",VLOOKUP(P672,'Drop-down lists'!$Z$8:$AA$9,2,FALSE),"-")</f>
        <v>-</v>
      </c>
      <c r="R672" s="12"/>
      <c r="S672" s="12"/>
      <c r="T672" s="12"/>
      <c r="U672" s="158" t="str">
        <f t="shared" si="13"/>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7" t="s">
        <v>395</v>
      </c>
      <c r="AO672" s="58">
        <f>IF(AN672&lt;&gt;"",VLOOKUP(AN672,'Drop-down lists'!$AG$8:$AH$9,2,FALSE),"")</f>
        <v>1</v>
      </c>
      <c r="AP672" s="58"/>
      <c r="AQ672" s="58" t="str">
        <f>IF(AP672&lt;&gt;"",VLOOKUP(AP672,'Drop-down lists'!$AJ$8:$AK$10,2,FALSE),"-")</f>
        <v>-</v>
      </c>
      <c r="AR672" s="58"/>
      <c r="AS672" s="58"/>
      <c r="AT672" s="58"/>
      <c r="AU672" s="58"/>
      <c r="AV672" s="12"/>
      <c r="AW672" s="12"/>
      <c r="AX672" s="12"/>
      <c r="AY672" s="12"/>
      <c r="AZ672" s="12"/>
      <c r="BA672" s="95"/>
      <c r="BB672" s="95"/>
      <c r="BC672" s="13"/>
    </row>
    <row r="673" spans="1:55" s="3" customFormat="1" ht="12.45" x14ac:dyDescent="0.3">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8" t="str">
        <f t="shared" si="12"/>
        <v/>
      </c>
      <c r="P673" s="103"/>
      <c r="Q673" s="103" t="str">
        <f>IF(P673&lt;&gt;"",VLOOKUP(P673,'Drop-down lists'!$Z$8:$AA$9,2,FALSE),"-")</f>
        <v>-</v>
      </c>
      <c r="R673" s="12"/>
      <c r="S673" s="12"/>
      <c r="T673" s="12"/>
      <c r="U673" s="158" t="str">
        <f t="shared" si="13"/>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7" t="s">
        <v>395</v>
      </c>
      <c r="AO673" s="58">
        <f>IF(AN673&lt;&gt;"",VLOOKUP(AN673,'Drop-down lists'!$AG$8:$AH$9,2,FALSE),"")</f>
        <v>1</v>
      </c>
      <c r="AP673" s="58"/>
      <c r="AQ673" s="58" t="str">
        <f>IF(AP673&lt;&gt;"",VLOOKUP(AP673,'Drop-down lists'!$AJ$8:$AK$10,2,FALSE),"-")</f>
        <v>-</v>
      </c>
      <c r="AR673" s="58"/>
      <c r="AS673" s="58"/>
      <c r="AT673" s="58"/>
      <c r="AU673" s="58"/>
      <c r="AV673" s="12"/>
      <c r="AW673" s="12"/>
      <c r="AX673" s="12"/>
      <c r="AY673" s="12"/>
      <c r="AZ673" s="12"/>
      <c r="BA673" s="95"/>
      <c r="BB673" s="95"/>
      <c r="BC673" s="13"/>
    </row>
    <row r="674" spans="1:55" s="3" customFormat="1" ht="12.45" x14ac:dyDescent="0.3">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8" t="str">
        <f t="shared" si="12"/>
        <v/>
      </c>
      <c r="P674" s="103"/>
      <c r="Q674" s="103" t="str">
        <f>IF(P674&lt;&gt;"",VLOOKUP(P674,'Drop-down lists'!$Z$8:$AA$9,2,FALSE),"-")</f>
        <v>-</v>
      </c>
      <c r="R674" s="12"/>
      <c r="S674" s="12"/>
      <c r="T674" s="12"/>
      <c r="U674" s="158" t="str">
        <f t="shared" si="13"/>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7" t="s">
        <v>395</v>
      </c>
      <c r="AO674" s="58">
        <f>IF(AN674&lt;&gt;"",VLOOKUP(AN674,'Drop-down lists'!$AG$8:$AH$9,2,FALSE),"")</f>
        <v>1</v>
      </c>
      <c r="AP674" s="58"/>
      <c r="AQ674" s="58" t="str">
        <f>IF(AP674&lt;&gt;"",VLOOKUP(AP674,'Drop-down lists'!$AJ$8:$AK$10,2,FALSE),"-")</f>
        <v>-</v>
      </c>
      <c r="AR674" s="58"/>
      <c r="AS674" s="58"/>
      <c r="AT674" s="58"/>
      <c r="AU674" s="58"/>
      <c r="AV674" s="12"/>
      <c r="AW674" s="12"/>
      <c r="AX674" s="12"/>
      <c r="AY674" s="12"/>
      <c r="AZ674" s="12"/>
      <c r="BA674" s="95"/>
      <c r="BB674" s="95"/>
      <c r="BC674" s="13"/>
    </row>
    <row r="675" spans="1:55" s="3" customFormat="1" ht="12.45" x14ac:dyDescent="0.3">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8" t="str">
        <f t="shared" si="12"/>
        <v/>
      </c>
      <c r="P675" s="103"/>
      <c r="Q675" s="103" t="str">
        <f>IF(P675&lt;&gt;"",VLOOKUP(P675,'Drop-down lists'!$Z$8:$AA$9,2,FALSE),"-")</f>
        <v>-</v>
      </c>
      <c r="R675" s="12"/>
      <c r="S675" s="12"/>
      <c r="T675" s="12"/>
      <c r="U675" s="158" t="str">
        <f t="shared" si="13"/>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7" t="s">
        <v>395</v>
      </c>
      <c r="AO675" s="58">
        <f>IF(AN675&lt;&gt;"",VLOOKUP(AN675,'Drop-down lists'!$AG$8:$AH$9,2,FALSE),"")</f>
        <v>1</v>
      </c>
      <c r="AP675" s="58"/>
      <c r="AQ675" s="58" t="str">
        <f>IF(AP675&lt;&gt;"",VLOOKUP(AP675,'Drop-down lists'!$AJ$8:$AK$10,2,FALSE),"-")</f>
        <v>-</v>
      </c>
      <c r="AR675" s="58"/>
      <c r="AS675" s="58"/>
      <c r="AT675" s="58"/>
      <c r="AU675" s="58"/>
      <c r="AV675" s="12"/>
      <c r="AW675" s="12"/>
      <c r="AX675" s="12"/>
      <c r="AY675" s="12"/>
      <c r="AZ675" s="12"/>
      <c r="BA675" s="95"/>
      <c r="BB675" s="95"/>
      <c r="BC675" s="13"/>
    </row>
    <row r="676" spans="1:55" s="3" customFormat="1" ht="12.45" x14ac:dyDescent="0.3">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8" t="str">
        <f t="shared" si="12"/>
        <v/>
      </c>
      <c r="P676" s="103"/>
      <c r="Q676" s="103" t="str">
        <f>IF(P676&lt;&gt;"",VLOOKUP(P676,'Drop-down lists'!$Z$8:$AA$9,2,FALSE),"-")</f>
        <v>-</v>
      </c>
      <c r="R676" s="12"/>
      <c r="S676" s="12"/>
      <c r="T676" s="12"/>
      <c r="U676" s="158" t="str">
        <f t="shared" si="13"/>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7" t="s">
        <v>395</v>
      </c>
      <c r="AO676" s="58">
        <f>IF(AN676&lt;&gt;"",VLOOKUP(AN676,'Drop-down lists'!$AG$8:$AH$9,2,FALSE),"")</f>
        <v>1</v>
      </c>
      <c r="AP676" s="58"/>
      <c r="AQ676" s="58" t="str">
        <f>IF(AP676&lt;&gt;"",VLOOKUP(AP676,'Drop-down lists'!$AJ$8:$AK$10,2,FALSE),"-")</f>
        <v>-</v>
      </c>
      <c r="AR676" s="58"/>
      <c r="AS676" s="58"/>
      <c r="AT676" s="58"/>
      <c r="AU676" s="58"/>
      <c r="AV676" s="12"/>
      <c r="AW676" s="12"/>
      <c r="AX676" s="12"/>
      <c r="AY676" s="12"/>
      <c r="AZ676" s="12"/>
      <c r="BA676" s="95"/>
      <c r="BB676" s="95"/>
      <c r="BC676" s="13"/>
    </row>
    <row r="677" spans="1:55" s="3" customFormat="1" ht="12.45" x14ac:dyDescent="0.3">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8" t="str">
        <f t="shared" si="12"/>
        <v/>
      </c>
      <c r="P677" s="103"/>
      <c r="Q677" s="103" t="str">
        <f>IF(P677&lt;&gt;"",VLOOKUP(P677,'Drop-down lists'!$Z$8:$AA$9,2,FALSE),"-")</f>
        <v>-</v>
      </c>
      <c r="R677" s="12"/>
      <c r="S677" s="12"/>
      <c r="T677" s="12"/>
      <c r="U677" s="158" t="str">
        <f t="shared" si="13"/>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7" t="s">
        <v>395</v>
      </c>
      <c r="AO677" s="58">
        <f>IF(AN677&lt;&gt;"",VLOOKUP(AN677,'Drop-down lists'!$AG$8:$AH$9,2,FALSE),"")</f>
        <v>1</v>
      </c>
      <c r="AP677" s="58"/>
      <c r="AQ677" s="58" t="str">
        <f>IF(AP677&lt;&gt;"",VLOOKUP(AP677,'Drop-down lists'!$AJ$8:$AK$10,2,FALSE),"-")</f>
        <v>-</v>
      </c>
      <c r="AR677" s="58"/>
      <c r="AS677" s="58"/>
      <c r="AT677" s="58"/>
      <c r="AU677" s="58"/>
      <c r="AV677" s="12"/>
      <c r="AW677" s="12"/>
      <c r="AX677" s="12"/>
      <c r="AY677" s="12"/>
      <c r="AZ677" s="12"/>
      <c r="BA677" s="95"/>
      <c r="BB677" s="95"/>
      <c r="BC677" s="13"/>
    </row>
    <row r="678" spans="1:55" s="3" customFormat="1" ht="12.45" x14ac:dyDescent="0.3">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8" t="str">
        <f t="shared" si="12"/>
        <v/>
      </c>
      <c r="P678" s="103"/>
      <c r="Q678" s="103" t="str">
        <f>IF(P678&lt;&gt;"",VLOOKUP(P678,'Drop-down lists'!$Z$8:$AA$9,2,FALSE),"-")</f>
        <v>-</v>
      </c>
      <c r="R678" s="12"/>
      <c r="S678" s="12"/>
      <c r="T678" s="12"/>
      <c r="U678" s="158" t="str">
        <f t="shared" si="13"/>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7" t="s">
        <v>395</v>
      </c>
      <c r="AO678" s="58">
        <f>IF(AN678&lt;&gt;"",VLOOKUP(AN678,'Drop-down lists'!$AG$8:$AH$9,2,FALSE),"")</f>
        <v>1</v>
      </c>
      <c r="AP678" s="58"/>
      <c r="AQ678" s="58" t="str">
        <f>IF(AP678&lt;&gt;"",VLOOKUP(AP678,'Drop-down lists'!$AJ$8:$AK$10,2,FALSE),"-")</f>
        <v>-</v>
      </c>
      <c r="AR678" s="58"/>
      <c r="AS678" s="58"/>
      <c r="AT678" s="58"/>
      <c r="AU678" s="58"/>
      <c r="AV678" s="12"/>
      <c r="AW678" s="12"/>
      <c r="AX678" s="12"/>
      <c r="AY678" s="12"/>
      <c r="AZ678" s="12"/>
      <c r="BA678" s="95"/>
      <c r="BB678" s="95"/>
      <c r="BC678" s="13"/>
    </row>
    <row r="679" spans="1:55" s="3" customFormat="1" ht="12.45" x14ac:dyDescent="0.3">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8" t="str">
        <f t="shared" si="12"/>
        <v/>
      </c>
      <c r="P679" s="103"/>
      <c r="Q679" s="103" t="str">
        <f>IF(P679&lt;&gt;"",VLOOKUP(P679,'Drop-down lists'!$Z$8:$AA$9,2,FALSE),"-")</f>
        <v>-</v>
      </c>
      <c r="R679" s="12"/>
      <c r="S679" s="12"/>
      <c r="T679" s="12"/>
      <c r="U679" s="158" t="str">
        <f t="shared" si="13"/>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7" t="s">
        <v>395</v>
      </c>
      <c r="AO679" s="58">
        <f>IF(AN679&lt;&gt;"",VLOOKUP(AN679,'Drop-down lists'!$AG$8:$AH$9,2,FALSE),"")</f>
        <v>1</v>
      </c>
      <c r="AP679" s="58"/>
      <c r="AQ679" s="58" t="str">
        <f>IF(AP679&lt;&gt;"",VLOOKUP(AP679,'Drop-down lists'!$AJ$8:$AK$10,2,FALSE),"-")</f>
        <v>-</v>
      </c>
      <c r="AR679" s="58"/>
      <c r="AS679" s="58"/>
      <c r="AT679" s="58"/>
      <c r="AU679" s="58"/>
      <c r="AV679" s="12"/>
      <c r="AW679" s="12"/>
      <c r="AX679" s="12"/>
      <c r="AY679" s="12"/>
      <c r="AZ679" s="12"/>
      <c r="BA679" s="95"/>
      <c r="BB679" s="95"/>
      <c r="BC679" s="13"/>
    </row>
    <row r="680" spans="1:55" s="3" customFormat="1" ht="12.45" x14ac:dyDescent="0.3">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8" t="str">
        <f t="shared" si="12"/>
        <v/>
      </c>
      <c r="P680" s="103"/>
      <c r="Q680" s="103" t="str">
        <f>IF(P680&lt;&gt;"",VLOOKUP(P680,'Drop-down lists'!$Z$8:$AA$9,2,FALSE),"-")</f>
        <v>-</v>
      </c>
      <c r="R680" s="12"/>
      <c r="S680" s="12"/>
      <c r="T680" s="12"/>
      <c r="U680" s="158" t="str">
        <f t="shared" si="13"/>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7" t="s">
        <v>395</v>
      </c>
      <c r="AO680" s="58">
        <f>IF(AN680&lt;&gt;"",VLOOKUP(AN680,'Drop-down lists'!$AG$8:$AH$9,2,FALSE),"")</f>
        <v>1</v>
      </c>
      <c r="AP680" s="58"/>
      <c r="AQ680" s="58" t="str">
        <f>IF(AP680&lt;&gt;"",VLOOKUP(AP680,'Drop-down lists'!$AJ$8:$AK$10,2,FALSE),"-")</f>
        <v>-</v>
      </c>
      <c r="AR680" s="58"/>
      <c r="AS680" s="58"/>
      <c r="AT680" s="58"/>
      <c r="AU680" s="58"/>
      <c r="AV680" s="12"/>
      <c r="AW680" s="12"/>
      <c r="AX680" s="12"/>
      <c r="AY680" s="12"/>
      <c r="AZ680" s="12"/>
      <c r="BA680" s="95"/>
      <c r="BB680" s="95"/>
      <c r="BC680" s="13"/>
    </row>
    <row r="681" spans="1:55" s="3" customFormat="1" ht="12.45" x14ac:dyDescent="0.3">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8" t="str">
        <f t="shared" si="12"/>
        <v/>
      </c>
      <c r="P681" s="103"/>
      <c r="Q681" s="103" t="str">
        <f>IF(P681&lt;&gt;"",VLOOKUP(P681,'Drop-down lists'!$Z$8:$AA$9,2,FALSE),"-")</f>
        <v>-</v>
      </c>
      <c r="R681" s="12"/>
      <c r="S681" s="12"/>
      <c r="T681" s="12"/>
      <c r="U681" s="158" t="str">
        <f t="shared" si="13"/>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7" t="s">
        <v>395</v>
      </c>
      <c r="AO681" s="58">
        <f>IF(AN681&lt;&gt;"",VLOOKUP(AN681,'Drop-down lists'!$AG$8:$AH$9,2,FALSE),"")</f>
        <v>1</v>
      </c>
      <c r="AP681" s="58"/>
      <c r="AQ681" s="58" t="str">
        <f>IF(AP681&lt;&gt;"",VLOOKUP(AP681,'Drop-down lists'!$AJ$8:$AK$10,2,FALSE),"-")</f>
        <v>-</v>
      </c>
      <c r="AR681" s="58"/>
      <c r="AS681" s="58"/>
      <c r="AT681" s="58"/>
      <c r="AU681" s="58"/>
      <c r="AV681" s="12"/>
      <c r="AW681" s="12"/>
      <c r="AX681" s="12"/>
      <c r="AY681" s="12"/>
      <c r="AZ681" s="12"/>
      <c r="BA681" s="95"/>
      <c r="BB681" s="95"/>
      <c r="BC681" s="13"/>
    </row>
    <row r="682" spans="1:55" s="3" customFormat="1" ht="12.45" x14ac:dyDescent="0.3">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8" t="str">
        <f t="shared" si="12"/>
        <v/>
      </c>
      <c r="P682" s="103"/>
      <c r="Q682" s="103" t="str">
        <f>IF(P682&lt;&gt;"",VLOOKUP(P682,'Drop-down lists'!$Z$8:$AA$9,2,FALSE),"-")</f>
        <v>-</v>
      </c>
      <c r="R682" s="12"/>
      <c r="S682" s="12"/>
      <c r="T682" s="12"/>
      <c r="U682" s="158" t="str">
        <f t="shared" si="13"/>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7" t="s">
        <v>395</v>
      </c>
      <c r="AO682" s="58">
        <f>IF(AN682&lt;&gt;"",VLOOKUP(AN682,'Drop-down lists'!$AG$8:$AH$9,2,FALSE),"")</f>
        <v>1</v>
      </c>
      <c r="AP682" s="58"/>
      <c r="AQ682" s="58" t="str">
        <f>IF(AP682&lt;&gt;"",VLOOKUP(AP682,'Drop-down lists'!$AJ$8:$AK$10,2,FALSE),"-")</f>
        <v>-</v>
      </c>
      <c r="AR682" s="58"/>
      <c r="AS682" s="58"/>
      <c r="AT682" s="58"/>
      <c r="AU682" s="58"/>
      <c r="AV682" s="12"/>
      <c r="AW682" s="12"/>
      <c r="AX682" s="12"/>
      <c r="AY682" s="12"/>
      <c r="AZ682" s="12"/>
      <c r="BA682" s="95"/>
      <c r="BB682" s="95"/>
      <c r="BC682" s="13"/>
    </row>
    <row r="683" spans="1:55" s="3" customFormat="1" ht="12.45" x14ac:dyDescent="0.3">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8" t="str">
        <f t="shared" si="12"/>
        <v/>
      </c>
      <c r="P683" s="103"/>
      <c r="Q683" s="103" t="str">
        <f>IF(P683&lt;&gt;"",VLOOKUP(P683,'Drop-down lists'!$Z$8:$AA$9,2,FALSE),"-")</f>
        <v>-</v>
      </c>
      <c r="R683" s="12"/>
      <c r="S683" s="12"/>
      <c r="T683" s="12"/>
      <c r="U683" s="158" t="str">
        <f t="shared" si="13"/>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7" t="s">
        <v>395</v>
      </c>
      <c r="AO683" s="58">
        <f>IF(AN683&lt;&gt;"",VLOOKUP(AN683,'Drop-down lists'!$AG$8:$AH$9,2,FALSE),"")</f>
        <v>1</v>
      </c>
      <c r="AP683" s="58"/>
      <c r="AQ683" s="58" t="str">
        <f>IF(AP683&lt;&gt;"",VLOOKUP(AP683,'Drop-down lists'!$AJ$8:$AK$10,2,FALSE),"-")</f>
        <v>-</v>
      </c>
      <c r="AR683" s="58"/>
      <c r="AS683" s="58"/>
      <c r="AT683" s="58"/>
      <c r="AU683" s="58"/>
      <c r="AV683" s="12"/>
      <c r="AW683" s="12"/>
      <c r="AX683" s="12"/>
      <c r="AY683" s="12"/>
      <c r="AZ683" s="12"/>
      <c r="BA683" s="95"/>
      <c r="BB683" s="95"/>
      <c r="BC683" s="13"/>
    </row>
    <row r="684" spans="1:55" s="3" customFormat="1" ht="12.45" x14ac:dyDescent="0.3">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8" t="str">
        <f t="shared" si="12"/>
        <v/>
      </c>
      <c r="P684" s="103"/>
      <c r="Q684" s="103" t="str">
        <f>IF(P684&lt;&gt;"",VLOOKUP(P684,'Drop-down lists'!$Z$8:$AA$9,2,FALSE),"-")</f>
        <v>-</v>
      </c>
      <c r="R684" s="12"/>
      <c r="S684" s="12"/>
      <c r="T684" s="12"/>
      <c r="U684" s="158" t="str">
        <f t="shared" si="13"/>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7" t="s">
        <v>395</v>
      </c>
      <c r="AO684" s="58">
        <f>IF(AN684&lt;&gt;"",VLOOKUP(AN684,'Drop-down lists'!$AG$8:$AH$9,2,FALSE),"")</f>
        <v>1</v>
      </c>
      <c r="AP684" s="58"/>
      <c r="AQ684" s="58" t="str">
        <f>IF(AP684&lt;&gt;"",VLOOKUP(AP684,'Drop-down lists'!$AJ$8:$AK$10,2,FALSE),"-")</f>
        <v>-</v>
      </c>
      <c r="AR684" s="58"/>
      <c r="AS684" s="58"/>
      <c r="AT684" s="58"/>
      <c r="AU684" s="58"/>
      <c r="AV684" s="12"/>
      <c r="AW684" s="12"/>
      <c r="AX684" s="12"/>
      <c r="AY684" s="12"/>
      <c r="AZ684" s="12"/>
      <c r="BA684" s="95"/>
      <c r="BB684" s="95"/>
      <c r="BC684" s="13"/>
    </row>
    <row r="685" spans="1:55" s="3" customFormat="1" ht="12.45" x14ac:dyDescent="0.3">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8" t="str">
        <f t="shared" si="12"/>
        <v/>
      </c>
      <c r="P685" s="103"/>
      <c r="Q685" s="103" t="str">
        <f>IF(P685&lt;&gt;"",VLOOKUP(P685,'Drop-down lists'!$Z$8:$AA$9,2,FALSE),"-")</f>
        <v>-</v>
      </c>
      <c r="R685" s="12"/>
      <c r="S685" s="12"/>
      <c r="T685" s="12"/>
      <c r="U685" s="158" t="str">
        <f t="shared" si="13"/>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7" t="s">
        <v>395</v>
      </c>
      <c r="AO685" s="58">
        <f>IF(AN685&lt;&gt;"",VLOOKUP(AN685,'Drop-down lists'!$AG$8:$AH$9,2,FALSE),"")</f>
        <v>1</v>
      </c>
      <c r="AP685" s="58"/>
      <c r="AQ685" s="58" t="str">
        <f>IF(AP685&lt;&gt;"",VLOOKUP(AP685,'Drop-down lists'!$AJ$8:$AK$10,2,FALSE),"-")</f>
        <v>-</v>
      </c>
      <c r="AR685" s="58"/>
      <c r="AS685" s="58"/>
      <c r="AT685" s="58"/>
      <c r="AU685" s="58"/>
      <c r="AV685" s="12"/>
      <c r="AW685" s="12"/>
      <c r="AX685" s="12"/>
      <c r="AY685" s="12"/>
      <c r="AZ685" s="12"/>
      <c r="BA685" s="95"/>
      <c r="BB685" s="95"/>
      <c r="BC685" s="13"/>
    </row>
    <row r="686" spans="1:55" s="3" customFormat="1" ht="12.45" x14ac:dyDescent="0.3">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8" t="str">
        <f t="shared" si="12"/>
        <v/>
      </c>
      <c r="P686" s="103"/>
      <c r="Q686" s="103" t="str">
        <f>IF(P686&lt;&gt;"",VLOOKUP(P686,'Drop-down lists'!$Z$8:$AA$9,2,FALSE),"-")</f>
        <v>-</v>
      </c>
      <c r="R686" s="12"/>
      <c r="S686" s="12"/>
      <c r="T686" s="12"/>
      <c r="U686" s="158" t="str">
        <f t="shared" si="13"/>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7" t="s">
        <v>395</v>
      </c>
      <c r="AO686" s="58">
        <f>IF(AN686&lt;&gt;"",VLOOKUP(AN686,'Drop-down lists'!$AG$8:$AH$9,2,FALSE),"")</f>
        <v>1</v>
      </c>
      <c r="AP686" s="58"/>
      <c r="AQ686" s="58" t="str">
        <f>IF(AP686&lt;&gt;"",VLOOKUP(AP686,'Drop-down lists'!$AJ$8:$AK$10,2,FALSE),"-")</f>
        <v>-</v>
      </c>
      <c r="AR686" s="58"/>
      <c r="AS686" s="58"/>
      <c r="AT686" s="58"/>
      <c r="AU686" s="58"/>
      <c r="AV686" s="12"/>
      <c r="AW686" s="12"/>
      <c r="AX686" s="12"/>
      <c r="AY686" s="12"/>
      <c r="AZ686" s="12"/>
      <c r="BA686" s="95"/>
      <c r="BB686" s="95"/>
      <c r="BC686" s="13"/>
    </row>
    <row r="687" spans="1:55" s="3" customFormat="1" ht="12.45" x14ac:dyDescent="0.3">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8" t="str">
        <f t="shared" si="12"/>
        <v/>
      </c>
      <c r="P687" s="103"/>
      <c r="Q687" s="103" t="str">
        <f>IF(P687&lt;&gt;"",VLOOKUP(P687,'Drop-down lists'!$Z$8:$AA$9,2,FALSE),"-")</f>
        <v>-</v>
      </c>
      <c r="R687" s="12"/>
      <c r="S687" s="12"/>
      <c r="T687" s="12"/>
      <c r="U687" s="158" t="str">
        <f t="shared" si="13"/>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7" t="s">
        <v>395</v>
      </c>
      <c r="AO687" s="58">
        <f>IF(AN687&lt;&gt;"",VLOOKUP(AN687,'Drop-down lists'!$AG$8:$AH$9,2,FALSE),"")</f>
        <v>1</v>
      </c>
      <c r="AP687" s="58"/>
      <c r="AQ687" s="58" t="str">
        <f>IF(AP687&lt;&gt;"",VLOOKUP(AP687,'Drop-down lists'!$AJ$8:$AK$10,2,FALSE),"-")</f>
        <v>-</v>
      </c>
      <c r="AR687" s="58"/>
      <c r="AS687" s="58"/>
      <c r="AT687" s="58"/>
      <c r="AU687" s="58"/>
      <c r="AV687" s="12"/>
      <c r="AW687" s="12"/>
      <c r="AX687" s="12"/>
      <c r="AY687" s="12"/>
      <c r="AZ687" s="12"/>
      <c r="BA687" s="95"/>
      <c r="BB687" s="95"/>
      <c r="BC687" s="13"/>
    </row>
    <row r="688" spans="1:55" s="3" customFormat="1" ht="12.45" x14ac:dyDescent="0.3">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8" t="str">
        <f t="shared" si="12"/>
        <v/>
      </c>
      <c r="P688" s="103"/>
      <c r="Q688" s="103" t="str">
        <f>IF(P688&lt;&gt;"",VLOOKUP(P688,'Drop-down lists'!$Z$8:$AA$9,2,FALSE),"-")</f>
        <v>-</v>
      </c>
      <c r="R688" s="12"/>
      <c r="S688" s="12"/>
      <c r="T688" s="12"/>
      <c r="U688" s="158" t="str">
        <f t="shared" si="13"/>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7" t="s">
        <v>395</v>
      </c>
      <c r="AO688" s="58">
        <f>IF(AN688&lt;&gt;"",VLOOKUP(AN688,'Drop-down lists'!$AG$8:$AH$9,2,FALSE),"")</f>
        <v>1</v>
      </c>
      <c r="AP688" s="58"/>
      <c r="AQ688" s="58" t="str">
        <f>IF(AP688&lt;&gt;"",VLOOKUP(AP688,'Drop-down lists'!$AJ$8:$AK$10,2,FALSE),"-")</f>
        <v>-</v>
      </c>
      <c r="AR688" s="58"/>
      <c r="AS688" s="58"/>
      <c r="AT688" s="58"/>
      <c r="AU688" s="58"/>
      <c r="AV688" s="12"/>
      <c r="AW688" s="12"/>
      <c r="AX688" s="12"/>
      <c r="AY688" s="12"/>
      <c r="AZ688" s="12"/>
      <c r="BA688" s="95"/>
      <c r="BB688" s="95"/>
      <c r="BC688" s="13"/>
    </row>
    <row r="689" spans="1:55" s="3" customFormat="1" ht="12.45" x14ac:dyDescent="0.3">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8" t="str">
        <f t="shared" si="12"/>
        <v/>
      </c>
      <c r="P689" s="103"/>
      <c r="Q689" s="103" t="str">
        <f>IF(P689&lt;&gt;"",VLOOKUP(P689,'Drop-down lists'!$Z$8:$AA$9,2,FALSE),"-")</f>
        <v>-</v>
      </c>
      <c r="R689" s="12"/>
      <c r="S689" s="12"/>
      <c r="T689" s="12"/>
      <c r="U689" s="158" t="str">
        <f t="shared" si="13"/>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7" t="s">
        <v>395</v>
      </c>
      <c r="AO689" s="58">
        <f>IF(AN689&lt;&gt;"",VLOOKUP(AN689,'Drop-down lists'!$AG$8:$AH$9,2,FALSE),"")</f>
        <v>1</v>
      </c>
      <c r="AP689" s="58"/>
      <c r="AQ689" s="58" t="str">
        <f>IF(AP689&lt;&gt;"",VLOOKUP(AP689,'Drop-down lists'!$AJ$8:$AK$10,2,FALSE),"-")</f>
        <v>-</v>
      </c>
      <c r="AR689" s="58"/>
      <c r="AS689" s="58"/>
      <c r="AT689" s="58"/>
      <c r="AU689" s="58"/>
      <c r="AV689" s="12"/>
      <c r="AW689" s="12"/>
      <c r="AX689" s="12"/>
      <c r="AY689" s="12"/>
      <c r="AZ689" s="12"/>
      <c r="BA689" s="95"/>
      <c r="BB689" s="95"/>
      <c r="BC689" s="13"/>
    </row>
    <row r="690" spans="1:55" s="3" customFormat="1" ht="12.45" x14ac:dyDescent="0.3">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8" t="str">
        <f t="shared" si="12"/>
        <v/>
      </c>
      <c r="P690" s="103"/>
      <c r="Q690" s="103" t="str">
        <f>IF(P690&lt;&gt;"",VLOOKUP(P690,'Drop-down lists'!$Z$8:$AA$9,2,FALSE),"-")</f>
        <v>-</v>
      </c>
      <c r="R690" s="12"/>
      <c r="S690" s="12"/>
      <c r="T690" s="12"/>
      <c r="U690" s="158" t="str">
        <f t="shared" si="13"/>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7" t="s">
        <v>395</v>
      </c>
      <c r="AO690" s="58">
        <f>IF(AN690&lt;&gt;"",VLOOKUP(AN690,'Drop-down lists'!$AG$8:$AH$9,2,FALSE),"")</f>
        <v>1</v>
      </c>
      <c r="AP690" s="58"/>
      <c r="AQ690" s="58" t="str">
        <f>IF(AP690&lt;&gt;"",VLOOKUP(AP690,'Drop-down lists'!$AJ$8:$AK$10,2,FALSE),"-")</f>
        <v>-</v>
      </c>
      <c r="AR690" s="58"/>
      <c r="AS690" s="58"/>
      <c r="AT690" s="58"/>
      <c r="AU690" s="58"/>
      <c r="AV690" s="12"/>
      <c r="AW690" s="12"/>
      <c r="AX690" s="12"/>
      <c r="AY690" s="12"/>
      <c r="AZ690" s="12"/>
      <c r="BA690" s="95"/>
      <c r="BB690" s="95"/>
      <c r="BC690" s="13"/>
    </row>
    <row r="691" spans="1:55" s="3" customFormat="1" ht="12.45" x14ac:dyDescent="0.3">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8" t="str">
        <f t="shared" si="12"/>
        <v/>
      </c>
      <c r="P691" s="103"/>
      <c r="Q691" s="103" t="str">
        <f>IF(P691&lt;&gt;"",VLOOKUP(P691,'Drop-down lists'!$Z$8:$AA$9,2,FALSE),"-")</f>
        <v>-</v>
      </c>
      <c r="R691" s="12"/>
      <c r="S691" s="12"/>
      <c r="T691" s="12"/>
      <c r="U691" s="158" t="str">
        <f t="shared" si="13"/>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7" t="s">
        <v>395</v>
      </c>
      <c r="AO691" s="58">
        <f>IF(AN691&lt;&gt;"",VLOOKUP(AN691,'Drop-down lists'!$AG$8:$AH$9,2,FALSE),"")</f>
        <v>1</v>
      </c>
      <c r="AP691" s="58"/>
      <c r="AQ691" s="58" t="str">
        <f>IF(AP691&lt;&gt;"",VLOOKUP(AP691,'Drop-down lists'!$AJ$8:$AK$10,2,FALSE),"-")</f>
        <v>-</v>
      </c>
      <c r="AR691" s="58"/>
      <c r="AS691" s="58"/>
      <c r="AT691" s="58"/>
      <c r="AU691" s="58"/>
      <c r="AV691" s="12"/>
      <c r="AW691" s="12"/>
      <c r="AX691" s="12"/>
      <c r="AY691" s="12"/>
      <c r="AZ691" s="12"/>
      <c r="BA691" s="95"/>
      <c r="BB691" s="95"/>
      <c r="BC691" s="13"/>
    </row>
    <row r="692" spans="1:55" s="3" customFormat="1" ht="12.45" x14ac:dyDescent="0.3">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8" t="str">
        <f t="shared" si="12"/>
        <v/>
      </c>
      <c r="P692" s="103"/>
      <c r="Q692" s="103" t="str">
        <f>IF(P692&lt;&gt;"",VLOOKUP(P692,'Drop-down lists'!$Z$8:$AA$9,2,FALSE),"-")</f>
        <v>-</v>
      </c>
      <c r="R692" s="12"/>
      <c r="S692" s="12"/>
      <c r="T692" s="12"/>
      <c r="U692" s="158" t="str">
        <f t="shared" si="13"/>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7" t="s">
        <v>395</v>
      </c>
      <c r="AO692" s="58">
        <f>IF(AN692&lt;&gt;"",VLOOKUP(AN692,'Drop-down lists'!$AG$8:$AH$9,2,FALSE),"")</f>
        <v>1</v>
      </c>
      <c r="AP692" s="58"/>
      <c r="AQ692" s="58" t="str">
        <f>IF(AP692&lt;&gt;"",VLOOKUP(AP692,'Drop-down lists'!$AJ$8:$AK$10,2,FALSE),"-")</f>
        <v>-</v>
      </c>
      <c r="AR692" s="58"/>
      <c r="AS692" s="58"/>
      <c r="AT692" s="58"/>
      <c r="AU692" s="58"/>
      <c r="AV692" s="12"/>
      <c r="AW692" s="12"/>
      <c r="AX692" s="12"/>
      <c r="AY692" s="12"/>
      <c r="AZ692" s="12"/>
      <c r="BA692" s="95"/>
      <c r="BB692" s="95"/>
      <c r="BC692" s="13"/>
    </row>
    <row r="693" spans="1:55" s="3" customFormat="1" ht="12.45" x14ac:dyDescent="0.3">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8" t="str">
        <f t="shared" si="12"/>
        <v/>
      </c>
      <c r="P693" s="103"/>
      <c r="Q693" s="103" t="str">
        <f>IF(P693&lt;&gt;"",VLOOKUP(P693,'Drop-down lists'!$Z$8:$AA$9,2,FALSE),"-")</f>
        <v>-</v>
      </c>
      <c r="R693" s="12"/>
      <c r="S693" s="12"/>
      <c r="T693" s="12"/>
      <c r="U693" s="158" t="str">
        <f t="shared" si="13"/>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7" t="s">
        <v>395</v>
      </c>
      <c r="AO693" s="58">
        <f>IF(AN693&lt;&gt;"",VLOOKUP(AN693,'Drop-down lists'!$AG$8:$AH$9,2,FALSE),"")</f>
        <v>1</v>
      </c>
      <c r="AP693" s="58"/>
      <c r="AQ693" s="58" t="str">
        <f>IF(AP693&lt;&gt;"",VLOOKUP(AP693,'Drop-down lists'!$AJ$8:$AK$10,2,FALSE),"-")</f>
        <v>-</v>
      </c>
      <c r="AR693" s="58"/>
      <c r="AS693" s="58"/>
      <c r="AT693" s="58"/>
      <c r="AU693" s="58"/>
      <c r="AV693" s="12"/>
      <c r="AW693" s="12"/>
      <c r="AX693" s="12"/>
      <c r="AY693" s="12"/>
      <c r="AZ693" s="12"/>
      <c r="BA693" s="95"/>
      <c r="BB693" s="95"/>
      <c r="BC693" s="13"/>
    </row>
    <row r="694" spans="1:55" s="3" customFormat="1" ht="12.45" x14ac:dyDescent="0.3">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8" t="str">
        <f t="shared" si="12"/>
        <v/>
      </c>
      <c r="P694" s="103"/>
      <c r="Q694" s="103" t="str">
        <f>IF(P694&lt;&gt;"",VLOOKUP(P694,'Drop-down lists'!$Z$8:$AA$9,2,FALSE),"-")</f>
        <v>-</v>
      </c>
      <c r="R694" s="12"/>
      <c r="S694" s="12"/>
      <c r="T694" s="12"/>
      <c r="U694" s="158" t="str">
        <f t="shared" si="13"/>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7" t="s">
        <v>395</v>
      </c>
      <c r="AO694" s="58">
        <f>IF(AN694&lt;&gt;"",VLOOKUP(AN694,'Drop-down lists'!$AG$8:$AH$9,2,FALSE),"")</f>
        <v>1</v>
      </c>
      <c r="AP694" s="58"/>
      <c r="AQ694" s="58" t="str">
        <f>IF(AP694&lt;&gt;"",VLOOKUP(AP694,'Drop-down lists'!$AJ$8:$AK$10,2,FALSE),"-")</f>
        <v>-</v>
      </c>
      <c r="AR694" s="58"/>
      <c r="AS694" s="58"/>
      <c r="AT694" s="58"/>
      <c r="AU694" s="58"/>
      <c r="AV694" s="12"/>
      <c r="AW694" s="12"/>
      <c r="AX694" s="12"/>
      <c r="AY694" s="12"/>
      <c r="AZ694" s="12"/>
      <c r="BA694" s="95"/>
      <c r="BB694" s="95"/>
      <c r="BC694" s="13"/>
    </row>
    <row r="695" spans="1:55" s="3" customFormat="1" ht="12.45" x14ac:dyDescent="0.3">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8" t="str">
        <f t="shared" si="12"/>
        <v/>
      </c>
      <c r="P695" s="103"/>
      <c r="Q695" s="103" t="str">
        <f>IF(P695&lt;&gt;"",VLOOKUP(P695,'Drop-down lists'!$Z$8:$AA$9,2,FALSE),"-")</f>
        <v>-</v>
      </c>
      <c r="R695" s="12"/>
      <c r="S695" s="12"/>
      <c r="T695" s="12"/>
      <c r="U695" s="158" t="str">
        <f t="shared" si="13"/>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7" t="s">
        <v>395</v>
      </c>
      <c r="AO695" s="58">
        <f>IF(AN695&lt;&gt;"",VLOOKUP(AN695,'Drop-down lists'!$AG$8:$AH$9,2,FALSE),"")</f>
        <v>1</v>
      </c>
      <c r="AP695" s="58"/>
      <c r="AQ695" s="58" t="str">
        <f>IF(AP695&lt;&gt;"",VLOOKUP(AP695,'Drop-down lists'!$AJ$8:$AK$10,2,FALSE),"-")</f>
        <v>-</v>
      </c>
      <c r="AR695" s="58"/>
      <c r="AS695" s="58"/>
      <c r="AT695" s="58"/>
      <c r="AU695" s="58"/>
      <c r="AV695" s="12"/>
      <c r="AW695" s="12"/>
      <c r="AX695" s="12"/>
      <c r="AY695" s="12"/>
      <c r="AZ695" s="12"/>
      <c r="BA695" s="95"/>
      <c r="BB695" s="95"/>
      <c r="BC695" s="13"/>
    </row>
    <row r="696" spans="1:55" s="3" customFormat="1" ht="12.45" x14ac:dyDescent="0.3">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8" t="str">
        <f t="shared" si="12"/>
        <v/>
      </c>
      <c r="P696" s="103"/>
      <c r="Q696" s="103" t="str">
        <f>IF(P696&lt;&gt;"",VLOOKUP(P696,'Drop-down lists'!$Z$8:$AA$9,2,FALSE),"-")</f>
        <v>-</v>
      </c>
      <c r="R696" s="12"/>
      <c r="S696" s="12"/>
      <c r="T696" s="12"/>
      <c r="U696" s="158" t="str">
        <f t="shared" si="13"/>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7" t="s">
        <v>395</v>
      </c>
      <c r="AO696" s="58">
        <f>IF(AN696&lt;&gt;"",VLOOKUP(AN696,'Drop-down lists'!$AG$8:$AH$9,2,FALSE),"")</f>
        <v>1</v>
      </c>
      <c r="AP696" s="58"/>
      <c r="AQ696" s="58" t="str">
        <f>IF(AP696&lt;&gt;"",VLOOKUP(AP696,'Drop-down lists'!$AJ$8:$AK$10,2,FALSE),"-")</f>
        <v>-</v>
      </c>
      <c r="AR696" s="58"/>
      <c r="AS696" s="58"/>
      <c r="AT696" s="58"/>
      <c r="AU696" s="58"/>
      <c r="AV696" s="12"/>
      <c r="AW696" s="12"/>
      <c r="AX696" s="12"/>
      <c r="AY696" s="12"/>
      <c r="AZ696" s="12"/>
      <c r="BA696" s="95"/>
      <c r="BB696" s="95"/>
      <c r="BC696" s="13"/>
    </row>
    <row r="697" spans="1:55" s="3" customFormat="1" ht="12.45" x14ac:dyDescent="0.3">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8" t="str">
        <f t="shared" si="12"/>
        <v/>
      </c>
      <c r="P697" s="103"/>
      <c r="Q697" s="103" t="str">
        <f>IF(P697&lt;&gt;"",VLOOKUP(P697,'Drop-down lists'!$Z$8:$AA$9,2,FALSE),"-")</f>
        <v>-</v>
      </c>
      <c r="R697" s="12"/>
      <c r="S697" s="12"/>
      <c r="T697" s="12"/>
      <c r="U697" s="158" t="str">
        <f t="shared" si="13"/>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7" t="s">
        <v>395</v>
      </c>
      <c r="AO697" s="58">
        <f>IF(AN697&lt;&gt;"",VLOOKUP(AN697,'Drop-down lists'!$AG$8:$AH$9,2,FALSE),"")</f>
        <v>1</v>
      </c>
      <c r="AP697" s="58"/>
      <c r="AQ697" s="58" t="str">
        <f>IF(AP697&lt;&gt;"",VLOOKUP(AP697,'Drop-down lists'!$AJ$8:$AK$10,2,FALSE),"-")</f>
        <v>-</v>
      </c>
      <c r="AR697" s="58"/>
      <c r="AS697" s="58"/>
      <c r="AT697" s="58"/>
      <c r="AU697" s="58"/>
      <c r="AV697" s="12"/>
      <c r="AW697" s="12"/>
      <c r="AX697" s="12"/>
      <c r="AY697" s="12"/>
      <c r="AZ697" s="12"/>
      <c r="BA697" s="95"/>
      <c r="BB697" s="95"/>
      <c r="BC697" s="13"/>
    </row>
    <row r="698" spans="1:55" s="3" customFormat="1" ht="12.45" x14ac:dyDescent="0.3">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8" t="str">
        <f t="shared" si="12"/>
        <v/>
      </c>
      <c r="P698" s="103"/>
      <c r="Q698" s="103" t="str">
        <f>IF(P698&lt;&gt;"",VLOOKUP(P698,'Drop-down lists'!$Z$8:$AA$9,2,FALSE),"-")</f>
        <v>-</v>
      </c>
      <c r="R698" s="12"/>
      <c r="S698" s="12"/>
      <c r="T698" s="12"/>
      <c r="U698" s="158" t="str">
        <f t="shared" si="13"/>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7" t="s">
        <v>395</v>
      </c>
      <c r="AO698" s="58">
        <f>IF(AN698&lt;&gt;"",VLOOKUP(AN698,'Drop-down lists'!$AG$8:$AH$9,2,FALSE),"")</f>
        <v>1</v>
      </c>
      <c r="AP698" s="58"/>
      <c r="AQ698" s="58" t="str">
        <f>IF(AP698&lt;&gt;"",VLOOKUP(AP698,'Drop-down lists'!$AJ$8:$AK$10,2,FALSE),"-")</f>
        <v>-</v>
      </c>
      <c r="AR698" s="58"/>
      <c r="AS698" s="58"/>
      <c r="AT698" s="58"/>
      <c r="AU698" s="58"/>
      <c r="AV698" s="12"/>
      <c r="AW698" s="12"/>
      <c r="AX698" s="12"/>
      <c r="AY698" s="12"/>
      <c r="AZ698" s="12"/>
      <c r="BA698" s="95"/>
      <c r="BB698" s="95"/>
      <c r="BC698" s="13"/>
    </row>
    <row r="699" spans="1:55" s="3" customFormat="1" ht="12.45" x14ac:dyDescent="0.3">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8" t="str">
        <f t="shared" si="12"/>
        <v/>
      </c>
      <c r="P699" s="103"/>
      <c r="Q699" s="103" t="str">
        <f>IF(P699&lt;&gt;"",VLOOKUP(P699,'Drop-down lists'!$Z$8:$AA$9,2,FALSE),"-")</f>
        <v>-</v>
      </c>
      <c r="R699" s="12"/>
      <c r="S699" s="12"/>
      <c r="T699" s="12"/>
      <c r="U699" s="158" t="str">
        <f t="shared" si="13"/>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7" t="s">
        <v>395</v>
      </c>
      <c r="AO699" s="58">
        <f>IF(AN699&lt;&gt;"",VLOOKUP(AN699,'Drop-down lists'!$AG$8:$AH$9,2,FALSE),"")</f>
        <v>1</v>
      </c>
      <c r="AP699" s="58"/>
      <c r="AQ699" s="58" t="str">
        <f>IF(AP699&lt;&gt;"",VLOOKUP(AP699,'Drop-down lists'!$AJ$8:$AK$10,2,FALSE),"-")</f>
        <v>-</v>
      </c>
      <c r="AR699" s="58"/>
      <c r="AS699" s="58"/>
      <c r="AT699" s="58"/>
      <c r="AU699" s="58"/>
      <c r="AV699" s="12"/>
      <c r="AW699" s="12"/>
      <c r="AX699" s="12"/>
      <c r="AY699" s="12"/>
      <c r="AZ699" s="12"/>
      <c r="BA699" s="95"/>
      <c r="BB699" s="95"/>
      <c r="BC699" s="13"/>
    </row>
    <row r="700" spans="1:55" s="3" customFormat="1" ht="12.45" x14ac:dyDescent="0.3">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8" t="str">
        <f t="shared" si="12"/>
        <v/>
      </c>
      <c r="P700" s="103"/>
      <c r="Q700" s="103" t="str">
        <f>IF(P700&lt;&gt;"",VLOOKUP(P700,'Drop-down lists'!$Z$8:$AA$9,2,FALSE),"-")</f>
        <v>-</v>
      </c>
      <c r="R700" s="12"/>
      <c r="S700" s="12"/>
      <c r="T700" s="12"/>
      <c r="U700" s="158" t="str">
        <f t="shared" si="13"/>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7" t="s">
        <v>395</v>
      </c>
      <c r="AO700" s="58">
        <f>IF(AN700&lt;&gt;"",VLOOKUP(AN700,'Drop-down lists'!$AG$8:$AH$9,2,FALSE),"")</f>
        <v>1</v>
      </c>
      <c r="AP700" s="58"/>
      <c r="AQ700" s="58" t="str">
        <f>IF(AP700&lt;&gt;"",VLOOKUP(AP700,'Drop-down lists'!$AJ$8:$AK$10,2,FALSE),"-")</f>
        <v>-</v>
      </c>
      <c r="AR700" s="58"/>
      <c r="AS700" s="58"/>
      <c r="AT700" s="58"/>
      <c r="AU700" s="58"/>
      <c r="AV700" s="12"/>
      <c r="AW700" s="12"/>
      <c r="AX700" s="12"/>
      <c r="AY700" s="12"/>
      <c r="AZ700" s="12"/>
      <c r="BA700" s="95"/>
      <c r="BB700" s="95"/>
      <c r="BC700" s="13"/>
    </row>
    <row r="701" spans="1:55" s="3" customFormat="1" ht="12.45" x14ac:dyDescent="0.3">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8" t="str">
        <f t="shared" si="12"/>
        <v/>
      </c>
      <c r="P701" s="103"/>
      <c r="Q701" s="103" t="str">
        <f>IF(P701&lt;&gt;"",VLOOKUP(P701,'Drop-down lists'!$Z$8:$AA$9,2,FALSE),"-")</f>
        <v>-</v>
      </c>
      <c r="R701" s="12"/>
      <c r="S701" s="12"/>
      <c r="T701" s="12"/>
      <c r="U701" s="158" t="str">
        <f t="shared" si="13"/>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7" t="s">
        <v>395</v>
      </c>
      <c r="AO701" s="58">
        <f>IF(AN701&lt;&gt;"",VLOOKUP(AN701,'Drop-down lists'!$AG$8:$AH$9,2,FALSE),"")</f>
        <v>1</v>
      </c>
      <c r="AP701" s="58"/>
      <c r="AQ701" s="58" t="str">
        <f>IF(AP701&lt;&gt;"",VLOOKUP(AP701,'Drop-down lists'!$AJ$8:$AK$10,2,FALSE),"-")</f>
        <v>-</v>
      </c>
      <c r="AR701" s="58"/>
      <c r="AS701" s="58"/>
      <c r="AT701" s="58"/>
      <c r="AU701" s="58"/>
      <c r="AV701" s="12"/>
      <c r="AW701" s="12"/>
      <c r="AX701" s="12"/>
      <c r="AY701" s="12"/>
      <c r="AZ701" s="12"/>
      <c r="BA701" s="95"/>
      <c r="BB701" s="95"/>
      <c r="BC701" s="13"/>
    </row>
    <row r="702" spans="1:55" s="3" customFormat="1" ht="12.45" x14ac:dyDescent="0.3">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8" t="str">
        <f t="shared" si="12"/>
        <v/>
      </c>
      <c r="P702" s="103"/>
      <c r="Q702" s="103" t="str">
        <f>IF(P702&lt;&gt;"",VLOOKUP(P702,'Drop-down lists'!$Z$8:$AA$9,2,FALSE),"-")</f>
        <v>-</v>
      </c>
      <c r="R702" s="12"/>
      <c r="S702" s="12"/>
      <c r="T702" s="12"/>
      <c r="U702" s="158" t="str">
        <f t="shared" si="13"/>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7" t="s">
        <v>395</v>
      </c>
      <c r="AO702" s="58">
        <f>IF(AN702&lt;&gt;"",VLOOKUP(AN702,'Drop-down lists'!$AG$8:$AH$9,2,FALSE),"")</f>
        <v>1</v>
      </c>
      <c r="AP702" s="58"/>
      <c r="AQ702" s="58" t="str">
        <f>IF(AP702&lt;&gt;"",VLOOKUP(AP702,'Drop-down lists'!$AJ$8:$AK$10,2,FALSE),"-")</f>
        <v>-</v>
      </c>
      <c r="AR702" s="58"/>
      <c r="AS702" s="58"/>
      <c r="AT702" s="58"/>
      <c r="AU702" s="58"/>
      <c r="AV702" s="12"/>
      <c r="AW702" s="12"/>
      <c r="AX702" s="12"/>
      <c r="AY702" s="12"/>
      <c r="AZ702" s="12"/>
      <c r="BA702" s="95"/>
      <c r="BB702" s="95"/>
      <c r="BC702" s="13"/>
    </row>
    <row r="703" spans="1:55" s="3" customFormat="1" ht="12.45" x14ac:dyDescent="0.3">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8" t="str">
        <f t="shared" si="12"/>
        <v/>
      </c>
      <c r="P703" s="103"/>
      <c r="Q703" s="103" t="str">
        <f>IF(P703&lt;&gt;"",VLOOKUP(P703,'Drop-down lists'!$Z$8:$AA$9,2,FALSE),"-")</f>
        <v>-</v>
      </c>
      <c r="R703" s="12"/>
      <c r="S703" s="12"/>
      <c r="T703" s="12"/>
      <c r="U703" s="158" t="str">
        <f t="shared" si="13"/>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7" t="s">
        <v>395</v>
      </c>
      <c r="AO703" s="58">
        <f>IF(AN703&lt;&gt;"",VLOOKUP(AN703,'Drop-down lists'!$AG$8:$AH$9,2,FALSE),"")</f>
        <v>1</v>
      </c>
      <c r="AP703" s="58"/>
      <c r="AQ703" s="58" t="str">
        <f>IF(AP703&lt;&gt;"",VLOOKUP(AP703,'Drop-down lists'!$AJ$8:$AK$10,2,FALSE),"-")</f>
        <v>-</v>
      </c>
      <c r="AR703" s="58"/>
      <c r="AS703" s="58"/>
      <c r="AT703" s="58"/>
      <c r="AU703" s="58"/>
      <c r="AV703" s="12"/>
      <c r="AW703" s="12"/>
      <c r="AX703" s="12"/>
      <c r="AY703" s="12"/>
      <c r="AZ703" s="12"/>
      <c r="BA703" s="95"/>
      <c r="BB703" s="95"/>
      <c r="BC703" s="13"/>
    </row>
    <row r="704" spans="1:55" s="3" customFormat="1" ht="12.45" x14ac:dyDescent="0.3">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8" t="str">
        <f t="shared" si="12"/>
        <v/>
      </c>
      <c r="P704" s="103"/>
      <c r="Q704" s="103" t="str">
        <f>IF(P704&lt;&gt;"",VLOOKUP(P704,'Drop-down lists'!$Z$8:$AA$9,2,FALSE),"-")</f>
        <v>-</v>
      </c>
      <c r="R704" s="12"/>
      <c r="S704" s="12"/>
      <c r="T704" s="12"/>
      <c r="U704" s="158" t="str">
        <f t="shared" si="13"/>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7" t="s">
        <v>395</v>
      </c>
      <c r="AO704" s="58">
        <f>IF(AN704&lt;&gt;"",VLOOKUP(AN704,'Drop-down lists'!$AG$8:$AH$9,2,FALSE),"")</f>
        <v>1</v>
      </c>
      <c r="AP704" s="58"/>
      <c r="AQ704" s="58" t="str">
        <f>IF(AP704&lt;&gt;"",VLOOKUP(AP704,'Drop-down lists'!$AJ$8:$AK$10,2,FALSE),"-")</f>
        <v>-</v>
      </c>
      <c r="AR704" s="58"/>
      <c r="AS704" s="58"/>
      <c r="AT704" s="58"/>
      <c r="AU704" s="58"/>
      <c r="AV704" s="12"/>
      <c r="AW704" s="12"/>
      <c r="AX704" s="12"/>
      <c r="AY704" s="12"/>
      <c r="AZ704" s="12"/>
      <c r="BA704" s="95"/>
      <c r="BB704" s="95"/>
      <c r="BC704" s="13"/>
    </row>
    <row r="705" spans="1:55" s="3" customFormat="1" ht="12.45" x14ac:dyDescent="0.3">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8" t="str">
        <f t="shared" si="12"/>
        <v/>
      </c>
      <c r="P705" s="103"/>
      <c r="Q705" s="103" t="str">
        <f>IF(P705&lt;&gt;"",VLOOKUP(P705,'Drop-down lists'!$Z$8:$AA$9,2,FALSE),"-")</f>
        <v>-</v>
      </c>
      <c r="R705" s="12"/>
      <c r="S705" s="12"/>
      <c r="T705" s="12"/>
      <c r="U705" s="158" t="str">
        <f t="shared" si="13"/>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7" t="s">
        <v>395</v>
      </c>
      <c r="AO705" s="58">
        <f>IF(AN705&lt;&gt;"",VLOOKUP(AN705,'Drop-down lists'!$AG$8:$AH$9,2,FALSE),"")</f>
        <v>1</v>
      </c>
      <c r="AP705" s="58"/>
      <c r="AQ705" s="58" t="str">
        <f>IF(AP705&lt;&gt;"",VLOOKUP(AP705,'Drop-down lists'!$AJ$8:$AK$10,2,FALSE),"-")</f>
        <v>-</v>
      </c>
      <c r="AR705" s="58"/>
      <c r="AS705" s="58"/>
      <c r="AT705" s="58"/>
      <c r="AU705" s="58"/>
      <c r="AV705" s="12"/>
      <c r="AW705" s="12"/>
      <c r="AX705" s="12"/>
      <c r="AY705" s="12"/>
      <c r="AZ705" s="12"/>
      <c r="BA705" s="95"/>
      <c r="BB705" s="95"/>
      <c r="BC705" s="13"/>
    </row>
    <row r="706" spans="1:55" s="3" customFormat="1" ht="12.45" x14ac:dyDescent="0.3">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8" t="str">
        <f t="shared" si="12"/>
        <v/>
      </c>
      <c r="P706" s="103"/>
      <c r="Q706" s="103" t="str">
        <f>IF(P706&lt;&gt;"",VLOOKUP(P706,'Drop-down lists'!$Z$8:$AA$9,2,FALSE),"-")</f>
        <v>-</v>
      </c>
      <c r="R706" s="12"/>
      <c r="S706" s="12"/>
      <c r="T706" s="12"/>
      <c r="U706" s="158" t="str">
        <f t="shared" si="13"/>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7" t="s">
        <v>395</v>
      </c>
      <c r="AO706" s="58">
        <f>IF(AN706&lt;&gt;"",VLOOKUP(AN706,'Drop-down lists'!$AG$8:$AH$9,2,FALSE),"")</f>
        <v>1</v>
      </c>
      <c r="AP706" s="58"/>
      <c r="AQ706" s="58" t="str">
        <f>IF(AP706&lt;&gt;"",VLOOKUP(AP706,'Drop-down lists'!$AJ$8:$AK$10,2,FALSE),"-")</f>
        <v>-</v>
      </c>
      <c r="AR706" s="58"/>
      <c r="AS706" s="58"/>
      <c r="AT706" s="58"/>
      <c r="AU706" s="58"/>
      <c r="AV706" s="12"/>
      <c r="AW706" s="12"/>
      <c r="AX706" s="12"/>
      <c r="AY706" s="12"/>
      <c r="AZ706" s="12"/>
      <c r="BA706" s="95"/>
      <c r="BB706" s="95"/>
      <c r="BC706" s="13"/>
    </row>
    <row r="707" spans="1:55" s="3" customFormat="1" ht="12.45" x14ac:dyDescent="0.3">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8" t="str">
        <f t="shared" si="12"/>
        <v/>
      </c>
      <c r="P707" s="103"/>
      <c r="Q707" s="103" t="str">
        <f>IF(P707&lt;&gt;"",VLOOKUP(P707,'Drop-down lists'!$Z$8:$AA$9,2,FALSE),"-")</f>
        <v>-</v>
      </c>
      <c r="R707" s="12"/>
      <c r="S707" s="12"/>
      <c r="T707" s="12"/>
      <c r="U707" s="158" t="str">
        <f t="shared" si="13"/>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7" t="s">
        <v>395</v>
      </c>
      <c r="AO707" s="58">
        <f>IF(AN707&lt;&gt;"",VLOOKUP(AN707,'Drop-down lists'!$AG$8:$AH$9,2,FALSE),"")</f>
        <v>1</v>
      </c>
      <c r="AP707" s="58"/>
      <c r="AQ707" s="58" t="str">
        <f>IF(AP707&lt;&gt;"",VLOOKUP(AP707,'Drop-down lists'!$AJ$8:$AK$10,2,FALSE),"-")</f>
        <v>-</v>
      </c>
      <c r="AR707" s="58"/>
      <c r="AS707" s="58"/>
      <c r="AT707" s="58"/>
      <c r="AU707" s="58"/>
      <c r="AV707" s="12"/>
      <c r="AW707" s="12"/>
      <c r="AX707" s="12"/>
      <c r="AY707" s="12"/>
      <c r="AZ707" s="12"/>
      <c r="BA707" s="95"/>
      <c r="BB707" s="95"/>
      <c r="BC707" s="13"/>
    </row>
    <row r="708" spans="1:55" s="3" customFormat="1" ht="12.45" x14ac:dyDescent="0.3">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8" t="str">
        <f t="shared" si="12"/>
        <v/>
      </c>
      <c r="P708" s="103"/>
      <c r="Q708" s="103" t="str">
        <f>IF(P708&lt;&gt;"",VLOOKUP(P708,'Drop-down lists'!$Z$8:$AA$9,2,FALSE),"-")</f>
        <v>-</v>
      </c>
      <c r="R708" s="12"/>
      <c r="S708" s="12"/>
      <c r="T708" s="12"/>
      <c r="U708" s="158" t="str">
        <f t="shared" si="13"/>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7" t="s">
        <v>395</v>
      </c>
      <c r="AO708" s="58">
        <f>IF(AN708&lt;&gt;"",VLOOKUP(AN708,'Drop-down lists'!$AG$8:$AH$9,2,FALSE),"")</f>
        <v>1</v>
      </c>
      <c r="AP708" s="58"/>
      <c r="AQ708" s="58" t="str">
        <f>IF(AP708&lt;&gt;"",VLOOKUP(AP708,'Drop-down lists'!$AJ$8:$AK$10,2,FALSE),"-")</f>
        <v>-</v>
      </c>
      <c r="AR708" s="58"/>
      <c r="AS708" s="58"/>
      <c r="AT708" s="58"/>
      <c r="AU708" s="58"/>
      <c r="AV708" s="12"/>
      <c r="AW708" s="12"/>
      <c r="AX708" s="12"/>
      <c r="AY708" s="12"/>
      <c r="AZ708" s="12"/>
      <c r="BA708" s="95"/>
      <c r="BB708" s="95"/>
      <c r="BC708" s="13"/>
    </row>
    <row r="709" spans="1:55" s="3" customFormat="1" ht="12.45" x14ac:dyDescent="0.3">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8" t="str">
        <f t="shared" ref="O709:O772" si="14">IF(L709&lt;&gt;"",IF(J709="East",(L709+(M709+N709/60)/60),IF(J709="West",-(L709+(M709+N709/60)/60),"East/West?")),"")</f>
        <v/>
      </c>
      <c r="P709" s="103"/>
      <c r="Q709" s="103" t="str">
        <f>IF(P709&lt;&gt;"",VLOOKUP(P709,'Drop-down lists'!$Z$8:$AA$9,2,FALSE),"-")</f>
        <v>-</v>
      </c>
      <c r="R709" s="12"/>
      <c r="S709" s="12"/>
      <c r="T709" s="12"/>
      <c r="U709" s="158" t="str">
        <f t="shared" ref="U709:U772" si="15">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7" t="s">
        <v>395</v>
      </c>
      <c r="AO709" s="58">
        <f>IF(AN709&lt;&gt;"",VLOOKUP(AN709,'Drop-down lists'!$AG$8:$AH$9,2,FALSE),"")</f>
        <v>1</v>
      </c>
      <c r="AP709" s="58"/>
      <c r="AQ709" s="58" t="str">
        <f>IF(AP709&lt;&gt;"",VLOOKUP(AP709,'Drop-down lists'!$AJ$8:$AK$10,2,FALSE),"-")</f>
        <v>-</v>
      </c>
      <c r="AR709" s="58"/>
      <c r="AS709" s="58"/>
      <c r="AT709" s="58"/>
      <c r="AU709" s="58"/>
      <c r="AV709" s="12"/>
      <c r="AW709" s="12"/>
      <c r="AX709" s="12"/>
      <c r="AY709" s="12"/>
      <c r="AZ709" s="12"/>
      <c r="BA709" s="95"/>
      <c r="BB709" s="95"/>
      <c r="BC709" s="13"/>
    </row>
    <row r="710" spans="1:55" s="3" customFormat="1" ht="12.45" x14ac:dyDescent="0.3">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8" t="str">
        <f t="shared" si="14"/>
        <v/>
      </c>
      <c r="P710" s="103"/>
      <c r="Q710" s="103" t="str">
        <f>IF(P710&lt;&gt;"",VLOOKUP(P710,'Drop-down lists'!$Z$8:$AA$9,2,FALSE),"-")</f>
        <v>-</v>
      </c>
      <c r="R710" s="12"/>
      <c r="S710" s="12"/>
      <c r="T710" s="12"/>
      <c r="U710" s="158" t="str">
        <f t="shared" si="15"/>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7" t="s">
        <v>395</v>
      </c>
      <c r="AO710" s="58">
        <f>IF(AN710&lt;&gt;"",VLOOKUP(AN710,'Drop-down lists'!$AG$8:$AH$9,2,FALSE),"")</f>
        <v>1</v>
      </c>
      <c r="AP710" s="58"/>
      <c r="AQ710" s="58" t="str">
        <f>IF(AP710&lt;&gt;"",VLOOKUP(AP710,'Drop-down lists'!$AJ$8:$AK$10,2,FALSE),"-")</f>
        <v>-</v>
      </c>
      <c r="AR710" s="58"/>
      <c r="AS710" s="58"/>
      <c r="AT710" s="58"/>
      <c r="AU710" s="58"/>
      <c r="AV710" s="12"/>
      <c r="AW710" s="12"/>
      <c r="AX710" s="12"/>
      <c r="AY710" s="12"/>
      <c r="AZ710" s="12"/>
      <c r="BA710" s="95"/>
      <c r="BB710" s="95"/>
      <c r="BC710" s="13"/>
    </row>
    <row r="711" spans="1:55" s="3" customFormat="1" ht="12.45" x14ac:dyDescent="0.3">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8" t="str">
        <f t="shared" si="14"/>
        <v/>
      </c>
      <c r="P711" s="103"/>
      <c r="Q711" s="103" t="str">
        <f>IF(P711&lt;&gt;"",VLOOKUP(P711,'Drop-down lists'!$Z$8:$AA$9,2,FALSE),"-")</f>
        <v>-</v>
      </c>
      <c r="R711" s="12"/>
      <c r="S711" s="12"/>
      <c r="T711" s="12"/>
      <c r="U711" s="158" t="str">
        <f t="shared" si="15"/>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7" t="s">
        <v>395</v>
      </c>
      <c r="AO711" s="58">
        <f>IF(AN711&lt;&gt;"",VLOOKUP(AN711,'Drop-down lists'!$AG$8:$AH$9,2,FALSE),"")</f>
        <v>1</v>
      </c>
      <c r="AP711" s="58"/>
      <c r="AQ711" s="58" t="str">
        <f>IF(AP711&lt;&gt;"",VLOOKUP(AP711,'Drop-down lists'!$AJ$8:$AK$10,2,FALSE),"-")</f>
        <v>-</v>
      </c>
      <c r="AR711" s="58"/>
      <c r="AS711" s="58"/>
      <c r="AT711" s="58"/>
      <c r="AU711" s="58"/>
      <c r="AV711" s="12"/>
      <c r="AW711" s="12"/>
      <c r="AX711" s="12"/>
      <c r="AY711" s="12"/>
      <c r="AZ711" s="12"/>
      <c r="BA711" s="95"/>
      <c r="BB711" s="95"/>
      <c r="BC711" s="13"/>
    </row>
    <row r="712" spans="1:55" s="3" customFormat="1" ht="12.45" x14ac:dyDescent="0.3">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8" t="str">
        <f t="shared" si="14"/>
        <v/>
      </c>
      <c r="P712" s="103"/>
      <c r="Q712" s="103" t="str">
        <f>IF(P712&lt;&gt;"",VLOOKUP(P712,'Drop-down lists'!$Z$8:$AA$9,2,FALSE),"-")</f>
        <v>-</v>
      </c>
      <c r="R712" s="12"/>
      <c r="S712" s="12"/>
      <c r="T712" s="12"/>
      <c r="U712" s="158" t="str">
        <f t="shared" si="15"/>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7" t="s">
        <v>395</v>
      </c>
      <c r="AO712" s="58">
        <f>IF(AN712&lt;&gt;"",VLOOKUP(AN712,'Drop-down lists'!$AG$8:$AH$9,2,FALSE),"")</f>
        <v>1</v>
      </c>
      <c r="AP712" s="58"/>
      <c r="AQ712" s="58" t="str">
        <f>IF(AP712&lt;&gt;"",VLOOKUP(AP712,'Drop-down lists'!$AJ$8:$AK$10,2,FALSE),"-")</f>
        <v>-</v>
      </c>
      <c r="AR712" s="58"/>
      <c r="AS712" s="58"/>
      <c r="AT712" s="58"/>
      <c r="AU712" s="58"/>
      <c r="AV712" s="12"/>
      <c r="AW712" s="12"/>
      <c r="AX712" s="12"/>
      <c r="AY712" s="12"/>
      <c r="AZ712" s="12"/>
      <c r="BA712" s="95"/>
      <c r="BB712" s="95"/>
      <c r="BC712" s="13"/>
    </row>
    <row r="713" spans="1:55" s="3" customFormat="1" ht="12.45" x14ac:dyDescent="0.3">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8" t="str">
        <f t="shared" si="14"/>
        <v/>
      </c>
      <c r="P713" s="103"/>
      <c r="Q713" s="103" t="str">
        <f>IF(P713&lt;&gt;"",VLOOKUP(P713,'Drop-down lists'!$Z$8:$AA$9,2,FALSE),"-")</f>
        <v>-</v>
      </c>
      <c r="R713" s="12"/>
      <c r="S713" s="12"/>
      <c r="T713" s="12"/>
      <c r="U713" s="158" t="str">
        <f t="shared" si="15"/>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7" t="s">
        <v>395</v>
      </c>
      <c r="AO713" s="58">
        <f>IF(AN713&lt;&gt;"",VLOOKUP(AN713,'Drop-down lists'!$AG$8:$AH$9,2,FALSE),"")</f>
        <v>1</v>
      </c>
      <c r="AP713" s="58"/>
      <c r="AQ713" s="58" t="str">
        <f>IF(AP713&lt;&gt;"",VLOOKUP(AP713,'Drop-down lists'!$AJ$8:$AK$10,2,FALSE),"-")</f>
        <v>-</v>
      </c>
      <c r="AR713" s="58"/>
      <c r="AS713" s="58"/>
      <c r="AT713" s="58"/>
      <c r="AU713" s="58"/>
      <c r="AV713" s="12"/>
      <c r="AW713" s="12"/>
      <c r="AX713" s="12"/>
      <c r="AY713" s="12"/>
      <c r="AZ713" s="12"/>
      <c r="BA713" s="95"/>
      <c r="BB713" s="95"/>
      <c r="BC713" s="13"/>
    </row>
    <row r="714" spans="1:55" s="3" customFormat="1" ht="12.45" x14ac:dyDescent="0.3">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8" t="str">
        <f t="shared" si="14"/>
        <v/>
      </c>
      <c r="P714" s="103"/>
      <c r="Q714" s="103" t="str">
        <f>IF(P714&lt;&gt;"",VLOOKUP(P714,'Drop-down lists'!$Z$8:$AA$9,2,FALSE),"-")</f>
        <v>-</v>
      </c>
      <c r="R714" s="12"/>
      <c r="S714" s="12"/>
      <c r="T714" s="12"/>
      <c r="U714" s="158" t="str">
        <f t="shared" si="15"/>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7" t="s">
        <v>395</v>
      </c>
      <c r="AO714" s="58">
        <f>IF(AN714&lt;&gt;"",VLOOKUP(AN714,'Drop-down lists'!$AG$8:$AH$9,2,FALSE),"")</f>
        <v>1</v>
      </c>
      <c r="AP714" s="58"/>
      <c r="AQ714" s="58" t="str">
        <f>IF(AP714&lt;&gt;"",VLOOKUP(AP714,'Drop-down lists'!$AJ$8:$AK$10,2,FALSE),"-")</f>
        <v>-</v>
      </c>
      <c r="AR714" s="58"/>
      <c r="AS714" s="58"/>
      <c r="AT714" s="58"/>
      <c r="AU714" s="58"/>
      <c r="AV714" s="12"/>
      <c r="AW714" s="12"/>
      <c r="AX714" s="12"/>
      <c r="AY714" s="12"/>
      <c r="AZ714" s="12"/>
      <c r="BA714" s="95"/>
      <c r="BB714" s="95"/>
      <c r="BC714" s="13"/>
    </row>
    <row r="715" spans="1:55" s="3" customFormat="1" ht="12.45" x14ac:dyDescent="0.3">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8" t="str">
        <f t="shared" si="14"/>
        <v/>
      </c>
      <c r="P715" s="103"/>
      <c r="Q715" s="103" t="str">
        <f>IF(P715&lt;&gt;"",VLOOKUP(P715,'Drop-down lists'!$Z$8:$AA$9,2,FALSE),"-")</f>
        <v>-</v>
      </c>
      <c r="R715" s="12"/>
      <c r="S715" s="12"/>
      <c r="T715" s="12"/>
      <c r="U715" s="158" t="str">
        <f t="shared" si="15"/>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7" t="s">
        <v>395</v>
      </c>
      <c r="AO715" s="58">
        <f>IF(AN715&lt;&gt;"",VLOOKUP(AN715,'Drop-down lists'!$AG$8:$AH$9,2,FALSE),"")</f>
        <v>1</v>
      </c>
      <c r="AP715" s="58"/>
      <c r="AQ715" s="58" t="str">
        <f>IF(AP715&lt;&gt;"",VLOOKUP(AP715,'Drop-down lists'!$AJ$8:$AK$10,2,FALSE),"-")</f>
        <v>-</v>
      </c>
      <c r="AR715" s="58"/>
      <c r="AS715" s="58"/>
      <c r="AT715" s="58"/>
      <c r="AU715" s="58"/>
      <c r="AV715" s="12"/>
      <c r="AW715" s="12"/>
      <c r="AX715" s="12"/>
      <c r="AY715" s="12"/>
      <c r="AZ715" s="12"/>
      <c r="BA715" s="95"/>
      <c r="BB715" s="95"/>
      <c r="BC715" s="13"/>
    </row>
    <row r="716" spans="1:55" s="3" customFormat="1" ht="12.45" x14ac:dyDescent="0.3">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8" t="str">
        <f t="shared" si="14"/>
        <v/>
      </c>
      <c r="P716" s="103"/>
      <c r="Q716" s="103" t="str">
        <f>IF(P716&lt;&gt;"",VLOOKUP(P716,'Drop-down lists'!$Z$8:$AA$9,2,FALSE),"-")</f>
        <v>-</v>
      </c>
      <c r="R716" s="12"/>
      <c r="S716" s="12"/>
      <c r="T716" s="12"/>
      <c r="U716" s="158" t="str">
        <f t="shared" si="15"/>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7" t="s">
        <v>395</v>
      </c>
      <c r="AO716" s="58">
        <f>IF(AN716&lt;&gt;"",VLOOKUP(AN716,'Drop-down lists'!$AG$8:$AH$9,2,FALSE),"")</f>
        <v>1</v>
      </c>
      <c r="AP716" s="58"/>
      <c r="AQ716" s="58" t="str">
        <f>IF(AP716&lt;&gt;"",VLOOKUP(AP716,'Drop-down lists'!$AJ$8:$AK$10,2,FALSE),"-")</f>
        <v>-</v>
      </c>
      <c r="AR716" s="58"/>
      <c r="AS716" s="58"/>
      <c r="AT716" s="58"/>
      <c r="AU716" s="58"/>
      <c r="AV716" s="12"/>
      <c r="AW716" s="12"/>
      <c r="AX716" s="12"/>
      <c r="AY716" s="12"/>
      <c r="AZ716" s="12"/>
      <c r="BA716" s="95"/>
      <c r="BB716" s="95"/>
      <c r="BC716" s="13"/>
    </row>
    <row r="717" spans="1:55" s="3" customFormat="1" ht="12.45" x14ac:dyDescent="0.3">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8" t="str">
        <f t="shared" si="14"/>
        <v/>
      </c>
      <c r="P717" s="103"/>
      <c r="Q717" s="103" t="str">
        <f>IF(P717&lt;&gt;"",VLOOKUP(P717,'Drop-down lists'!$Z$8:$AA$9,2,FALSE),"-")</f>
        <v>-</v>
      </c>
      <c r="R717" s="12"/>
      <c r="S717" s="12"/>
      <c r="T717" s="12"/>
      <c r="U717" s="158" t="str">
        <f t="shared" si="15"/>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7" t="s">
        <v>395</v>
      </c>
      <c r="AO717" s="58">
        <f>IF(AN717&lt;&gt;"",VLOOKUP(AN717,'Drop-down lists'!$AG$8:$AH$9,2,FALSE),"")</f>
        <v>1</v>
      </c>
      <c r="AP717" s="58"/>
      <c r="AQ717" s="58" t="str">
        <f>IF(AP717&lt;&gt;"",VLOOKUP(AP717,'Drop-down lists'!$AJ$8:$AK$10,2,FALSE),"-")</f>
        <v>-</v>
      </c>
      <c r="AR717" s="58"/>
      <c r="AS717" s="58"/>
      <c r="AT717" s="58"/>
      <c r="AU717" s="58"/>
      <c r="AV717" s="12"/>
      <c r="AW717" s="12"/>
      <c r="AX717" s="12"/>
      <c r="AY717" s="12"/>
      <c r="AZ717" s="12"/>
      <c r="BA717" s="95"/>
      <c r="BB717" s="95"/>
      <c r="BC717" s="13"/>
    </row>
    <row r="718" spans="1:55" s="3" customFormat="1" ht="12.45" x14ac:dyDescent="0.3">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8" t="str">
        <f t="shared" si="14"/>
        <v/>
      </c>
      <c r="P718" s="103"/>
      <c r="Q718" s="103" t="str">
        <f>IF(P718&lt;&gt;"",VLOOKUP(P718,'Drop-down lists'!$Z$8:$AA$9,2,FALSE),"-")</f>
        <v>-</v>
      </c>
      <c r="R718" s="12"/>
      <c r="S718" s="12"/>
      <c r="T718" s="12"/>
      <c r="U718" s="158" t="str">
        <f t="shared" si="15"/>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7" t="s">
        <v>395</v>
      </c>
      <c r="AO718" s="58">
        <f>IF(AN718&lt;&gt;"",VLOOKUP(AN718,'Drop-down lists'!$AG$8:$AH$9,2,FALSE),"")</f>
        <v>1</v>
      </c>
      <c r="AP718" s="58"/>
      <c r="AQ718" s="58" t="str">
        <f>IF(AP718&lt;&gt;"",VLOOKUP(AP718,'Drop-down lists'!$AJ$8:$AK$10,2,FALSE),"-")</f>
        <v>-</v>
      </c>
      <c r="AR718" s="58"/>
      <c r="AS718" s="58"/>
      <c r="AT718" s="58"/>
      <c r="AU718" s="58"/>
      <c r="AV718" s="12"/>
      <c r="AW718" s="12"/>
      <c r="AX718" s="12"/>
      <c r="AY718" s="12"/>
      <c r="AZ718" s="12"/>
      <c r="BA718" s="95"/>
      <c r="BB718" s="95"/>
      <c r="BC718" s="13"/>
    </row>
    <row r="719" spans="1:55" s="3" customFormat="1" ht="12.45" x14ac:dyDescent="0.3">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8" t="str">
        <f t="shared" si="14"/>
        <v/>
      </c>
      <c r="P719" s="103"/>
      <c r="Q719" s="103" t="str">
        <f>IF(P719&lt;&gt;"",VLOOKUP(P719,'Drop-down lists'!$Z$8:$AA$9,2,FALSE),"-")</f>
        <v>-</v>
      </c>
      <c r="R719" s="12"/>
      <c r="S719" s="12"/>
      <c r="T719" s="12"/>
      <c r="U719" s="158" t="str">
        <f t="shared" si="15"/>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7" t="s">
        <v>395</v>
      </c>
      <c r="AO719" s="58">
        <f>IF(AN719&lt;&gt;"",VLOOKUP(AN719,'Drop-down lists'!$AG$8:$AH$9,2,FALSE),"")</f>
        <v>1</v>
      </c>
      <c r="AP719" s="58"/>
      <c r="AQ719" s="58" t="str">
        <f>IF(AP719&lt;&gt;"",VLOOKUP(AP719,'Drop-down lists'!$AJ$8:$AK$10,2,FALSE),"-")</f>
        <v>-</v>
      </c>
      <c r="AR719" s="58"/>
      <c r="AS719" s="58"/>
      <c r="AT719" s="58"/>
      <c r="AU719" s="58"/>
      <c r="AV719" s="12"/>
      <c r="AW719" s="12"/>
      <c r="AX719" s="12"/>
      <c r="AY719" s="12"/>
      <c r="AZ719" s="12"/>
      <c r="BA719" s="95"/>
      <c r="BB719" s="95"/>
      <c r="BC719" s="13"/>
    </row>
    <row r="720" spans="1:55" s="3" customFormat="1" ht="12.45" x14ac:dyDescent="0.3">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8" t="str">
        <f t="shared" si="14"/>
        <v/>
      </c>
      <c r="P720" s="103"/>
      <c r="Q720" s="103" t="str">
        <f>IF(P720&lt;&gt;"",VLOOKUP(P720,'Drop-down lists'!$Z$8:$AA$9,2,FALSE),"-")</f>
        <v>-</v>
      </c>
      <c r="R720" s="12"/>
      <c r="S720" s="12"/>
      <c r="T720" s="12"/>
      <c r="U720" s="158" t="str">
        <f t="shared" si="15"/>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7" t="s">
        <v>395</v>
      </c>
      <c r="AO720" s="58">
        <f>IF(AN720&lt;&gt;"",VLOOKUP(AN720,'Drop-down lists'!$AG$8:$AH$9,2,FALSE),"")</f>
        <v>1</v>
      </c>
      <c r="AP720" s="58"/>
      <c r="AQ720" s="58" t="str">
        <f>IF(AP720&lt;&gt;"",VLOOKUP(AP720,'Drop-down lists'!$AJ$8:$AK$10,2,FALSE),"-")</f>
        <v>-</v>
      </c>
      <c r="AR720" s="58"/>
      <c r="AS720" s="58"/>
      <c r="AT720" s="58"/>
      <c r="AU720" s="58"/>
      <c r="AV720" s="12"/>
      <c r="AW720" s="12"/>
      <c r="AX720" s="12"/>
      <c r="AY720" s="12"/>
      <c r="AZ720" s="12"/>
      <c r="BA720" s="95"/>
      <c r="BB720" s="95"/>
      <c r="BC720" s="13"/>
    </row>
    <row r="721" spans="1:55" s="3" customFormat="1" ht="12.45" x14ac:dyDescent="0.3">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8" t="str">
        <f t="shared" si="14"/>
        <v/>
      </c>
      <c r="P721" s="103"/>
      <c r="Q721" s="103" t="str">
        <f>IF(P721&lt;&gt;"",VLOOKUP(P721,'Drop-down lists'!$Z$8:$AA$9,2,FALSE),"-")</f>
        <v>-</v>
      </c>
      <c r="R721" s="12"/>
      <c r="S721" s="12"/>
      <c r="T721" s="12"/>
      <c r="U721" s="158" t="str">
        <f t="shared" si="15"/>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7" t="s">
        <v>395</v>
      </c>
      <c r="AO721" s="58">
        <f>IF(AN721&lt;&gt;"",VLOOKUP(AN721,'Drop-down lists'!$AG$8:$AH$9,2,FALSE),"")</f>
        <v>1</v>
      </c>
      <c r="AP721" s="58"/>
      <c r="AQ721" s="58" t="str">
        <f>IF(AP721&lt;&gt;"",VLOOKUP(AP721,'Drop-down lists'!$AJ$8:$AK$10,2,FALSE),"-")</f>
        <v>-</v>
      </c>
      <c r="AR721" s="58"/>
      <c r="AS721" s="58"/>
      <c r="AT721" s="58"/>
      <c r="AU721" s="58"/>
      <c r="AV721" s="12"/>
      <c r="AW721" s="12"/>
      <c r="AX721" s="12"/>
      <c r="AY721" s="12"/>
      <c r="AZ721" s="12"/>
      <c r="BA721" s="95"/>
      <c r="BB721" s="95"/>
      <c r="BC721" s="13"/>
    </row>
    <row r="722" spans="1:55" s="3" customFormat="1" ht="12.45" x14ac:dyDescent="0.3">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8" t="str">
        <f t="shared" si="14"/>
        <v/>
      </c>
      <c r="P722" s="103"/>
      <c r="Q722" s="103" t="str">
        <f>IF(P722&lt;&gt;"",VLOOKUP(P722,'Drop-down lists'!$Z$8:$AA$9,2,FALSE),"-")</f>
        <v>-</v>
      </c>
      <c r="R722" s="12"/>
      <c r="S722" s="12"/>
      <c r="T722" s="12"/>
      <c r="U722" s="158" t="str">
        <f t="shared" si="15"/>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7" t="s">
        <v>395</v>
      </c>
      <c r="AO722" s="58">
        <f>IF(AN722&lt;&gt;"",VLOOKUP(AN722,'Drop-down lists'!$AG$8:$AH$9,2,FALSE),"")</f>
        <v>1</v>
      </c>
      <c r="AP722" s="58"/>
      <c r="AQ722" s="58" t="str">
        <f>IF(AP722&lt;&gt;"",VLOOKUP(AP722,'Drop-down lists'!$AJ$8:$AK$10,2,FALSE),"-")</f>
        <v>-</v>
      </c>
      <c r="AR722" s="58"/>
      <c r="AS722" s="58"/>
      <c r="AT722" s="58"/>
      <c r="AU722" s="58"/>
      <c r="AV722" s="12"/>
      <c r="AW722" s="12"/>
      <c r="AX722" s="12"/>
      <c r="AY722" s="12"/>
      <c r="AZ722" s="12"/>
      <c r="BA722" s="95"/>
      <c r="BB722" s="95"/>
      <c r="BC722" s="13"/>
    </row>
    <row r="723" spans="1:55" s="3" customFormat="1" ht="12.45" x14ac:dyDescent="0.3">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8" t="str">
        <f t="shared" si="14"/>
        <v/>
      </c>
      <c r="P723" s="103"/>
      <c r="Q723" s="103" t="str">
        <f>IF(P723&lt;&gt;"",VLOOKUP(P723,'Drop-down lists'!$Z$8:$AA$9,2,FALSE),"-")</f>
        <v>-</v>
      </c>
      <c r="R723" s="12"/>
      <c r="S723" s="12"/>
      <c r="T723" s="12"/>
      <c r="U723" s="158" t="str">
        <f t="shared" si="15"/>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7" t="s">
        <v>395</v>
      </c>
      <c r="AO723" s="58">
        <f>IF(AN723&lt;&gt;"",VLOOKUP(AN723,'Drop-down lists'!$AG$8:$AH$9,2,FALSE),"")</f>
        <v>1</v>
      </c>
      <c r="AP723" s="58"/>
      <c r="AQ723" s="58" t="str">
        <f>IF(AP723&lt;&gt;"",VLOOKUP(AP723,'Drop-down lists'!$AJ$8:$AK$10,2,FALSE),"-")</f>
        <v>-</v>
      </c>
      <c r="AR723" s="58"/>
      <c r="AS723" s="58"/>
      <c r="AT723" s="58"/>
      <c r="AU723" s="58"/>
      <c r="AV723" s="12"/>
      <c r="AW723" s="12"/>
      <c r="AX723" s="12"/>
      <c r="AY723" s="12"/>
      <c r="AZ723" s="12"/>
      <c r="BA723" s="95"/>
      <c r="BB723" s="95"/>
      <c r="BC723" s="13"/>
    </row>
    <row r="724" spans="1:55" s="3" customFormat="1" ht="12.45" x14ac:dyDescent="0.3">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8" t="str">
        <f t="shared" si="14"/>
        <v/>
      </c>
      <c r="P724" s="103"/>
      <c r="Q724" s="103" t="str">
        <f>IF(P724&lt;&gt;"",VLOOKUP(P724,'Drop-down lists'!$Z$8:$AA$9,2,FALSE),"-")</f>
        <v>-</v>
      </c>
      <c r="R724" s="12"/>
      <c r="S724" s="12"/>
      <c r="T724" s="12"/>
      <c r="U724" s="158" t="str">
        <f t="shared" si="15"/>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7" t="s">
        <v>395</v>
      </c>
      <c r="AO724" s="58">
        <f>IF(AN724&lt;&gt;"",VLOOKUP(AN724,'Drop-down lists'!$AG$8:$AH$9,2,FALSE),"")</f>
        <v>1</v>
      </c>
      <c r="AP724" s="58"/>
      <c r="AQ724" s="58" t="str">
        <f>IF(AP724&lt;&gt;"",VLOOKUP(AP724,'Drop-down lists'!$AJ$8:$AK$10,2,FALSE),"-")</f>
        <v>-</v>
      </c>
      <c r="AR724" s="58"/>
      <c r="AS724" s="58"/>
      <c r="AT724" s="58"/>
      <c r="AU724" s="58"/>
      <c r="AV724" s="12"/>
      <c r="AW724" s="12"/>
      <c r="AX724" s="12"/>
      <c r="AY724" s="12"/>
      <c r="AZ724" s="12"/>
      <c r="BA724" s="95"/>
      <c r="BB724" s="95"/>
      <c r="BC724" s="13"/>
    </row>
    <row r="725" spans="1:55" s="3" customFormat="1" ht="12.45" x14ac:dyDescent="0.3">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8" t="str">
        <f t="shared" si="14"/>
        <v/>
      </c>
      <c r="P725" s="103"/>
      <c r="Q725" s="103" t="str">
        <f>IF(P725&lt;&gt;"",VLOOKUP(P725,'Drop-down lists'!$Z$8:$AA$9,2,FALSE),"-")</f>
        <v>-</v>
      </c>
      <c r="R725" s="12"/>
      <c r="S725" s="12"/>
      <c r="T725" s="12"/>
      <c r="U725" s="158" t="str">
        <f t="shared" si="15"/>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7" t="s">
        <v>395</v>
      </c>
      <c r="AO725" s="58">
        <f>IF(AN725&lt;&gt;"",VLOOKUP(AN725,'Drop-down lists'!$AG$8:$AH$9,2,FALSE),"")</f>
        <v>1</v>
      </c>
      <c r="AP725" s="58"/>
      <c r="AQ725" s="58" t="str">
        <f>IF(AP725&lt;&gt;"",VLOOKUP(AP725,'Drop-down lists'!$AJ$8:$AK$10,2,FALSE),"-")</f>
        <v>-</v>
      </c>
      <c r="AR725" s="58"/>
      <c r="AS725" s="58"/>
      <c r="AT725" s="58"/>
      <c r="AU725" s="58"/>
      <c r="AV725" s="12"/>
      <c r="AW725" s="12"/>
      <c r="AX725" s="12"/>
      <c r="AY725" s="12"/>
      <c r="AZ725" s="12"/>
      <c r="BA725" s="95"/>
      <c r="BB725" s="95"/>
      <c r="BC725" s="13"/>
    </row>
    <row r="726" spans="1:55" s="3" customFormat="1" ht="12.45" x14ac:dyDescent="0.3">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8" t="str">
        <f t="shared" si="14"/>
        <v/>
      </c>
      <c r="P726" s="103"/>
      <c r="Q726" s="103" t="str">
        <f>IF(P726&lt;&gt;"",VLOOKUP(P726,'Drop-down lists'!$Z$8:$AA$9,2,FALSE),"-")</f>
        <v>-</v>
      </c>
      <c r="R726" s="12"/>
      <c r="S726" s="12"/>
      <c r="T726" s="12"/>
      <c r="U726" s="158" t="str">
        <f t="shared" si="15"/>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7" t="s">
        <v>395</v>
      </c>
      <c r="AO726" s="58">
        <f>IF(AN726&lt;&gt;"",VLOOKUP(AN726,'Drop-down lists'!$AG$8:$AH$9,2,FALSE),"")</f>
        <v>1</v>
      </c>
      <c r="AP726" s="58"/>
      <c r="AQ726" s="58" t="str">
        <f>IF(AP726&lt;&gt;"",VLOOKUP(AP726,'Drop-down lists'!$AJ$8:$AK$10,2,FALSE),"-")</f>
        <v>-</v>
      </c>
      <c r="AR726" s="58"/>
      <c r="AS726" s="58"/>
      <c r="AT726" s="58"/>
      <c r="AU726" s="58"/>
      <c r="AV726" s="12"/>
      <c r="AW726" s="12"/>
      <c r="AX726" s="12"/>
      <c r="AY726" s="12"/>
      <c r="AZ726" s="12"/>
      <c r="BA726" s="95"/>
      <c r="BB726" s="95"/>
      <c r="BC726" s="13"/>
    </row>
    <row r="727" spans="1:55" s="3" customFormat="1" ht="12.45" x14ac:dyDescent="0.3">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8" t="str">
        <f t="shared" si="14"/>
        <v/>
      </c>
      <c r="P727" s="103"/>
      <c r="Q727" s="103" t="str">
        <f>IF(P727&lt;&gt;"",VLOOKUP(P727,'Drop-down lists'!$Z$8:$AA$9,2,FALSE),"-")</f>
        <v>-</v>
      </c>
      <c r="R727" s="12"/>
      <c r="S727" s="12"/>
      <c r="T727" s="12"/>
      <c r="U727" s="158" t="str">
        <f t="shared" si="15"/>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7" t="s">
        <v>395</v>
      </c>
      <c r="AO727" s="58">
        <f>IF(AN727&lt;&gt;"",VLOOKUP(AN727,'Drop-down lists'!$AG$8:$AH$9,2,FALSE),"")</f>
        <v>1</v>
      </c>
      <c r="AP727" s="58"/>
      <c r="AQ727" s="58" t="str">
        <f>IF(AP727&lt;&gt;"",VLOOKUP(AP727,'Drop-down lists'!$AJ$8:$AK$10,2,FALSE),"-")</f>
        <v>-</v>
      </c>
      <c r="AR727" s="58"/>
      <c r="AS727" s="58"/>
      <c r="AT727" s="58"/>
      <c r="AU727" s="58"/>
      <c r="AV727" s="12"/>
      <c r="AW727" s="12"/>
      <c r="AX727" s="12"/>
      <c r="AY727" s="12"/>
      <c r="AZ727" s="12"/>
      <c r="BA727" s="95"/>
      <c r="BB727" s="95"/>
      <c r="BC727" s="13"/>
    </row>
    <row r="728" spans="1:55" s="3" customFormat="1" ht="12.45" x14ac:dyDescent="0.3">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8" t="str">
        <f t="shared" si="14"/>
        <v/>
      </c>
      <c r="P728" s="103"/>
      <c r="Q728" s="103" t="str">
        <f>IF(P728&lt;&gt;"",VLOOKUP(P728,'Drop-down lists'!$Z$8:$AA$9,2,FALSE),"-")</f>
        <v>-</v>
      </c>
      <c r="R728" s="12"/>
      <c r="S728" s="12"/>
      <c r="T728" s="12"/>
      <c r="U728" s="158" t="str">
        <f t="shared" si="15"/>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7" t="s">
        <v>395</v>
      </c>
      <c r="AO728" s="58">
        <f>IF(AN728&lt;&gt;"",VLOOKUP(AN728,'Drop-down lists'!$AG$8:$AH$9,2,FALSE),"")</f>
        <v>1</v>
      </c>
      <c r="AP728" s="58"/>
      <c r="AQ728" s="58" t="str">
        <f>IF(AP728&lt;&gt;"",VLOOKUP(AP728,'Drop-down lists'!$AJ$8:$AK$10,2,FALSE),"-")</f>
        <v>-</v>
      </c>
      <c r="AR728" s="58"/>
      <c r="AS728" s="58"/>
      <c r="AT728" s="58"/>
      <c r="AU728" s="58"/>
      <c r="AV728" s="12"/>
      <c r="AW728" s="12"/>
      <c r="AX728" s="12"/>
      <c r="AY728" s="12"/>
      <c r="AZ728" s="12"/>
      <c r="BA728" s="95"/>
      <c r="BB728" s="95"/>
      <c r="BC728" s="13"/>
    </row>
    <row r="729" spans="1:55" s="3" customFormat="1" ht="12.45" x14ac:dyDescent="0.3">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8" t="str">
        <f t="shared" si="14"/>
        <v/>
      </c>
      <c r="P729" s="103"/>
      <c r="Q729" s="103" t="str">
        <f>IF(P729&lt;&gt;"",VLOOKUP(P729,'Drop-down lists'!$Z$8:$AA$9,2,FALSE),"-")</f>
        <v>-</v>
      </c>
      <c r="R729" s="12"/>
      <c r="S729" s="12"/>
      <c r="T729" s="12"/>
      <c r="U729" s="158" t="str">
        <f t="shared" si="15"/>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7" t="s">
        <v>395</v>
      </c>
      <c r="AO729" s="58">
        <f>IF(AN729&lt;&gt;"",VLOOKUP(AN729,'Drop-down lists'!$AG$8:$AH$9,2,FALSE),"")</f>
        <v>1</v>
      </c>
      <c r="AP729" s="58"/>
      <c r="AQ729" s="58" t="str">
        <f>IF(AP729&lt;&gt;"",VLOOKUP(AP729,'Drop-down lists'!$AJ$8:$AK$10,2,FALSE),"-")</f>
        <v>-</v>
      </c>
      <c r="AR729" s="58"/>
      <c r="AS729" s="58"/>
      <c r="AT729" s="58"/>
      <c r="AU729" s="58"/>
      <c r="AV729" s="12"/>
      <c r="AW729" s="12"/>
      <c r="AX729" s="12"/>
      <c r="AY729" s="12"/>
      <c r="AZ729" s="12"/>
      <c r="BA729" s="95"/>
      <c r="BB729" s="95"/>
      <c r="BC729" s="13"/>
    </row>
    <row r="730" spans="1:55" s="3" customFormat="1" ht="12.45" x14ac:dyDescent="0.3">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8" t="str">
        <f t="shared" si="14"/>
        <v/>
      </c>
      <c r="P730" s="103"/>
      <c r="Q730" s="103" t="str">
        <f>IF(P730&lt;&gt;"",VLOOKUP(P730,'Drop-down lists'!$Z$8:$AA$9,2,FALSE),"-")</f>
        <v>-</v>
      </c>
      <c r="R730" s="12"/>
      <c r="S730" s="12"/>
      <c r="T730" s="12"/>
      <c r="U730" s="158" t="str">
        <f t="shared" si="15"/>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7" t="s">
        <v>395</v>
      </c>
      <c r="AO730" s="58">
        <f>IF(AN730&lt;&gt;"",VLOOKUP(AN730,'Drop-down lists'!$AG$8:$AH$9,2,FALSE),"")</f>
        <v>1</v>
      </c>
      <c r="AP730" s="58"/>
      <c r="AQ730" s="58" t="str">
        <f>IF(AP730&lt;&gt;"",VLOOKUP(AP730,'Drop-down lists'!$AJ$8:$AK$10,2,FALSE),"-")</f>
        <v>-</v>
      </c>
      <c r="AR730" s="58"/>
      <c r="AS730" s="58"/>
      <c r="AT730" s="58"/>
      <c r="AU730" s="58"/>
      <c r="AV730" s="12"/>
      <c r="AW730" s="12"/>
      <c r="AX730" s="12"/>
      <c r="AY730" s="12"/>
      <c r="AZ730" s="12"/>
      <c r="BA730" s="95"/>
      <c r="BB730" s="95"/>
      <c r="BC730" s="13"/>
    </row>
    <row r="731" spans="1:55" s="3" customFormat="1" ht="12.45" x14ac:dyDescent="0.3">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8" t="str">
        <f t="shared" si="14"/>
        <v/>
      </c>
      <c r="P731" s="103"/>
      <c r="Q731" s="103" t="str">
        <f>IF(P731&lt;&gt;"",VLOOKUP(P731,'Drop-down lists'!$Z$8:$AA$9,2,FALSE),"-")</f>
        <v>-</v>
      </c>
      <c r="R731" s="12"/>
      <c r="S731" s="12"/>
      <c r="T731" s="12"/>
      <c r="U731" s="158" t="str">
        <f t="shared" si="15"/>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7" t="s">
        <v>395</v>
      </c>
      <c r="AO731" s="58">
        <f>IF(AN731&lt;&gt;"",VLOOKUP(AN731,'Drop-down lists'!$AG$8:$AH$9,2,FALSE),"")</f>
        <v>1</v>
      </c>
      <c r="AP731" s="58"/>
      <c r="AQ731" s="58" t="str">
        <f>IF(AP731&lt;&gt;"",VLOOKUP(AP731,'Drop-down lists'!$AJ$8:$AK$10,2,FALSE),"-")</f>
        <v>-</v>
      </c>
      <c r="AR731" s="58"/>
      <c r="AS731" s="58"/>
      <c r="AT731" s="58"/>
      <c r="AU731" s="58"/>
      <c r="AV731" s="12"/>
      <c r="AW731" s="12"/>
      <c r="AX731" s="12"/>
      <c r="AY731" s="12"/>
      <c r="AZ731" s="12"/>
      <c r="BA731" s="95"/>
      <c r="BB731" s="95"/>
      <c r="BC731" s="13"/>
    </row>
    <row r="732" spans="1:55" s="3" customFormat="1" ht="12.45" x14ac:dyDescent="0.3">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8" t="str">
        <f t="shared" si="14"/>
        <v/>
      </c>
      <c r="P732" s="103"/>
      <c r="Q732" s="103" t="str">
        <f>IF(P732&lt;&gt;"",VLOOKUP(P732,'Drop-down lists'!$Z$8:$AA$9,2,FALSE),"-")</f>
        <v>-</v>
      </c>
      <c r="R732" s="12"/>
      <c r="S732" s="12"/>
      <c r="T732" s="12"/>
      <c r="U732" s="158" t="str">
        <f t="shared" si="15"/>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7" t="s">
        <v>395</v>
      </c>
      <c r="AO732" s="58">
        <f>IF(AN732&lt;&gt;"",VLOOKUP(AN732,'Drop-down lists'!$AG$8:$AH$9,2,FALSE),"")</f>
        <v>1</v>
      </c>
      <c r="AP732" s="58"/>
      <c r="AQ732" s="58" t="str">
        <f>IF(AP732&lt;&gt;"",VLOOKUP(AP732,'Drop-down lists'!$AJ$8:$AK$10,2,FALSE),"-")</f>
        <v>-</v>
      </c>
      <c r="AR732" s="58"/>
      <c r="AS732" s="58"/>
      <c r="AT732" s="58"/>
      <c r="AU732" s="58"/>
      <c r="AV732" s="12"/>
      <c r="AW732" s="12"/>
      <c r="AX732" s="12"/>
      <c r="AY732" s="12"/>
      <c r="AZ732" s="12"/>
      <c r="BA732" s="95"/>
      <c r="BB732" s="95"/>
      <c r="BC732" s="13"/>
    </row>
    <row r="733" spans="1:55" s="3" customFormat="1" ht="12.45" x14ac:dyDescent="0.3">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8" t="str">
        <f t="shared" si="14"/>
        <v/>
      </c>
      <c r="P733" s="103"/>
      <c r="Q733" s="103" t="str">
        <f>IF(P733&lt;&gt;"",VLOOKUP(P733,'Drop-down lists'!$Z$8:$AA$9,2,FALSE),"-")</f>
        <v>-</v>
      </c>
      <c r="R733" s="12"/>
      <c r="S733" s="12"/>
      <c r="T733" s="12"/>
      <c r="U733" s="158" t="str">
        <f t="shared" si="15"/>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7" t="s">
        <v>395</v>
      </c>
      <c r="AO733" s="58">
        <f>IF(AN733&lt;&gt;"",VLOOKUP(AN733,'Drop-down lists'!$AG$8:$AH$9,2,FALSE),"")</f>
        <v>1</v>
      </c>
      <c r="AP733" s="58"/>
      <c r="AQ733" s="58" t="str">
        <f>IF(AP733&lt;&gt;"",VLOOKUP(AP733,'Drop-down lists'!$AJ$8:$AK$10,2,FALSE),"-")</f>
        <v>-</v>
      </c>
      <c r="AR733" s="58"/>
      <c r="AS733" s="58"/>
      <c r="AT733" s="58"/>
      <c r="AU733" s="58"/>
      <c r="AV733" s="12"/>
      <c r="AW733" s="12"/>
      <c r="AX733" s="12"/>
      <c r="AY733" s="12"/>
      <c r="AZ733" s="12"/>
      <c r="BA733" s="95"/>
      <c r="BB733" s="95"/>
      <c r="BC733" s="13"/>
    </row>
    <row r="734" spans="1:55" s="3" customFormat="1" ht="12.45" x14ac:dyDescent="0.3">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8" t="str">
        <f t="shared" si="14"/>
        <v/>
      </c>
      <c r="P734" s="103"/>
      <c r="Q734" s="103" t="str">
        <f>IF(P734&lt;&gt;"",VLOOKUP(P734,'Drop-down lists'!$Z$8:$AA$9,2,FALSE),"-")</f>
        <v>-</v>
      </c>
      <c r="R734" s="12"/>
      <c r="S734" s="12"/>
      <c r="T734" s="12"/>
      <c r="U734" s="158" t="str">
        <f t="shared" si="15"/>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7" t="s">
        <v>395</v>
      </c>
      <c r="AO734" s="58">
        <f>IF(AN734&lt;&gt;"",VLOOKUP(AN734,'Drop-down lists'!$AG$8:$AH$9,2,FALSE),"")</f>
        <v>1</v>
      </c>
      <c r="AP734" s="58"/>
      <c r="AQ734" s="58" t="str">
        <f>IF(AP734&lt;&gt;"",VLOOKUP(AP734,'Drop-down lists'!$AJ$8:$AK$10,2,FALSE),"-")</f>
        <v>-</v>
      </c>
      <c r="AR734" s="58"/>
      <c r="AS734" s="58"/>
      <c r="AT734" s="58"/>
      <c r="AU734" s="58"/>
      <c r="AV734" s="12"/>
      <c r="AW734" s="12"/>
      <c r="AX734" s="12"/>
      <c r="AY734" s="12"/>
      <c r="AZ734" s="12"/>
      <c r="BA734" s="95"/>
      <c r="BB734" s="95"/>
      <c r="BC734" s="13"/>
    </row>
    <row r="735" spans="1:55" s="3" customFormat="1" ht="12.45" x14ac:dyDescent="0.3">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8" t="str">
        <f t="shared" si="14"/>
        <v/>
      </c>
      <c r="P735" s="103"/>
      <c r="Q735" s="103" t="str">
        <f>IF(P735&lt;&gt;"",VLOOKUP(P735,'Drop-down lists'!$Z$8:$AA$9,2,FALSE),"-")</f>
        <v>-</v>
      </c>
      <c r="R735" s="12"/>
      <c r="S735" s="12"/>
      <c r="T735" s="12"/>
      <c r="U735" s="158" t="str">
        <f t="shared" si="15"/>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7" t="s">
        <v>395</v>
      </c>
      <c r="AO735" s="58">
        <f>IF(AN735&lt;&gt;"",VLOOKUP(AN735,'Drop-down lists'!$AG$8:$AH$9,2,FALSE),"")</f>
        <v>1</v>
      </c>
      <c r="AP735" s="58"/>
      <c r="AQ735" s="58" t="str">
        <f>IF(AP735&lt;&gt;"",VLOOKUP(AP735,'Drop-down lists'!$AJ$8:$AK$10,2,FALSE),"-")</f>
        <v>-</v>
      </c>
      <c r="AR735" s="58"/>
      <c r="AS735" s="58"/>
      <c r="AT735" s="58"/>
      <c r="AU735" s="58"/>
      <c r="AV735" s="12"/>
      <c r="AW735" s="12"/>
      <c r="AX735" s="12"/>
      <c r="AY735" s="12"/>
      <c r="AZ735" s="12"/>
      <c r="BA735" s="95"/>
      <c r="BB735" s="95"/>
      <c r="BC735" s="13"/>
    </row>
    <row r="736" spans="1:55" s="3" customFormat="1" ht="12.45" x14ac:dyDescent="0.3">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8" t="str">
        <f t="shared" si="14"/>
        <v/>
      </c>
      <c r="P736" s="103"/>
      <c r="Q736" s="103" t="str">
        <f>IF(P736&lt;&gt;"",VLOOKUP(P736,'Drop-down lists'!$Z$8:$AA$9,2,FALSE),"-")</f>
        <v>-</v>
      </c>
      <c r="R736" s="12"/>
      <c r="S736" s="12"/>
      <c r="T736" s="12"/>
      <c r="U736" s="158" t="str">
        <f t="shared" si="15"/>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7" t="s">
        <v>395</v>
      </c>
      <c r="AO736" s="58">
        <f>IF(AN736&lt;&gt;"",VLOOKUP(AN736,'Drop-down lists'!$AG$8:$AH$9,2,FALSE),"")</f>
        <v>1</v>
      </c>
      <c r="AP736" s="58"/>
      <c r="AQ736" s="58" t="str">
        <f>IF(AP736&lt;&gt;"",VLOOKUP(AP736,'Drop-down lists'!$AJ$8:$AK$10,2,FALSE),"-")</f>
        <v>-</v>
      </c>
      <c r="AR736" s="58"/>
      <c r="AS736" s="58"/>
      <c r="AT736" s="58"/>
      <c r="AU736" s="58"/>
      <c r="AV736" s="12"/>
      <c r="AW736" s="12"/>
      <c r="AX736" s="12"/>
      <c r="AY736" s="12"/>
      <c r="AZ736" s="12"/>
      <c r="BA736" s="95"/>
      <c r="BB736" s="95"/>
      <c r="BC736" s="13"/>
    </row>
    <row r="737" spans="1:55" s="3" customFormat="1" ht="12.45" x14ac:dyDescent="0.3">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8" t="str">
        <f t="shared" si="14"/>
        <v/>
      </c>
      <c r="P737" s="103"/>
      <c r="Q737" s="103" t="str">
        <f>IF(P737&lt;&gt;"",VLOOKUP(P737,'Drop-down lists'!$Z$8:$AA$9,2,FALSE),"-")</f>
        <v>-</v>
      </c>
      <c r="R737" s="12"/>
      <c r="S737" s="12"/>
      <c r="T737" s="12"/>
      <c r="U737" s="158" t="str">
        <f t="shared" si="15"/>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7" t="s">
        <v>395</v>
      </c>
      <c r="AO737" s="58">
        <f>IF(AN737&lt;&gt;"",VLOOKUP(AN737,'Drop-down lists'!$AG$8:$AH$9,2,FALSE),"")</f>
        <v>1</v>
      </c>
      <c r="AP737" s="58"/>
      <c r="AQ737" s="58" t="str">
        <f>IF(AP737&lt;&gt;"",VLOOKUP(AP737,'Drop-down lists'!$AJ$8:$AK$10,2,FALSE),"-")</f>
        <v>-</v>
      </c>
      <c r="AR737" s="58"/>
      <c r="AS737" s="58"/>
      <c r="AT737" s="58"/>
      <c r="AU737" s="58"/>
      <c r="AV737" s="12"/>
      <c r="AW737" s="12"/>
      <c r="AX737" s="12"/>
      <c r="AY737" s="12"/>
      <c r="AZ737" s="12"/>
      <c r="BA737" s="95"/>
      <c r="BB737" s="95"/>
      <c r="BC737" s="13"/>
    </row>
    <row r="738" spans="1:55" s="3" customFormat="1" ht="12.45" x14ac:dyDescent="0.3">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8" t="str">
        <f t="shared" si="14"/>
        <v/>
      </c>
      <c r="P738" s="103"/>
      <c r="Q738" s="103" t="str">
        <f>IF(P738&lt;&gt;"",VLOOKUP(P738,'Drop-down lists'!$Z$8:$AA$9,2,FALSE),"-")</f>
        <v>-</v>
      </c>
      <c r="R738" s="12"/>
      <c r="S738" s="12"/>
      <c r="T738" s="12"/>
      <c r="U738" s="158" t="str">
        <f t="shared" si="15"/>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7" t="s">
        <v>395</v>
      </c>
      <c r="AO738" s="58">
        <f>IF(AN738&lt;&gt;"",VLOOKUP(AN738,'Drop-down lists'!$AG$8:$AH$9,2,FALSE),"")</f>
        <v>1</v>
      </c>
      <c r="AP738" s="58"/>
      <c r="AQ738" s="58" t="str">
        <f>IF(AP738&lt;&gt;"",VLOOKUP(AP738,'Drop-down lists'!$AJ$8:$AK$10,2,FALSE),"-")</f>
        <v>-</v>
      </c>
      <c r="AR738" s="58"/>
      <c r="AS738" s="58"/>
      <c r="AT738" s="58"/>
      <c r="AU738" s="58"/>
      <c r="AV738" s="12"/>
      <c r="AW738" s="12"/>
      <c r="AX738" s="12"/>
      <c r="AY738" s="12"/>
      <c r="AZ738" s="12"/>
      <c r="BA738" s="95"/>
      <c r="BB738" s="95"/>
      <c r="BC738" s="13"/>
    </row>
    <row r="739" spans="1:55" s="3" customFormat="1" ht="12.45" x14ac:dyDescent="0.3">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8" t="str">
        <f t="shared" si="14"/>
        <v/>
      </c>
      <c r="P739" s="103"/>
      <c r="Q739" s="103" t="str">
        <f>IF(P739&lt;&gt;"",VLOOKUP(P739,'Drop-down lists'!$Z$8:$AA$9,2,FALSE),"-")</f>
        <v>-</v>
      </c>
      <c r="R739" s="12"/>
      <c r="S739" s="12"/>
      <c r="T739" s="12"/>
      <c r="U739" s="158" t="str">
        <f t="shared" si="15"/>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7" t="s">
        <v>395</v>
      </c>
      <c r="AO739" s="58">
        <f>IF(AN739&lt;&gt;"",VLOOKUP(AN739,'Drop-down lists'!$AG$8:$AH$9,2,FALSE),"")</f>
        <v>1</v>
      </c>
      <c r="AP739" s="58"/>
      <c r="AQ739" s="58" t="str">
        <f>IF(AP739&lt;&gt;"",VLOOKUP(AP739,'Drop-down lists'!$AJ$8:$AK$10,2,FALSE),"-")</f>
        <v>-</v>
      </c>
      <c r="AR739" s="58"/>
      <c r="AS739" s="58"/>
      <c r="AT739" s="58"/>
      <c r="AU739" s="58"/>
      <c r="AV739" s="12"/>
      <c r="AW739" s="12"/>
      <c r="AX739" s="12"/>
      <c r="AY739" s="12"/>
      <c r="AZ739" s="12"/>
      <c r="BA739" s="95"/>
      <c r="BB739" s="95"/>
      <c r="BC739" s="13"/>
    </row>
    <row r="740" spans="1:55" s="3" customFormat="1" ht="12.45" x14ac:dyDescent="0.3">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8" t="str">
        <f t="shared" si="14"/>
        <v/>
      </c>
      <c r="P740" s="103"/>
      <c r="Q740" s="103" t="str">
        <f>IF(P740&lt;&gt;"",VLOOKUP(P740,'Drop-down lists'!$Z$8:$AA$9,2,FALSE),"-")</f>
        <v>-</v>
      </c>
      <c r="R740" s="12"/>
      <c r="S740" s="12"/>
      <c r="T740" s="12"/>
      <c r="U740" s="158" t="str">
        <f t="shared" si="15"/>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7" t="s">
        <v>395</v>
      </c>
      <c r="AO740" s="58">
        <f>IF(AN740&lt;&gt;"",VLOOKUP(AN740,'Drop-down lists'!$AG$8:$AH$9,2,FALSE),"")</f>
        <v>1</v>
      </c>
      <c r="AP740" s="58"/>
      <c r="AQ740" s="58" t="str">
        <f>IF(AP740&lt;&gt;"",VLOOKUP(AP740,'Drop-down lists'!$AJ$8:$AK$10,2,FALSE),"-")</f>
        <v>-</v>
      </c>
      <c r="AR740" s="58"/>
      <c r="AS740" s="58"/>
      <c r="AT740" s="58"/>
      <c r="AU740" s="58"/>
      <c r="AV740" s="12"/>
      <c r="AW740" s="12"/>
      <c r="AX740" s="12"/>
      <c r="AY740" s="12"/>
      <c r="AZ740" s="12"/>
      <c r="BA740" s="95"/>
      <c r="BB740" s="95"/>
      <c r="BC740" s="13"/>
    </row>
    <row r="741" spans="1:55" s="3" customFormat="1" ht="12.45" x14ac:dyDescent="0.3">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8" t="str">
        <f t="shared" si="14"/>
        <v/>
      </c>
      <c r="P741" s="103"/>
      <c r="Q741" s="103" t="str">
        <f>IF(P741&lt;&gt;"",VLOOKUP(P741,'Drop-down lists'!$Z$8:$AA$9,2,FALSE),"-")</f>
        <v>-</v>
      </c>
      <c r="R741" s="12"/>
      <c r="S741" s="12"/>
      <c r="T741" s="12"/>
      <c r="U741" s="158" t="str">
        <f t="shared" si="15"/>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7" t="s">
        <v>395</v>
      </c>
      <c r="AO741" s="58">
        <f>IF(AN741&lt;&gt;"",VLOOKUP(AN741,'Drop-down lists'!$AG$8:$AH$9,2,FALSE),"")</f>
        <v>1</v>
      </c>
      <c r="AP741" s="58"/>
      <c r="AQ741" s="58" t="str">
        <f>IF(AP741&lt;&gt;"",VLOOKUP(AP741,'Drop-down lists'!$AJ$8:$AK$10,2,FALSE),"-")</f>
        <v>-</v>
      </c>
      <c r="AR741" s="58"/>
      <c r="AS741" s="58"/>
      <c r="AT741" s="58"/>
      <c r="AU741" s="58"/>
      <c r="AV741" s="12"/>
      <c r="AW741" s="12"/>
      <c r="AX741" s="12"/>
      <c r="AY741" s="12"/>
      <c r="AZ741" s="12"/>
      <c r="BA741" s="95"/>
      <c r="BB741" s="95"/>
      <c r="BC741" s="13"/>
    </row>
    <row r="742" spans="1:55" s="3" customFormat="1" ht="12.45" x14ac:dyDescent="0.3">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8" t="str">
        <f t="shared" si="14"/>
        <v/>
      </c>
      <c r="P742" s="103"/>
      <c r="Q742" s="103" t="str">
        <f>IF(P742&lt;&gt;"",VLOOKUP(P742,'Drop-down lists'!$Z$8:$AA$9,2,FALSE),"-")</f>
        <v>-</v>
      </c>
      <c r="R742" s="12"/>
      <c r="S742" s="12"/>
      <c r="T742" s="12"/>
      <c r="U742" s="158" t="str">
        <f t="shared" si="15"/>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7" t="s">
        <v>395</v>
      </c>
      <c r="AO742" s="58">
        <f>IF(AN742&lt;&gt;"",VLOOKUP(AN742,'Drop-down lists'!$AG$8:$AH$9,2,FALSE),"")</f>
        <v>1</v>
      </c>
      <c r="AP742" s="58"/>
      <c r="AQ742" s="58" t="str">
        <f>IF(AP742&lt;&gt;"",VLOOKUP(AP742,'Drop-down lists'!$AJ$8:$AK$10,2,FALSE),"-")</f>
        <v>-</v>
      </c>
      <c r="AR742" s="58"/>
      <c r="AS742" s="58"/>
      <c r="AT742" s="58"/>
      <c r="AU742" s="58"/>
      <c r="AV742" s="12"/>
      <c r="AW742" s="12"/>
      <c r="AX742" s="12"/>
      <c r="AY742" s="12"/>
      <c r="AZ742" s="12"/>
      <c r="BA742" s="95"/>
      <c r="BB742" s="95"/>
      <c r="BC742" s="13"/>
    </row>
    <row r="743" spans="1:55" s="3" customFormat="1" ht="12.45" x14ac:dyDescent="0.3">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8" t="str">
        <f t="shared" si="14"/>
        <v/>
      </c>
      <c r="P743" s="103"/>
      <c r="Q743" s="103" t="str">
        <f>IF(P743&lt;&gt;"",VLOOKUP(P743,'Drop-down lists'!$Z$8:$AA$9,2,FALSE),"-")</f>
        <v>-</v>
      </c>
      <c r="R743" s="12"/>
      <c r="S743" s="12"/>
      <c r="T743" s="12"/>
      <c r="U743" s="158" t="str">
        <f t="shared" si="15"/>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7" t="s">
        <v>395</v>
      </c>
      <c r="AO743" s="58">
        <f>IF(AN743&lt;&gt;"",VLOOKUP(AN743,'Drop-down lists'!$AG$8:$AH$9,2,FALSE),"")</f>
        <v>1</v>
      </c>
      <c r="AP743" s="58"/>
      <c r="AQ743" s="58" t="str">
        <f>IF(AP743&lt;&gt;"",VLOOKUP(AP743,'Drop-down lists'!$AJ$8:$AK$10,2,FALSE),"-")</f>
        <v>-</v>
      </c>
      <c r="AR743" s="58"/>
      <c r="AS743" s="58"/>
      <c r="AT743" s="58"/>
      <c r="AU743" s="58"/>
      <c r="AV743" s="12"/>
      <c r="AW743" s="12"/>
      <c r="AX743" s="12"/>
      <c r="AY743" s="12"/>
      <c r="AZ743" s="12"/>
      <c r="BA743" s="95"/>
      <c r="BB743" s="95"/>
      <c r="BC743" s="13"/>
    </row>
    <row r="744" spans="1:55" s="3" customFormat="1" ht="12.45" x14ac:dyDescent="0.3">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8" t="str">
        <f t="shared" si="14"/>
        <v/>
      </c>
      <c r="P744" s="103"/>
      <c r="Q744" s="103" t="str">
        <f>IF(P744&lt;&gt;"",VLOOKUP(P744,'Drop-down lists'!$Z$8:$AA$9,2,FALSE),"-")</f>
        <v>-</v>
      </c>
      <c r="R744" s="12"/>
      <c r="S744" s="12"/>
      <c r="T744" s="12"/>
      <c r="U744" s="158" t="str">
        <f t="shared" si="15"/>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7" t="s">
        <v>395</v>
      </c>
      <c r="AO744" s="58">
        <f>IF(AN744&lt;&gt;"",VLOOKUP(AN744,'Drop-down lists'!$AG$8:$AH$9,2,FALSE),"")</f>
        <v>1</v>
      </c>
      <c r="AP744" s="58"/>
      <c r="AQ744" s="58" t="str">
        <f>IF(AP744&lt;&gt;"",VLOOKUP(AP744,'Drop-down lists'!$AJ$8:$AK$10,2,FALSE),"-")</f>
        <v>-</v>
      </c>
      <c r="AR744" s="58"/>
      <c r="AS744" s="58"/>
      <c r="AT744" s="58"/>
      <c r="AU744" s="58"/>
      <c r="AV744" s="12"/>
      <c r="AW744" s="12"/>
      <c r="AX744" s="12"/>
      <c r="AY744" s="12"/>
      <c r="AZ744" s="12"/>
      <c r="BA744" s="95"/>
      <c r="BB744" s="95"/>
      <c r="BC744" s="13"/>
    </row>
    <row r="745" spans="1:55" s="3" customFormat="1" ht="12.45" x14ac:dyDescent="0.3">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8" t="str">
        <f t="shared" si="14"/>
        <v/>
      </c>
      <c r="P745" s="103"/>
      <c r="Q745" s="103" t="str">
        <f>IF(P745&lt;&gt;"",VLOOKUP(P745,'Drop-down lists'!$Z$8:$AA$9,2,FALSE),"-")</f>
        <v>-</v>
      </c>
      <c r="R745" s="12"/>
      <c r="S745" s="12"/>
      <c r="T745" s="12"/>
      <c r="U745" s="158" t="str">
        <f t="shared" si="15"/>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7" t="s">
        <v>395</v>
      </c>
      <c r="AO745" s="58">
        <f>IF(AN745&lt;&gt;"",VLOOKUP(AN745,'Drop-down lists'!$AG$8:$AH$9,2,FALSE),"")</f>
        <v>1</v>
      </c>
      <c r="AP745" s="58"/>
      <c r="AQ745" s="58" t="str">
        <f>IF(AP745&lt;&gt;"",VLOOKUP(AP745,'Drop-down lists'!$AJ$8:$AK$10,2,FALSE),"-")</f>
        <v>-</v>
      </c>
      <c r="AR745" s="58"/>
      <c r="AS745" s="58"/>
      <c r="AT745" s="58"/>
      <c r="AU745" s="58"/>
      <c r="AV745" s="12"/>
      <c r="AW745" s="12"/>
      <c r="AX745" s="12"/>
      <c r="AY745" s="12"/>
      <c r="AZ745" s="12"/>
      <c r="BA745" s="95"/>
      <c r="BB745" s="95"/>
      <c r="BC745" s="13"/>
    </row>
    <row r="746" spans="1:55" s="3" customFormat="1" ht="12.45" x14ac:dyDescent="0.3">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8" t="str">
        <f t="shared" si="14"/>
        <v/>
      </c>
      <c r="P746" s="103"/>
      <c r="Q746" s="103" t="str">
        <f>IF(P746&lt;&gt;"",VLOOKUP(P746,'Drop-down lists'!$Z$8:$AA$9,2,FALSE),"-")</f>
        <v>-</v>
      </c>
      <c r="R746" s="12"/>
      <c r="S746" s="12"/>
      <c r="T746" s="12"/>
      <c r="U746" s="158" t="str">
        <f t="shared" si="15"/>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7" t="s">
        <v>395</v>
      </c>
      <c r="AO746" s="58">
        <f>IF(AN746&lt;&gt;"",VLOOKUP(AN746,'Drop-down lists'!$AG$8:$AH$9,2,FALSE),"")</f>
        <v>1</v>
      </c>
      <c r="AP746" s="58"/>
      <c r="AQ746" s="58" t="str">
        <f>IF(AP746&lt;&gt;"",VLOOKUP(AP746,'Drop-down lists'!$AJ$8:$AK$10,2,FALSE),"-")</f>
        <v>-</v>
      </c>
      <c r="AR746" s="58"/>
      <c r="AS746" s="58"/>
      <c r="AT746" s="58"/>
      <c r="AU746" s="58"/>
      <c r="AV746" s="12"/>
      <c r="AW746" s="12"/>
      <c r="AX746" s="12"/>
      <c r="AY746" s="12"/>
      <c r="AZ746" s="12"/>
      <c r="BA746" s="95"/>
      <c r="BB746" s="95"/>
      <c r="BC746" s="13"/>
    </row>
    <row r="747" spans="1:55" s="3" customFormat="1" ht="12.45" x14ac:dyDescent="0.3">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8" t="str">
        <f t="shared" si="14"/>
        <v/>
      </c>
      <c r="P747" s="103"/>
      <c r="Q747" s="103" t="str">
        <f>IF(P747&lt;&gt;"",VLOOKUP(P747,'Drop-down lists'!$Z$8:$AA$9,2,FALSE),"-")</f>
        <v>-</v>
      </c>
      <c r="R747" s="12"/>
      <c r="S747" s="12"/>
      <c r="T747" s="12"/>
      <c r="U747" s="158" t="str">
        <f t="shared" si="15"/>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7" t="s">
        <v>395</v>
      </c>
      <c r="AO747" s="58">
        <f>IF(AN747&lt;&gt;"",VLOOKUP(AN747,'Drop-down lists'!$AG$8:$AH$9,2,FALSE),"")</f>
        <v>1</v>
      </c>
      <c r="AP747" s="58"/>
      <c r="AQ747" s="58" t="str">
        <f>IF(AP747&lt;&gt;"",VLOOKUP(AP747,'Drop-down lists'!$AJ$8:$AK$10,2,FALSE),"-")</f>
        <v>-</v>
      </c>
      <c r="AR747" s="58"/>
      <c r="AS747" s="58"/>
      <c r="AT747" s="58"/>
      <c r="AU747" s="58"/>
      <c r="AV747" s="12"/>
      <c r="AW747" s="12"/>
      <c r="AX747" s="12"/>
      <c r="AY747" s="12"/>
      <c r="AZ747" s="12"/>
      <c r="BA747" s="95"/>
      <c r="BB747" s="95"/>
      <c r="BC747" s="13"/>
    </row>
    <row r="748" spans="1:55" s="3" customFormat="1" ht="12.45" x14ac:dyDescent="0.3">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8" t="str">
        <f t="shared" si="14"/>
        <v/>
      </c>
      <c r="P748" s="103"/>
      <c r="Q748" s="103" t="str">
        <f>IF(P748&lt;&gt;"",VLOOKUP(P748,'Drop-down lists'!$Z$8:$AA$9,2,FALSE),"-")</f>
        <v>-</v>
      </c>
      <c r="R748" s="12"/>
      <c r="S748" s="12"/>
      <c r="T748" s="12"/>
      <c r="U748" s="158" t="str">
        <f t="shared" si="15"/>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7" t="s">
        <v>395</v>
      </c>
      <c r="AO748" s="58">
        <f>IF(AN748&lt;&gt;"",VLOOKUP(AN748,'Drop-down lists'!$AG$8:$AH$9,2,FALSE),"")</f>
        <v>1</v>
      </c>
      <c r="AP748" s="58"/>
      <c r="AQ748" s="58" t="str">
        <f>IF(AP748&lt;&gt;"",VLOOKUP(AP748,'Drop-down lists'!$AJ$8:$AK$10,2,FALSE),"-")</f>
        <v>-</v>
      </c>
      <c r="AR748" s="58"/>
      <c r="AS748" s="58"/>
      <c r="AT748" s="58"/>
      <c r="AU748" s="58"/>
      <c r="AV748" s="12"/>
      <c r="AW748" s="12"/>
      <c r="AX748" s="12"/>
      <c r="AY748" s="12"/>
      <c r="AZ748" s="12"/>
      <c r="BA748" s="95"/>
      <c r="BB748" s="95"/>
      <c r="BC748" s="13"/>
    </row>
    <row r="749" spans="1:55" s="3" customFormat="1" ht="12.45" x14ac:dyDescent="0.3">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8" t="str">
        <f t="shared" si="14"/>
        <v/>
      </c>
      <c r="P749" s="103"/>
      <c r="Q749" s="103" t="str">
        <f>IF(P749&lt;&gt;"",VLOOKUP(P749,'Drop-down lists'!$Z$8:$AA$9,2,FALSE),"-")</f>
        <v>-</v>
      </c>
      <c r="R749" s="12"/>
      <c r="S749" s="12"/>
      <c r="T749" s="12"/>
      <c r="U749" s="158" t="str">
        <f t="shared" si="15"/>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7" t="s">
        <v>395</v>
      </c>
      <c r="AO749" s="58">
        <f>IF(AN749&lt;&gt;"",VLOOKUP(AN749,'Drop-down lists'!$AG$8:$AH$9,2,FALSE),"")</f>
        <v>1</v>
      </c>
      <c r="AP749" s="58"/>
      <c r="AQ749" s="58" t="str">
        <f>IF(AP749&lt;&gt;"",VLOOKUP(AP749,'Drop-down lists'!$AJ$8:$AK$10,2,FALSE),"-")</f>
        <v>-</v>
      </c>
      <c r="AR749" s="58"/>
      <c r="AS749" s="58"/>
      <c r="AT749" s="58"/>
      <c r="AU749" s="58"/>
      <c r="AV749" s="12"/>
      <c r="AW749" s="12"/>
      <c r="AX749" s="12"/>
      <c r="AY749" s="12"/>
      <c r="AZ749" s="12"/>
      <c r="BA749" s="95"/>
      <c r="BB749" s="95"/>
      <c r="BC749" s="13"/>
    </row>
    <row r="750" spans="1:55" s="3" customFormat="1" ht="12.45" x14ac:dyDescent="0.3">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8" t="str">
        <f t="shared" si="14"/>
        <v/>
      </c>
      <c r="P750" s="103"/>
      <c r="Q750" s="103" t="str">
        <f>IF(P750&lt;&gt;"",VLOOKUP(P750,'Drop-down lists'!$Z$8:$AA$9,2,FALSE),"-")</f>
        <v>-</v>
      </c>
      <c r="R750" s="12"/>
      <c r="S750" s="12"/>
      <c r="T750" s="12"/>
      <c r="U750" s="158" t="str">
        <f t="shared" si="15"/>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7" t="s">
        <v>395</v>
      </c>
      <c r="AO750" s="58">
        <f>IF(AN750&lt;&gt;"",VLOOKUP(AN750,'Drop-down lists'!$AG$8:$AH$9,2,FALSE),"")</f>
        <v>1</v>
      </c>
      <c r="AP750" s="58"/>
      <c r="AQ750" s="58" t="str">
        <f>IF(AP750&lt;&gt;"",VLOOKUP(AP750,'Drop-down lists'!$AJ$8:$AK$10,2,FALSE),"-")</f>
        <v>-</v>
      </c>
      <c r="AR750" s="58"/>
      <c r="AS750" s="58"/>
      <c r="AT750" s="58"/>
      <c r="AU750" s="58"/>
      <c r="AV750" s="12"/>
      <c r="AW750" s="12"/>
      <c r="AX750" s="12"/>
      <c r="AY750" s="12"/>
      <c r="AZ750" s="12"/>
      <c r="BA750" s="95"/>
      <c r="BB750" s="95"/>
      <c r="BC750" s="13"/>
    </row>
    <row r="751" spans="1:55" s="3" customFormat="1" ht="12.45" x14ac:dyDescent="0.3">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8" t="str">
        <f t="shared" si="14"/>
        <v/>
      </c>
      <c r="P751" s="103"/>
      <c r="Q751" s="103" t="str">
        <f>IF(P751&lt;&gt;"",VLOOKUP(P751,'Drop-down lists'!$Z$8:$AA$9,2,FALSE),"-")</f>
        <v>-</v>
      </c>
      <c r="R751" s="12"/>
      <c r="S751" s="12"/>
      <c r="T751" s="12"/>
      <c r="U751" s="158" t="str">
        <f t="shared" si="15"/>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7" t="s">
        <v>395</v>
      </c>
      <c r="AO751" s="58">
        <f>IF(AN751&lt;&gt;"",VLOOKUP(AN751,'Drop-down lists'!$AG$8:$AH$9,2,FALSE),"")</f>
        <v>1</v>
      </c>
      <c r="AP751" s="58"/>
      <c r="AQ751" s="58" t="str">
        <f>IF(AP751&lt;&gt;"",VLOOKUP(AP751,'Drop-down lists'!$AJ$8:$AK$10,2,FALSE),"-")</f>
        <v>-</v>
      </c>
      <c r="AR751" s="58"/>
      <c r="AS751" s="58"/>
      <c r="AT751" s="58"/>
      <c r="AU751" s="58"/>
      <c r="AV751" s="12"/>
      <c r="AW751" s="12"/>
      <c r="AX751" s="12"/>
      <c r="AY751" s="12"/>
      <c r="AZ751" s="12"/>
      <c r="BA751" s="95"/>
      <c r="BB751" s="95"/>
      <c r="BC751" s="13"/>
    </row>
    <row r="752" spans="1:55" s="3" customFormat="1" ht="12.45" x14ac:dyDescent="0.3">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8" t="str">
        <f t="shared" si="14"/>
        <v/>
      </c>
      <c r="P752" s="103"/>
      <c r="Q752" s="103" t="str">
        <f>IF(P752&lt;&gt;"",VLOOKUP(P752,'Drop-down lists'!$Z$8:$AA$9,2,FALSE),"-")</f>
        <v>-</v>
      </c>
      <c r="R752" s="12"/>
      <c r="S752" s="12"/>
      <c r="T752" s="12"/>
      <c r="U752" s="158" t="str">
        <f t="shared" si="15"/>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7" t="s">
        <v>395</v>
      </c>
      <c r="AO752" s="58">
        <f>IF(AN752&lt;&gt;"",VLOOKUP(AN752,'Drop-down lists'!$AG$8:$AH$9,2,FALSE),"")</f>
        <v>1</v>
      </c>
      <c r="AP752" s="58"/>
      <c r="AQ752" s="58" t="str">
        <f>IF(AP752&lt;&gt;"",VLOOKUP(AP752,'Drop-down lists'!$AJ$8:$AK$10,2,FALSE),"-")</f>
        <v>-</v>
      </c>
      <c r="AR752" s="58"/>
      <c r="AS752" s="58"/>
      <c r="AT752" s="58"/>
      <c r="AU752" s="58"/>
      <c r="AV752" s="12"/>
      <c r="AW752" s="12"/>
      <c r="AX752" s="12"/>
      <c r="AY752" s="12"/>
      <c r="AZ752" s="12"/>
      <c r="BA752" s="95"/>
      <c r="BB752" s="95"/>
      <c r="BC752" s="13"/>
    </row>
    <row r="753" spans="1:55" s="3" customFormat="1" ht="12.45" x14ac:dyDescent="0.3">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8" t="str">
        <f t="shared" si="14"/>
        <v/>
      </c>
      <c r="P753" s="103"/>
      <c r="Q753" s="103" t="str">
        <f>IF(P753&lt;&gt;"",VLOOKUP(P753,'Drop-down lists'!$Z$8:$AA$9,2,FALSE),"-")</f>
        <v>-</v>
      </c>
      <c r="R753" s="12"/>
      <c r="S753" s="12"/>
      <c r="T753" s="12"/>
      <c r="U753" s="158" t="str">
        <f t="shared" si="15"/>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7" t="s">
        <v>395</v>
      </c>
      <c r="AO753" s="58">
        <f>IF(AN753&lt;&gt;"",VLOOKUP(AN753,'Drop-down lists'!$AG$8:$AH$9,2,FALSE),"")</f>
        <v>1</v>
      </c>
      <c r="AP753" s="58"/>
      <c r="AQ753" s="58" t="str">
        <f>IF(AP753&lt;&gt;"",VLOOKUP(AP753,'Drop-down lists'!$AJ$8:$AK$10,2,FALSE),"-")</f>
        <v>-</v>
      </c>
      <c r="AR753" s="58"/>
      <c r="AS753" s="58"/>
      <c r="AT753" s="58"/>
      <c r="AU753" s="58"/>
      <c r="AV753" s="12"/>
      <c r="AW753" s="12"/>
      <c r="AX753" s="12"/>
      <c r="AY753" s="12"/>
      <c r="AZ753" s="12"/>
      <c r="BA753" s="95"/>
      <c r="BB753" s="95"/>
      <c r="BC753" s="13"/>
    </row>
    <row r="754" spans="1:55" s="3" customFormat="1" ht="12.45" x14ac:dyDescent="0.3">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8" t="str">
        <f t="shared" si="14"/>
        <v/>
      </c>
      <c r="P754" s="103"/>
      <c r="Q754" s="103" t="str">
        <f>IF(P754&lt;&gt;"",VLOOKUP(P754,'Drop-down lists'!$Z$8:$AA$9,2,FALSE),"-")</f>
        <v>-</v>
      </c>
      <c r="R754" s="12"/>
      <c r="S754" s="12"/>
      <c r="T754" s="12"/>
      <c r="U754" s="158" t="str">
        <f t="shared" si="15"/>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7" t="s">
        <v>395</v>
      </c>
      <c r="AO754" s="58">
        <f>IF(AN754&lt;&gt;"",VLOOKUP(AN754,'Drop-down lists'!$AG$8:$AH$9,2,FALSE),"")</f>
        <v>1</v>
      </c>
      <c r="AP754" s="58"/>
      <c r="AQ754" s="58" t="str">
        <f>IF(AP754&lt;&gt;"",VLOOKUP(AP754,'Drop-down lists'!$AJ$8:$AK$10,2,FALSE),"-")</f>
        <v>-</v>
      </c>
      <c r="AR754" s="58"/>
      <c r="AS754" s="58"/>
      <c r="AT754" s="58"/>
      <c r="AU754" s="58"/>
      <c r="AV754" s="12"/>
      <c r="AW754" s="12"/>
      <c r="AX754" s="12"/>
      <c r="AY754" s="12"/>
      <c r="AZ754" s="12"/>
      <c r="BA754" s="95"/>
      <c r="BB754" s="95"/>
      <c r="BC754" s="13"/>
    </row>
    <row r="755" spans="1:55" s="3" customFormat="1" ht="12.45" x14ac:dyDescent="0.3">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8" t="str">
        <f t="shared" si="14"/>
        <v/>
      </c>
      <c r="P755" s="103"/>
      <c r="Q755" s="103" t="str">
        <f>IF(P755&lt;&gt;"",VLOOKUP(P755,'Drop-down lists'!$Z$8:$AA$9,2,FALSE),"-")</f>
        <v>-</v>
      </c>
      <c r="R755" s="12"/>
      <c r="S755" s="12"/>
      <c r="T755" s="12"/>
      <c r="U755" s="158" t="str">
        <f t="shared" si="15"/>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7" t="s">
        <v>395</v>
      </c>
      <c r="AO755" s="58">
        <f>IF(AN755&lt;&gt;"",VLOOKUP(AN755,'Drop-down lists'!$AG$8:$AH$9,2,FALSE),"")</f>
        <v>1</v>
      </c>
      <c r="AP755" s="58"/>
      <c r="AQ755" s="58" t="str">
        <f>IF(AP755&lt;&gt;"",VLOOKUP(AP755,'Drop-down lists'!$AJ$8:$AK$10,2,FALSE),"-")</f>
        <v>-</v>
      </c>
      <c r="AR755" s="58"/>
      <c r="AS755" s="58"/>
      <c r="AT755" s="58"/>
      <c r="AU755" s="58"/>
      <c r="AV755" s="12"/>
      <c r="AW755" s="12"/>
      <c r="AX755" s="12"/>
      <c r="AY755" s="12"/>
      <c r="AZ755" s="12"/>
      <c r="BA755" s="95"/>
      <c r="BB755" s="95"/>
      <c r="BC755" s="13"/>
    </row>
    <row r="756" spans="1:55" s="3" customFormat="1" ht="12.45" x14ac:dyDescent="0.3">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8" t="str">
        <f t="shared" si="14"/>
        <v/>
      </c>
      <c r="P756" s="103"/>
      <c r="Q756" s="103" t="str">
        <f>IF(P756&lt;&gt;"",VLOOKUP(P756,'Drop-down lists'!$Z$8:$AA$9,2,FALSE),"-")</f>
        <v>-</v>
      </c>
      <c r="R756" s="12"/>
      <c r="S756" s="12"/>
      <c r="T756" s="12"/>
      <c r="U756" s="158" t="str">
        <f t="shared" si="15"/>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7" t="s">
        <v>395</v>
      </c>
      <c r="AO756" s="58">
        <f>IF(AN756&lt;&gt;"",VLOOKUP(AN756,'Drop-down lists'!$AG$8:$AH$9,2,FALSE),"")</f>
        <v>1</v>
      </c>
      <c r="AP756" s="58"/>
      <c r="AQ756" s="58" t="str">
        <f>IF(AP756&lt;&gt;"",VLOOKUP(AP756,'Drop-down lists'!$AJ$8:$AK$10,2,FALSE),"-")</f>
        <v>-</v>
      </c>
      <c r="AR756" s="58"/>
      <c r="AS756" s="58"/>
      <c r="AT756" s="58"/>
      <c r="AU756" s="58"/>
      <c r="AV756" s="12"/>
      <c r="AW756" s="12"/>
      <c r="AX756" s="12"/>
      <c r="AY756" s="12"/>
      <c r="AZ756" s="12"/>
      <c r="BA756" s="95"/>
      <c r="BB756" s="95"/>
      <c r="BC756" s="13"/>
    </row>
    <row r="757" spans="1:55" s="3" customFormat="1" ht="12.45" x14ac:dyDescent="0.3">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8" t="str">
        <f t="shared" si="14"/>
        <v/>
      </c>
      <c r="P757" s="103"/>
      <c r="Q757" s="103" t="str">
        <f>IF(P757&lt;&gt;"",VLOOKUP(P757,'Drop-down lists'!$Z$8:$AA$9,2,FALSE),"-")</f>
        <v>-</v>
      </c>
      <c r="R757" s="12"/>
      <c r="S757" s="12"/>
      <c r="T757" s="12"/>
      <c r="U757" s="158" t="str">
        <f t="shared" si="15"/>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7" t="s">
        <v>395</v>
      </c>
      <c r="AO757" s="58">
        <f>IF(AN757&lt;&gt;"",VLOOKUP(AN757,'Drop-down lists'!$AG$8:$AH$9,2,FALSE),"")</f>
        <v>1</v>
      </c>
      <c r="AP757" s="58"/>
      <c r="AQ757" s="58" t="str">
        <f>IF(AP757&lt;&gt;"",VLOOKUP(AP757,'Drop-down lists'!$AJ$8:$AK$10,2,FALSE),"-")</f>
        <v>-</v>
      </c>
      <c r="AR757" s="58"/>
      <c r="AS757" s="58"/>
      <c r="AT757" s="58"/>
      <c r="AU757" s="58"/>
      <c r="AV757" s="12"/>
      <c r="AW757" s="12"/>
      <c r="AX757" s="12"/>
      <c r="AY757" s="12"/>
      <c r="AZ757" s="12"/>
      <c r="BA757" s="95"/>
      <c r="BB757" s="95"/>
      <c r="BC757" s="13"/>
    </row>
    <row r="758" spans="1:55" s="3" customFormat="1" ht="12.45" x14ac:dyDescent="0.3">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8" t="str">
        <f t="shared" si="14"/>
        <v/>
      </c>
      <c r="P758" s="103"/>
      <c r="Q758" s="103" t="str">
        <f>IF(P758&lt;&gt;"",VLOOKUP(P758,'Drop-down lists'!$Z$8:$AA$9,2,FALSE),"-")</f>
        <v>-</v>
      </c>
      <c r="R758" s="12"/>
      <c r="S758" s="12"/>
      <c r="T758" s="12"/>
      <c r="U758" s="158" t="str">
        <f t="shared" si="15"/>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7" t="s">
        <v>395</v>
      </c>
      <c r="AO758" s="58">
        <f>IF(AN758&lt;&gt;"",VLOOKUP(AN758,'Drop-down lists'!$AG$8:$AH$9,2,FALSE),"")</f>
        <v>1</v>
      </c>
      <c r="AP758" s="58"/>
      <c r="AQ758" s="58" t="str">
        <f>IF(AP758&lt;&gt;"",VLOOKUP(AP758,'Drop-down lists'!$AJ$8:$AK$10,2,FALSE),"-")</f>
        <v>-</v>
      </c>
      <c r="AR758" s="58"/>
      <c r="AS758" s="58"/>
      <c r="AT758" s="58"/>
      <c r="AU758" s="58"/>
      <c r="AV758" s="12"/>
      <c r="AW758" s="12"/>
      <c r="AX758" s="12"/>
      <c r="AY758" s="12"/>
      <c r="AZ758" s="12"/>
      <c r="BA758" s="95"/>
      <c r="BB758" s="95"/>
      <c r="BC758" s="13"/>
    </row>
    <row r="759" spans="1:55" s="3" customFormat="1" ht="12.45" x14ac:dyDescent="0.3">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8" t="str">
        <f t="shared" si="14"/>
        <v/>
      </c>
      <c r="P759" s="103"/>
      <c r="Q759" s="103" t="str">
        <f>IF(P759&lt;&gt;"",VLOOKUP(P759,'Drop-down lists'!$Z$8:$AA$9,2,FALSE),"-")</f>
        <v>-</v>
      </c>
      <c r="R759" s="12"/>
      <c r="S759" s="12"/>
      <c r="T759" s="12"/>
      <c r="U759" s="158" t="str">
        <f t="shared" si="15"/>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7" t="s">
        <v>395</v>
      </c>
      <c r="AO759" s="58">
        <f>IF(AN759&lt;&gt;"",VLOOKUP(AN759,'Drop-down lists'!$AG$8:$AH$9,2,FALSE),"")</f>
        <v>1</v>
      </c>
      <c r="AP759" s="58"/>
      <c r="AQ759" s="58" t="str">
        <f>IF(AP759&lt;&gt;"",VLOOKUP(AP759,'Drop-down lists'!$AJ$8:$AK$10,2,FALSE),"-")</f>
        <v>-</v>
      </c>
      <c r="AR759" s="58"/>
      <c r="AS759" s="58"/>
      <c r="AT759" s="58"/>
      <c r="AU759" s="58"/>
      <c r="AV759" s="12"/>
      <c r="AW759" s="12"/>
      <c r="AX759" s="12"/>
      <c r="AY759" s="12"/>
      <c r="AZ759" s="12"/>
      <c r="BA759" s="95"/>
      <c r="BB759" s="95"/>
      <c r="BC759" s="13"/>
    </row>
    <row r="760" spans="1:55" s="3" customFormat="1" ht="12.45" x14ac:dyDescent="0.3">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8" t="str">
        <f t="shared" si="14"/>
        <v/>
      </c>
      <c r="P760" s="103"/>
      <c r="Q760" s="103" t="str">
        <f>IF(P760&lt;&gt;"",VLOOKUP(P760,'Drop-down lists'!$Z$8:$AA$9,2,FALSE),"-")</f>
        <v>-</v>
      </c>
      <c r="R760" s="12"/>
      <c r="S760" s="12"/>
      <c r="T760" s="12"/>
      <c r="U760" s="158" t="str">
        <f t="shared" si="15"/>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7" t="s">
        <v>395</v>
      </c>
      <c r="AO760" s="58">
        <f>IF(AN760&lt;&gt;"",VLOOKUP(AN760,'Drop-down lists'!$AG$8:$AH$9,2,FALSE),"")</f>
        <v>1</v>
      </c>
      <c r="AP760" s="58"/>
      <c r="AQ760" s="58" t="str">
        <f>IF(AP760&lt;&gt;"",VLOOKUP(AP760,'Drop-down lists'!$AJ$8:$AK$10,2,FALSE),"-")</f>
        <v>-</v>
      </c>
      <c r="AR760" s="58"/>
      <c r="AS760" s="58"/>
      <c r="AT760" s="58"/>
      <c r="AU760" s="58"/>
      <c r="AV760" s="12"/>
      <c r="AW760" s="12"/>
      <c r="AX760" s="12"/>
      <c r="AY760" s="12"/>
      <c r="AZ760" s="12"/>
      <c r="BA760" s="95"/>
      <c r="BB760" s="95"/>
      <c r="BC760" s="13"/>
    </row>
    <row r="761" spans="1:55" s="3" customFormat="1" ht="12.45" x14ac:dyDescent="0.3">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8" t="str">
        <f t="shared" si="14"/>
        <v/>
      </c>
      <c r="P761" s="103"/>
      <c r="Q761" s="103" t="str">
        <f>IF(P761&lt;&gt;"",VLOOKUP(P761,'Drop-down lists'!$Z$8:$AA$9,2,FALSE),"-")</f>
        <v>-</v>
      </c>
      <c r="R761" s="12"/>
      <c r="S761" s="12"/>
      <c r="T761" s="12"/>
      <c r="U761" s="158" t="str">
        <f t="shared" si="15"/>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7" t="s">
        <v>395</v>
      </c>
      <c r="AO761" s="58">
        <f>IF(AN761&lt;&gt;"",VLOOKUP(AN761,'Drop-down lists'!$AG$8:$AH$9,2,FALSE),"")</f>
        <v>1</v>
      </c>
      <c r="AP761" s="58"/>
      <c r="AQ761" s="58" t="str">
        <f>IF(AP761&lt;&gt;"",VLOOKUP(AP761,'Drop-down lists'!$AJ$8:$AK$10,2,FALSE),"-")</f>
        <v>-</v>
      </c>
      <c r="AR761" s="58"/>
      <c r="AS761" s="58"/>
      <c r="AT761" s="58"/>
      <c r="AU761" s="58"/>
      <c r="AV761" s="12"/>
      <c r="AW761" s="12"/>
      <c r="AX761" s="12"/>
      <c r="AY761" s="12"/>
      <c r="AZ761" s="12"/>
      <c r="BA761" s="95"/>
      <c r="BB761" s="95"/>
      <c r="BC761" s="13"/>
    </row>
    <row r="762" spans="1:55" s="3" customFormat="1" ht="12.45" x14ac:dyDescent="0.3">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8" t="str">
        <f t="shared" si="14"/>
        <v/>
      </c>
      <c r="P762" s="103"/>
      <c r="Q762" s="103" t="str">
        <f>IF(P762&lt;&gt;"",VLOOKUP(P762,'Drop-down lists'!$Z$8:$AA$9,2,FALSE),"-")</f>
        <v>-</v>
      </c>
      <c r="R762" s="12"/>
      <c r="S762" s="12"/>
      <c r="T762" s="12"/>
      <c r="U762" s="158" t="str">
        <f t="shared" si="15"/>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7" t="s">
        <v>395</v>
      </c>
      <c r="AO762" s="58">
        <f>IF(AN762&lt;&gt;"",VLOOKUP(AN762,'Drop-down lists'!$AG$8:$AH$9,2,FALSE),"")</f>
        <v>1</v>
      </c>
      <c r="AP762" s="58"/>
      <c r="AQ762" s="58" t="str">
        <f>IF(AP762&lt;&gt;"",VLOOKUP(AP762,'Drop-down lists'!$AJ$8:$AK$10,2,FALSE),"-")</f>
        <v>-</v>
      </c>
      <c r="AR762" s="58"/>
      <c r="AS762" s="58"/>
      <c r="AT762" s="58"/>
      <c r="AU762" s="58"/>
      <c r="AV762" s="12"/>
      <c r="AW762" s="12"/>
      <c r="AX762" s="12"/>
      <c r="AY762" s="12"/>
      <c r="AZ762" s="12"/>
      <c r="BA762" s="95"/>
      <c r="BB762" s="95"/>
      <c r="BC762" s="13"/>
    </row>
    <row r="763" spans="1:55" s="3" customFormat="1" ht="12.45" x14ac:dyDescent="0.3">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8" t="str">
        <f t="shared" si="14"/>
        <v/>
      </c>
      <c r="P763" s="103"/>
      <c r="Q763" s="103" t="str">
        <f>IF(P763&lt;&gt;"",VLOOKUP(P763,'Drop-down lists'!$Z$8:$AA$9,2,FALSE),"-")</f>
        <v>-</v>
      </c>
      <c r="R763" s="12"/>
      <c r="S763" s="12"/>
      <c r="T763" s="12"/>
      <c r="U763" s="158" t="str">
        <f t="shared" si="15"/>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7" t="s">
        <v>395</v>
      </c>
      <c r="AO763" s="58">
        <f>IF(AN763&lt;&gt;"",VLOOKUP(AN763,'Drop-down lists'!$AG$8:$AH$9,2,FALSE),"")</f>
        <v>1</v>
      </c>
      <c r="AP763" s="58"/>
      <c r="AQ763" s="58" t="str">
        <f>IF(AP763&lt;&gt;"",VLOOKUP(AP763,'Drop-down lists'!$AJ$8:$AK$10,2,FALSE),"-")</f>
        <v>-</v>
      </c>
      <c r="AR763" s="58"/>
      <c r="AS763" s="58"/>
      <c r="AT763" s="58"/>
      <c r="AU763" s="58"/>
      <c r="AV763" s="12"/>
      <c r="AW763" s="12"/>
      <c r="AX763" s="12"/>
      <c r="AY763" s="12"/>
      <c r="AZ763" s="12"/>
      <c r="BA763" s="95"/>
      <c r="BB763" s="95"/>
      <c r="BC763" s="13"/>
    </row>
    <row r="764" spans="1:55" s="3" customFormat="1" ht="12.45" x14ac:dyDescent="0.3">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8" t="str">
        <f t="shared" si="14"/>
        <v/>
      </c>
      <c r="P764" s="103"/>
      <c r="Q764" s="103" t="str">
        <f>IF(P764&lt;&gt;"",VLOOKUP(P764,'Drop-down lists'!$Z$8:$AA$9,2,FALSE),"-")</f>
        <v>-</v>
      </c>
      <c r="R764" s="12"/>
      <c r="S764" s="12"/>
      <c r="T764" s="12"/>
      <c r="U764" s="158" t="str">
        <f t="shared" si="15"/>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7" t="s">
        <v>395</v>
      </c>
      <c r="AO764" s="58">
        <f>IF(AN764&lt;&gt;"",VLOOKUP(AN764,'Drop-down lists'!$AG$8:$AH$9,2,FALSE),"")</f>
        <v>1</v>
      </c>
      <c r="AP764" s="58"/>
      <c r="AQ764" s="58" t="str">
        <f>IF(AP764&lt;&gt;"",VLOOKUP(AP764,'Drop-down lists'!$AJ$8:$AK$10,2,FALSE),"-")</f>
        <v>-</v>
      </c>
      <c r="AR764" s="58"/>
      <c r="AS764" s="58"/>
      <c r="AT764" s="58"/>
      <c r="AU764" s="58"/>
      <c r="AV764" s="12"/>
      <c r="AW764" s="12"/>
      <c r="AX764" s="12"/>
      <c r="AY764" s="12"/>
      <c r="AZ764" s="12"/>
      <c r="BA764" s="95"/>
      <c r="BB764" s="95"/>
      <c r="BC764" s="13"/>
    </row>
    <row r="765" spans="1:55" s="3" customFormat="1" ht="12.45" x14ac:dyDescent="0.3">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8" t="str">
        <f t="shared" si="14"/>
        <v/>
      </c>
      <c r="P765" s="103"/>
      <c r="Q765" s="103" t="str">
        <f>IF(P765&lt;&gt;"",VLOOKUP(P765,'Drop-down lists'!$Z$8:$AA$9,2,FALSE),"-")</f>
        <v>-</v>
      </c>
      <c r="R765" s="12"/>
      <c r="S765" s="12"/>
      <c r="T765" s="12"/>
      <c r="U765" s="158" t="str">
        <f t="shared" si="15"/>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7" t="s">
        <v>395</v>
      </c>
      <c r="AO765" s="58">
        <f>IF(AN765&lt;&gt;"",VLOOKUP(AN765,'Drop-down lists'!$AG$8:$AH$9,2,FALSE),"")</f>
        <v>1</v>
      </c>
      <c r="AP765" s="58"/>
      <c r="AQ765" s="58" t="str">
        <f>IF(AP765&lt;&gt;"",VLOOKUP(AP765,'Drop-down lists'!$AJ$8:$AK$10,2,FALSE),"-")</f>
        <v>-</v>
      </c>
      <c r="AR765" s="58"/>
      <c r="AS765" s="58"/>
      <c r="AT765" s="58"/>
      <c r="AU765" s="58"/>
      <c r="AV765" s="12"/>
      <c r="AW765" s="12"/>
      <c r="AX765" s="12"/>
      <c r="AY765" s="12"/>
      <c r="AZ765" s="12"/>
      <c r="BA765" s="95"/>
      <c r="BB765" s="95"/>
      <c r="BC765" s="13"/>
    </row>
    <row r="766" spans="1:55" s="3" customFormat="1" ht="12.45" x14ac:dyDescent="0.3">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8" t="str">
        <f t="shared" si="14"/>
        <v/>
      </c>
      <c r="P766" s="103"/>
      <c r="Q766" s="103" t="str">
        <f>IF(P766&lt;&gt;"",VLOOKUP(P766,'Drop-down lists'!$Z$8:$AA$9,2,FALSE),"-")</f>
        <v>-</v>
      </c>
      <c r="R766" s="12"/>
      <c r="S766" s="12"/>
      <c r="T766" s="12"/>
      <c r="U766" s="158" t="str">
        <f t="shared" si="15"/>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7" t="s">
        <v>395</v>
      </c>
      <c r="AO766" s="58">
        <f>IF(AN766&lt;&gt;"",VLOOKUP(AN766,'Drop-down lists'!$AG$8:$AH$9,2,FALSE),"")</f>
        <v>1</v>
      </c>
      <c r="AP766" s="58"/>
      <c r="AQ766" s="58" t="str">
        <f>IF(AP766&lt;&gt;"",VLOOKUP(AP766,'Drop-down lists'!$AJ$8:$AK$10,2,FALSE),"-")</f>
        <v>-</v>
      </c>
      <c r="AR766" s="58"/>
      <c r="AS766" s="58"/>
      <c r="AT766" s="58"/>
      <c r="AU766" s="58"/>
      <c r="AV766" s="12"/>
      <c r="AW766" s="12"/>
      <c r="AX766" s="12"/>
      <c r="AY766" s="12"/>
      <c r="AZ766" s="12"/>
      <c r="BA766" s="95"/>
      <c r="BB766" s="95"/>
      <c r="BC766" s="13"/>
    </row>
    <row r="767" spans="1:55" s="3" customFormat="1" ht="12.45" x14ac:dyDescent="0.3">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8" t="str">
        <f t="shared" si="14"/>
        <v/>
      </c>
      <c r="P767" s="103"/>
      <c r="Q767" s="103" t="str">
        <f>IF(P767&lt;&gt;"",VLOOKUP(P767,'Drop-down lists'!$Z$8:$AA$9,2,FALSE),"-")</f>
        <v>-</v>
      </c>
      <c r="R767" s="12"/>
      <c r="S767" s="12"/>
      <c r="T767" s="12"/>
      <c r="U767" s="158" t="str">
        <f t="shared" si="15"/>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7" t="s">
        <v>395</v>
      </c>
      <c r="AO767" s="58">
        <f>IF(AN767&lt;&gt;"",VLOOKUP(AN767,'Drop-down lists'!$AG$8:$AH$9,2,FALSE),"")</f>
        <v>1</v>
      </c>
      <c r="AP767" s="58"/>
      <c r="AQ767" s="58" t="str">
        <f>IF(AP767&lt;&gt;"",VLOOKUP(AP767,'Drop-down lists'!$AJ$8:$AK$10,2,FALSE),"-")</f>
        <v>-</v>
      </c>
      <c r="AR767" s="58"/>
      <c r="AS767" s="58"/>
      <c r="AT767" s="58"/>
      <c r="AU767" s="58"/>
      <c r="AV767" s="12"/>
      <c r="AW767" s="12"/>
      <c r="AX767" s="12"/>
      <c r="AY767" s="12"/>
      <c r="AZ767" s="12"/>
      <c r="BA767" s="95"/>
      <c r="BB767" s="95"/>
      <c r="BC767" s="13"/>
    </row>
    <row r="768" spans="1:55" s="3" customFormat="1" ht="12.45" x14ac:dyDescent="0.3">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8" t="str">
        <f t="shared" si="14"/>
        <v/>
      </c>
      <c r="P768" s="103"/>
      <c r="Q768" s="103" t="str">
        <f>IF(P768&lt;&gt;"",VLOOKUP(P768,'Drop-down lists'!$Z$8:$AA$9,2,FALSE),"-")</f>
        <v>-</v>
      </c>
      <c r="R768" s="12"/>
      <c r="S768" s="12"/>
      <c r="T768" s="12"/>
      <c r="U768" s="158" t="str">
        <f t="shared" si="15"/>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7" t="s">
        <v>395</v>
      </c>
      <c r="AO768" s="58">
        <f>IF(AN768&lt;&gt;"",VLOOKUP(AN768,'Drop-down lists'!$AG$8:$AH$9,2,FALSE),"")</f>
        <v>1</v>
      </c>
      <c r="AP768" s="58"/>
      <c r="AQ768" s="58" t="str">
        <f>IF(AP768&lt;&gt;"",VLOOKUP(AP768,'Drop-down lists'!$AJ$8:$AK$10,2,FALSE),"-")</f>
        <v>-</v>
      </c>
      <c r="AR768" s="58"/>
      <c r="AS768" s="58"/>
      <c r="AT768" s="58"/>
      <c r="AU768" s="58"/>
      <c r="AV768" s="12"/>
      <c r="AW768" s="12"/>
      <c r="AX768" s="12"/>
      <c r="AY768" s="12"/>
      <c r="AZ768" s="12"/>
      <c r="BA768" s="95"/>
      <c r="BB768" s="95"/>
      <c r="BC768" s="13"/>
    </row>
    <row r="769" spans="1:55" s="3" customFormat="1" ht="12.45" x14ac:dyDescent="0.3">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8" t="str">
        <f t="shared" si="14"/>
        <v/>
      </c>
      <c r="P769" s="103"/>
      <c r="Q769" s="103" t="str">
        <f>IF(P769&lt;&gt;"",VLOOKUP(P769,'Drop-down lists'!$Z$8:$AA$9,2,FALSE),"-")</f>
        <v>-</v>
      </c>
      <c r="R769" s="12"/>
      <c r="S769" s="12"/>
      <c r="T769" s="12"/>
      <c r="U769" s="158" t="str">
        <f t="shared" si="15"/>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7" t="s">
        <v>395</v>
      </c>
      <c r="AO769" s="58">
        <f>IF(AN769&lt;&gt;"",VLOOKUP(AN769,'Drop-down lists'!$AG$8:$AH$9,2,FALSE),"")</f>
        <v>1</v>
      </c>
      <c r="AP769" s="58"/>
      <c r="AQ769" s="58" t="str">
        <f>IF(AP769&lt;&gt;"",VLOOKUP(AP769,'Drop-down lists'!$AJ$8:$AK$10,2,FALSE),"-")</f>
        <v>-</v>
      </c>
      <c r="AR769" s="58"/>
      <c r="AS769" s="58"/>
      <c r="AT769" s="58"/>
      <c r="AU769" s="58"/>
      <c r="AV769" s="12"/>
      <c r="AW769" s="12"/>
      <c r="AX769" s="12"/>
      <c r="AY769" s="12"/>
      <c r="AZ769" s="12"/>
      <c r="BA769" s="95"/>
      <c r="BB769" s="95"/>
      <c r="BC769" s="13"/>
    </row>
    <row r="770" spans="1:55" s="3" customFormat="1" ht="12.45" x14ac:dyDescent="0.3">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8" t="str">
        <f t="shared" si="14"/>
        <v/>
      </c>
      <c r="P770" s="103"/>
      <c r="Q770" s="103" t="str">
        <f>IF(P770&lt;&gt;"",VLOOKUP(P770,'Drop-down lists'!$Z$8:$AA$9,2,FALSE),"-")</f>
        <v>-</v>
      </c>
      <c r="R770" s="12"/>
      <c r="S770" s="12"/>
      <c r="T770" s="12"/>
      <c r="U770" s="158" t="str">
        <f t="shared" si="15"/>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7" t="s">
        <v>395</v>
      </c>
      <c r="AO770" s="58">
        <f>IF(AN770&lt;&gt;"",VLOOKUP(AN770,'Drop-down lists'!$AG$8:$AH$9,2,FALSE),"")</f>
        <v>1</v>
      </c>
      <c r="AP770" s="58"/>
      <c r="AQ770" s="58" t="str">
        <f>IF(AP770&lt;&gt;"",VLOOKUP(AP770,'Drop-down lists'!$AJ$8:$AK$10,2,FALSE),"-")</f>
        <v>-</v>
      </c>
      <c r="AR770" s="58"/>
      <c r="AS770" s="58"/>
      <c r="AT770" s="58"/>
      <c r="AU770" s="58"/>
      <c r="AV770" s="12"/>
      <c r="AW770" s="12"/>
      <c r="AX770" s="12"/>
      <c r="AY770" s="12"/>
      <c r="AZ770" s="12"/>
      <c r="BA770" s="95"/>
      <c r="BB770" s="95"/>
      <c r="BC770" s="13"/>
    </row>
    <row r="771" spans="1:55" s="3" customFormat="1" ht="12.45" x14ac:dyDescent="0.3">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8" t="str">
        <f t="shared" si="14"/>
        <v/>
      </c>
      <c r="P771" s="103"/>
      <c r="Q771" s="103" t="str">
        <f>IF(P771&lt;&gt;"",VLOOKUP(P771,'Drop-down lists'!$Z$8:$AA$9,2,FALSE),"-")</f>
        <v>-</v>
      </c>
      <c r="R771" s="12"/>
      <c r="S771" s="12"/>
      <c r="T771" s="12"/>
      <c r="U771" s="158" t="str">
        <f t="shared" si="15"/>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7" t="s">
        <v>395</v>
      </c>
      <c r="AO771" s="58">
        <f>IF(AN771&lt;&gt;"",VLOOKUP(AN771,'Drop-down lists'!$AG$8:$AH$9,2,FALSE),"")</f>
        <v>1</v>
      </c>
      <c r="AP771" s="58"/>
      <c r="AQ771" s="58" t="str">
        <f>IF(AP771&lt;&gt;"",VLOOKUP(AP771,'Drop-down lists'!$AJ$8:$AK$10,2,FALSE),"-")</f>
        <v>-</v>
      </c>
      <c r="AR771" s="58"/>
      <c r="AS771" s="58"/>
      <c r="AT771" s="58"/>
      <c r="AU771" s="58"/>
      <c r="AV771" s="12"/>
      <c r="AW771" s="12"/>
      <c r="AX771" s="12"/>
      <c r="AY771" s="12"/>
      <c r="AZ771" s="12"/>
      <c r="BA771" s="95"/>
      <c r="BB771" s="95"/>
      <c r="BC771" s="13"/>
    </row>
    <row r="772" spans="1:55" s="3" customFormat="1" ht="12.45" x14ac:dyDescent="0.3">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8" t="str">
        <f t="shared" si="14"/>
        <v/>
      </c>
      <c r="P772" s="103"/>
      <c r="Q772" s="103" t="str">
        <f>IF(P772&lt;&gt;"",VLOOKUP(P772,'Drop-down lists'!$Z$8:$AA$9,2,FALSE),"-")</f>
        <v>-</v>
      </c>
      <c r="R772" s="12"/>
      <c r="S772" s="12"/>
      <c r="T772" s="12"/>
      <c r="U772" s="158" t="str">
        <f t="shared" si="15"/>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7" t="s">
        <v>395</v>
      </c>
      <c r="AO772" s="58">
        <f>IF(AN772&lt;&gt;"",VLOOKUP(AN772,'Drop-down lists'!$AG$8:$AH$9,2,FALSE),"")</f>
        <v>1</v>
      </c>
      <c r="AP772" s="58"/>
      <c r="AQ772" s="58" t="str">
        <f>IF(AP772&lt;&gt;"",VLOOKUP(AP772,'Drop-down lists'!$AJ$8:$AK$10,2,FALSE),"-")</f>
        <v>-</v>
      </c>
      <c r="AR772" s="58"/>
      <c r="AS772" s="58"/>
      <c r="AT772" s="58"/>
      <c r="AU772" s="58"/>
      <c r="AV772" s="12"/>
      <c r="AW772" s="12"/>
      <c r="AX772" s="12"/>
      <c r="AY772" s="12"/>
      <c r="AZ772" s="12"/>
      <c r="BA772" s="95"/>
      <c r="BB772" s="95"/>
      <c r="BC772" s="13"/>
    </row>
    <row r="773" spans="1:55" s="3" customFormat="1" ht="12.45" x14ac:dyDescent="0.3">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8" t="str">
        <f t="shared" ref="O773:O836" si="16">IF(L773&lt;&gt;"",IF(J773="East",(L773+(M773+N773/60)/60),IF(J773="West",-(L773+(M773+N773/60)/60),"East/West?")),"")</f>
        <v/>
      </c>
      <c r="P773" s="103"/>
      <c r="Q773" s="103" t="str">
        <f>IF(P773&lt;&gt;"",VLOOKUP(P773,'Drop-down lists'!$Z$8:$AA$9,2,FALSE),"-")</f>
        <v>-</v>
      </c>
      <c r="R773" s="12"/>
      <c r="S773" s="12"/>
      <c r="T773" s="12"/>
      <c r="U773" s="158" t="str">
        <f t="shared" ref="U773:U836" si="17">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7" t="s">
        <v>395</v>
      </c>
      <c r="AO773" s="58">
        <f>IF(AN773&lt;&gt;"",VLOOKUP(AN773,'Drop-down lists'!$AG$8:$AH$9,2,FALSE),"")</f>
        <v>1</v>
      </c>
      <c r="AP773" s="58"/>
      <c r="AQ773" s="58" t="str">
        <f>IF(AP773&lt;&gt;"",VLOOKUP(AP773,'Drop-down lists'!$AJ$8:$AK$10,2,FALSE),"-")</f>
        <v>-</v>
      </c>
      <c r="AR773" s="58"/>
      <c r="AS773" s="58"/>
      <c r="AT773" s="58"/>
      <c r="AU773" s="58"/>
      <c r="AV773" s="12"/>
      <c r="AW773" s="12"/>
      <c r="AX773" s="12"/>
      <c r="AY773" s="12"/>
      <c r="AZ773" s="12"/>
      <c r="BA773" s="95"/>
      <c r="BB773" s="95"/>
      <c r="BC773" s="13"/>
    </row>
    <row r="774" spans="1:55" s="3" customFormat="1" ht="12.45" x14ac:dyDescent="0.3">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8" t="str">
        <f t="shared" si="16"/>
        <v/>
      </c>
      <c r="P774" s="103"/>
      <c r="Q774" s="103" t="str">
        <f>IF(P774&lt;&gt;"",VLOOKUP(P774,'Drop-down lists'!$Z$8:$AA$9,2,FALSE),"-")</f>
        <v>-</v>
      </c>
      <c r="R774" s="12"/>
      <c r="S774" s="12"/>
      <c r="T774" s="12"/>
      <c r="U774" s="158" t="str">
        <f t="shared" si="17"/>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7" t="s">
        <v>395</v>
      </c>
      <c r="AO774" s="58">
        <f>IF(AN774&lt;&gt;"",VLOOKUP(AN774,'Drop-down lists'!$AG$8:$AH$9,2,FALSE),"")</f>
        <v>1</v>
      </c>
      <c r="AP774" s="58"/>
      <c r="AQ774" s="58" t="str">
        <f>IF(AP774&lt;&gt;"",VLOOKUP(AP774,'Drop-down lists'!$AJ$8:$AK$10,2,FALSE),"-")</f>
        <v>-</v>
      </c>
      <c r="AR774" s="58"/>
      <c r="AS774" s="58"/>
      <c r="AT774" s="58"/>
      <c r="AU774" s="58"/>
      <c r="AV774" s="12"/>
      <c r="AW774" s="12"/>
      <c r="AX774" s="12"/>
      <c r="AY774" s="12"/>
      <c r="AZ774" s="12"/>
      <c r="BA774" s="95"/>
      <c r="BB774" s="95"/>
      <c r="BC774" s="13"/>
    </row>
    <row r="775" spans="1:55" s="3" customFormat="1" ht="12.45" x14ac:dyDescent="0.3">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8" t="str">
        <f t="shared" si="16"/>
        <v/>
      </c>
      <c r="P775" s="103"/>
      <c r="Q775" s="103" t="str">
        <f>IF(P775&lt;&gt;"",VLOOKUP(P775,'Drop-down lists'!$Z$8:$AA$9,2,FALSE),"-")</f>
        <v>-</v>
      </c>
      <c r="R775" s="12"/>
      <c r="S775" s="12"/>
      <c r="T775" s="12"/>
      <c r="U775" s="158" t="str">
        <f t="shared" si="17"/>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7" t="s">
        <v>395</v>
      </c>
      <c r="AO775" s="58">
        <f>IF(AN775&lt;&gt;"",VLOOKUP(AN775,'Drop-down lists'!$AG$8:$AH$9,2,FALSE),"")</f>
        <v>1</v>
      </c>
      <c r="AP775" s="58"/>
      <c r="AQ775" s="58" t="str">
        <f>IF(AP775&lt;&gt;"",VLOOKUP(AP775,'Drop-down lists'!$AJ$8:$AK$10,2,FALSE),"-")</f>
        <v>-</v>
      </c>
      <c r="AR775" s="58"/>
      <c r="AS775" s="58"/>
      <c r="AT775" s="58"/>
      <c r="AU775" s="58"/>
      <c r="AV775" s="12"/>
      <c r="AW775" s="12"/>
      <c r="AX775" s="12"/>
      <c r="AY775" s="12"/>
      <c r="AZ775" s="12"/>
      <c r="BA775" s="95"/>
      <c r="BB775" s="95"/>
      <c r="BC775" s="13"/>
    </row>
    <row r="776" spans="1:55" s="3" customFormat="1" ht="12.45" x14ac:dyDescent="0.3">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8" t="str">
        <f t="shared" si="16"/>
        <v/>
      </c>
      <c r="P776" s="103"/>
      <c r="Q776" s="103" t="str">
        <f>IF(P776&lt;&gt;"",VLOOKUP(P776,'Drop-down lists'!$Z$8:$AA$9,2,FALSE),"-")</f>
        <v>-</v>
      </c>
      <c r="R776" s="12"/>
      <c r="S776" s="12"/>
      <c r="T776" s="12"/>
      <c r="U776" s="158" t="str">
        <f t="shared" si="17"/>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7" t="s">
        <v>395</v>
      </c>
      <c r="AO776" s="58">
        <f>IF(AN776&lt;&gt;"",VLOOKUP(AN776,'Drop-down lists'!$AG$8:$AH$9,2,FALSE),"")</f>
        <v>1</v>
      </c>
      <c r="AP776" s="58"/>
      <c r="AQ776" s="58" t="str">
        <f>IF(AP776&lt;&gt;"",VLOOKUP(AP776,'Drop-down lists'!$AJ$8:$AK$10,2,FALSE),"-")</f>
        <v>-</v>
      </c>
      <c r="AR776" s="58"/>
      <c r="AS776" s="58"/>
      <c r="AT776" s="58"/>
      <c r="AU776" s="58"/>
      <c r="AV776" s="12"/>
      <c r="AW776" s="12"/>
      <c r="AX776" s="12"/>
      <c r="AY776" s="12"/>
      <c r="AZ776" s="12"/>
      <c r="BA776" s="95"/>
      <c r="BB776" s="95"/>
      <c r="BC776" s="13"/>
    </row>
    <row r="777" spans="1:55" s="3" customFormat="1" ht="12.45" x14ac:dyDescent="0.3">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8" t="str">
        <f t="shared" si="16"/>
        <v/>
      </c>
      <c r="P777" s="103"/>
      <c r="Q777" s="103" t="str">
        <f>IF(P777&lt;&gt;"",VLOOKUP(P777,'Drop-down lists'!$Z$8:$AA$9,2,FALSE),"-")</f>
        <v>-</v>
      </c>
      <c r="R777" s="12"/>
      <c r="S777" s="12"/>
      <c r="T777" s="12"/>
      <c r="U777" s="158" t="str">
        <f t="shared" si="17"/>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7" t="s">
        <v>395</v>
      </c>
      <c r="AO777" s="58">
        <f>IF(AN777&lt;&gt;"",VLOOKUP(AN777,'Drop-down lists'!$AG$8:$AH$9,2,FALSE),"")</f>
        <v>1</v>
      </c>
      <c r="AP777" s="58"/>
      <c r="AQ777" s="58" t="str">
        <f>IF(AP777&lt;&gt;"",VLOOKUP(AP777,'Drop-down lists'!$AJ$8:$AK$10,2,FALSE),"-")</f>
        <v>-</v>
      </c>
      <c r="AR777" s="58"/>
      <c r="AS777" s="58"/>
      <c r="AT777" s="58"/>
      <c r="AU777" s="58"/>
      <c r="AV777" s="12"/>
      <c r="AW777" s="12"/>
      <c r="AX777" s="12"/>
      <c r="AY777" s="12"/>
      <c r="AZ777" s="12"/>
      <c r="BA777" s="95"/>
      <c r="BB777" s="95"/>
      <c r="BC777" s="13"/>
    </row>
    <row r="778" spans="1:55" s="3" customFormat="1" ht="12.45" x14ac:dyDescent="0.3">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8" t="str">
        <f t="shared" si="16"/>
        <v/>
      </c>
      <c r="P778" s="103"/>
      <c r="Q778" s="103" t="str">
        <f>IF(P778&lt;&gt;"",VLOOKUP(P778,'Drop-down lists'!$Z$8:$AA$9,2,FALSE),"-")</f>
        <v>-</v>
      </c>
      <c r="R778" s="12"/>
      <c r="S778" s="12"/>
      <c r="T778" s="12"/>
      <c r="U778" s="158" t="str">
        <f t="shared" si="17"/>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7" t="s">
        <v>395</v>
      </c>
      <c r="AO778" s="58">
        <f>IF(AN778&lt;&gt;"",VLOOKUP(AN778,'Drop-down lists'!$AG$8:$AH$9,2,FALSE),"")</f>
        <v>1</v>
      </c>
      <c r="AP778" s="58"/>
      <c r="AQ778" s="58" t="str">
        <f>IF(AP778&lt;&gt;"",VLOOKUP(AP778,'Drop-down lists'!$AJ$8:$AK$10,2,FALSE),"-")</f>
        <v>-</v>
      </c>
      <c r="AR778" s="58"/>
      <c r="AS778" s="58"/>
      <c r="AT778" s="58"/>
      <c r="AU778" s="58"/>
      <c r="AV778" s="12"/>
      <c r="AW778" s="12"/>
      <c r="AX778" s="12"/>
      <c r="AY778" s="12"/>
      <c r="AZ778" s="12"/>
      <c r="BA778" s="95"/>
      <c r="BB778" s="95"/>
      <c r="BC778" s="13"/>
    </row>
    <row r="779" spans="1:55" s="3" customFormat="1" ht="12.45" x14ac:dyDescent="0.3">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8" t="str">
        <f t="shared" si="16"/>
        <v/>
      </c>
      <c r="P779" s="103"/>
      <c r="Q779" s="103" t="str">
        <f>IF(P779&lt;&gt;"",VLOOKUP(P779,'Drop-down lists'!$Z$8:$AA$9,2,FALSE),"-")</f>
        <v>-</v>
      </c>
      <c r="R779" s="12"/>
      <c r="S779" s="12"/>
      <c r="T779" s="12"/>
      <c r="U779" s="158" t="str">
        <f t="shared" si="17"/>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7" t="s">
        <v>395</v>
      </c>
      <c r="AO779" s="58">
        <f>IF(AN779&lt;&gt;"",VLOOKUP(AN779,'Drop-down lists'!$AG$8:$AH$9,2,FALSE),"")</f>
        <v>1</v>
      </c>
      <c r="AP779" s="58"/>
      <c r="AQ779" s="58" t="str">
        <f>IF(AP779&lt;&gt;"",VLOOKUP(AP779,'Drop-down lists'!$AJ$8:$AK$10,2,FALSE),"-")</f>
        <v>-</v>
      </c>
      <c r="AR779" s="58"/>
      <c r="AS779" s="58"/>
      <c r="AT779" s="58"/>
      <c r="AU779" s="58"/>
      <c r="AV779" s="12"/>
      <c r="AW779" s="12"/>
      <c r="AX779" s="12"/>
      <c r="AY779" s="12"/>
      <c r="AZ779" s="12"/>
      <c r="BA779" s="95"/>
      <c r="BB779" s="95"/>
      <c r="BC779" s="13"/>
    </row>
    <row r="780" spans="1:55" s="3" customFormat="1" ht="12.45" x14ac:dyDescent="0.3">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8" t="str">
        <f t="shared" si="16"/>
        <v/>
      </c>
      <c r="P780" s="103"/>
      <c r="Q780" s="103" t="str">
        <f>IF(P780&lt;&gt;"",VLOOKUP(P780,'Drop-down lists'!$Z$8:$AA$9,2,FALSE),"-")</f>
        <v>-</v>
      </c>
      <c r="R780" s="12"/>
      <c r="S780" s="12"/>
      <c r="T780" s="12"/>
      <c r="U780" s="158" t="str">
        <f t="shared" si="17"/>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7" t="s">
        <v>395</v>
      </c>
      <c r="AO780" s="58">
        <f>IF(AN780&lt;&gt;"",VLOOKUP(AN780,'Drop-down lists'!$AG$8:$AH$9,2,FALSE),"")</f>
        <v>1</v>
      </c>
      <c r="AP780" s="58"/>
      <c r="AQ780" s="58" t="str">
        <f>IF(AP780&lt;&gt;"",VLOOKUP(AP780,'Drop-down lists'!$AJ$8:$AK$10,2,FALSE),"-")</f>
        <v>-</v>
      </c>
      <c r="AR780" s="58"/>
      <c r="AS780" s="58"/>
      <c r="AT780" s="58"/>
      <c r="AU780" s="58"/>
      <c r="AV780" s="12"/>
      <c r="AW780" s="12"/>
      <c r="AX780" s="12"/>
      <c r="AY780" s="12"/>
      <c r="AZ780" s="12"/>
      <c r="BA780" s="95"/>
      <c r="BB780" s="95"/>
      <c r="BC780" s="13"/>
    </row>
    <row r="781" spans="1:55" s="3" customFormat="1" ht="12.45" x14ac:dyDescent="0.3">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8" t="str">
        <f t="shared" si="16"/>
        <v/>
      </c>
      <c r="P781" s="103"/>
      <c r="Q781" s="103" t="str">
        <f>IF(P781&lt;&gt;"",VLOOKUP(P781,'Drop-down lists'!$Z$8:$AA$9,2,FALSE),"-")</f>
        <v>-</v>
      </c>
      <c r="R781" s="12"/>
      <c r="S781" s="12"/>
      <c r="T781" s="12"/>
      <c r="U781" s="158" t="str">
        <f t="shared" si="17"/>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7" t="s">
        <v>395</v>
      </c>
      <c r="AO781" s="58">
        <f>IF(AN781&lt;&gt;"",VLOOKUP(AN781,'Drop-down lists'!$AG$8:$AH$9,2,FALSE),"")</f>
        <v>1</v>
      </c>
      <c r="AP781" s="58"/>
      <c r="AQ781" s="58" t="str">
        <f>IF(AP781&lt;&gt;"",VLOOKUP(AP781,'Drop-down lists'!$AJ$8:$AK$10,2,FALSE),"-")</f>
        <v>-</v>
      </c>
      <c r="AR781" s="58"/>
      <c r="AS781" s="58"/>
      <c r="AT781" s="58"/>
      <c r="AU781" s="58"/>
      <c r="AV781" s="12"/>
      <c r="AW781" s="12"/>
      <c r="AX781" s="12"/>
      <c r="AY781" s="12"/>
      <c r="AZ781" s="12"/>
      <c r="BA781" s="95"/>
      <c r="BB781" s="95"/>
      <c r="BC781" s="13"/>
    </row>
    <row r="782" spans="1:55" s="3" customFormat="1" ht="12.45" x14ac:dyDescent="0.3">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8" t="str">
        <f t="shared" si="16"/>
        <v/>
      </c>
      <c r="P782" s="103"/>
      <c r="Q782" s="103" t="str">
        <f>IF(P782&lt;&gt;"",VLOOKUP(P782,'Drop-down lists'!$Z$8:$AA$9,2,FALSE),"-")</f>
        <v>-</v>
      </c>
      <c r="R782" s="12"/>
      <c r="S782" s="12"/>
      <c r="T782" s="12"/>
      <c r="U782" s="158" t="str">
        <f t="shared" si="17"/>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7" t="s">
        <v>395</v>
      </c>
      <c r="AO782" s="58">
        <f>IF(AN782&lt;&gt;"",VLOOKUP(AN782,'Drop-down lists'!$AG$8:$AH$9,2,FALSE),"")</f>
        <v>1</v>
      </c>
      <c r="AP782" s="58"/>
      <c r="AQ782" s="58" t="str">
        <f>IF(AP782&lt;&gt;"",VLOOKUP(AP782,'Drop-down lists'!$AJ$8:$AK$10,2,FALSE),"-")</f>
        <v>-</v>
      </c>
      <c r="AR782" s="58"/>
      <c r="AS782" s="58"/>
      <c r="AT782" s="58"/>
      <c r="AU782" s="58"/>
      <c r="AV782" s="12"/>
      <c r="AW782" s="12"/>
      <c r="AX782" s="12"/>
      <c r="AY782" s="12"/>
      <c r="AZ782" s="12"/>
      <c r="BA782" s="95"/>
      <c r="BB782" s="95"/>
      <c r="BC782" s="13"/>
    </row>
    <row r="783" spans="1:55" s="3" customFormat="1" ht="12.45" x14ac:dyDescent="0.3">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8" t="str">
        <f t="shared" si="16"/>
        <v/>
      </c>
      <c r="P783" s="103"/>
      <c r="Q783" s="103" t="str">
        <f>IF(P783&lt;&gt;"",VLOOKUP(P783,'Drop-down lists'!$Z$8:$AA$9,2,FALSE),"-")</f>
        <v>-</v>
      </c>
      <c r="R783" s="12"/>
      <c r="S783" s="12"/>
      <c r="T783" s="12"/>
      <c r="U783" s="158" t="str">
        <f t="shared" si="17"/>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7" t="s">
        <v>395</v>
      </c>
      <c r="AO783" s="58">
        <f>IF(AN783&lt;&gt;"",VLOOKUP(AN783,'Drop-down lists'!$AG$8:$AH$9,2,FALSE),"")</f>
        <v>1</v>
      </c>
      <c r="AP783" s="58"/>
      <c r="AQ783" s="58" t="str">
        <f>IF(AP783&lt;&gt;"",VLOOKUP(AP783,'Drop-down lists'!$AJ$8:$AK$10,2,FALSE),"-")</f>
        <v>-</v>
      </c>
      <c r="AR783" s="58"/>
      <c r="AS783" s="58"/>
      <c r="AT783" s="58"/>
      <c r="AU783" s="58"/>
      <c r="AV783" s="12"/>
      <c r="AW783" s="12"/>
      <c r="AX783" s="12"/>
      <c r="AY783" s="12"/>
      <c r="AZ783" s="12"/>
      <c r="BA783" s="95"/>
      <c r="BB783" s="95"/>
      <c r="BC783" s="13"/>
    </row>
    <row r="784" spans="1:55" s="3" customFormat="1" ht="12.45" x14ac:dyDescent="0.3">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8" t="str">
        <f t="shared" si="16"/>
        <v/>
      </c>
      <c r="P784" s="103"/>
      <c r="Q784" s="103" t="str">
        <f>IF(P784&lt;&gt;"",VLOOKUP(P784,'Drop-down lists'!$Z$8:$AA$9,2,FALSE),"-")</f>
        <v>-</v>
      </c>
      <c r="R784" s="12"/>
      <c r="S784" s="12"/>
      <c r="T784" s="12"/>
      <c r="U784" s="158" t="str">
        <f t="shared" si="17"/>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7" t="s">
        <v>395</v>
      </c>
      <c r="AO784" s="58">
        <f>IF(AN784&lt;&gt;"",VLOOKUP(AN784,'Drop-down lists'!$AG$8:$AH$9,2,FALSE),"")</f>
        <v>1</v>
      </c>
      <c r="AP784" s="58"/>
      <c r="AQ784" s="58" t="str">
        <f>IF(AP784&lt;&gt;"",VLOOKUP(AP784,'Drop-down lists'!$AJ$8:$AK$10,2,FALSE),"-")</f>
        <v>-</v>
      </c>
      <c r="AR784" s="58"/>
      <c r="AS784" s="58"/>
      <c r="AT784" s="58"/>
      <c r="AU784" s="58"/>
      <c r="AV784" s="12"/>
      <c r="AW784" s="12"/>
      <c r="AX784" s="12"/>
      <c r="AY784" s="12"/>
      <c r="AZ784" s="12"/>
      <c r="BA784" s="95"/>
      <c r="BB784" s="95"/>
      <c r="BC784" s="13"/>
    </row>
    <row r="785" spans="1:55" s="3" customFormat="1" ht="12.45" x14ac:dyDescent="0.3">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8" t="str">
        <f t="shared" si="16"/>
        <v/>
      </c>
      <c r="P785" s="103"/>
      <c r="Q785" s="103" t="str">
        <f>IF(P785&lt;&gt;"",VLOOKUP(P785,'Drop-down lists'!$Z$8:$AA$9,2,FALSE),"-")</f>
        <v>-</v>
      </c>
      <c r="R785" s="12"/>
      <c r="S785" s="12"/>
      <c r="T785" s="12"/>
      <c r="U785" s="158" t="str">
        <f t="shared" si="17"/>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7" t="s">
        <v>395</v>
      </c>
      <c r="AO785" s="58">
        <f>IF(AN785&lt;&gt;"",VLOOKUP(AN785,'Drop-down lists'!$AG$8:$AH$9,2,FALSE),"")</f>
        <v>1</v>
      </c>
      <c r="AP785" s="58"/>
      <c r="AQ785" s="58" t="str">
        <f>IF(AP785&lt;&gt;"",VLOOKUP(AP785,'Drop-down lists'!$AJ$8:$AK$10,2,FALSE),"-")</f>
        <v>-</v>
      </c>
      <c r="AR785" s="58"/>
      <c r="AS785" s="58"/>
      <c r="AT785" s="58"/>
      <c r="AU785" s="58"/>
      <c r="AV785" s="12"/>
      <c r="AW785" s="12"/>
      <c r="AX785" s="12"/>
      <c r="AY785" s="12"/>
      <c r="AZ785" s="12"/>
      <c r="BA785" s="95"/>
      <c r="BB785" s="95"/>
      <c r="BC785" s="13"/>
    </row>
    <row r="786" spans="1:55" s="3" customFormat="1" ht="12.45" x14ac:dyDescent="0.3">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8" t="str">
        <f t="shared" si="16"/>
        <v/>
      </c>
      <c r="P786" s="103"/>
      <c r="Q786" s="103" t="str">
        <f>IF(P786&lt;&gt;"",VLOOKUP(P786,'Drop-down lists'!$Z$8:$AA$9,2,FALSE),"-")</f>
        <v>-</v>
      </c>
      <c r="R786" s="12"/>
      <c r="S786" s="12"/>
      <c r="T786" s="12"/>
      <c r="U786" s="158" t="str">
        <f t="shared" si="17"/>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7" t="s">
        <v>395</v>
      </c>
      <c r="AO786" s="58">
        <f>IF(AN786&lt;&gt;"",VLOOKUP(AN786,'Drop-down lists'!$AG$8:$AH$9,2,FALSE),"")</f>
        <v>1</v>
      </c>
      <c r="AP786" s="58"/>
      <c r="AQ786" s="58" t="str">
        <f>IF(AP786&lt;&gt;"",VLOOKUP(AP786,'Drop-down lists'!$AJ$8:$AK$10,2,FALSE),"-")</f>
        <v>-</v>
      </c>
      <c r="AR786" s="58"/>
      <c r="AS786" s="58"/>
      <c r="AT786" s="58"/>
      <c r="AU786" s="58"/>
      <c r="AV786" s="12"/>
      <c r="AW786" s="12"/>
      <c r="AX786" s="12"/>
      <c r="AY786" s="12"/>
      <c r="AZ786" s="12"/>
      <c r="BA786" s="95"/>
      <c r="BB786" s="95"/>
      <c r="BC786" s="13"/>
    </row>
    <row r="787" spans="1:55" s="3" customFormat="1" ht="12.45" x14ac:dyDescent="0.3">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8" t="str">
        <f t="shared" si="16"/>
        <v/>
      </c>
      <c r="P787" s="103"/>
      <c r="Q787" s="103" t="str">
        <f>IF(P787&lt;&gt;"",VLOOKUP(P787,'Drop-down lists'!$Z$8:$AA$9,2,FALSE),"-")</f>
        <v>-</v>
      </c>
      <c r="R787" s="12"/>
      <c r="S787" s="12"/>
      <c r="T787" s="12"/>
      <c r="U787" s="158" t="str">
        <f t="shared" si="17"/>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7" t="s">
        <v>395</v>
      </c>
      <c r="AO787" s="58">
        <f>IF(AN787&lt;&gt;"",VLOOKUP(AN787,'Drop-down lists'!$AG$8:$AH$9,2,FALSE),"")</f>
        <v>1</v>
      </c>
      <c r="AP787" s="58"/>
      <c r="AQ787" s="58" t="str">
        <f>IF(AP787&lt;&gt;"",VLOOKUP(AP787,'Drop-down lists'!$AJ$8:$AK$10,2,FALSE),"-")</f>
        <v>-</v>
      </c>
      <c r="AR787" s="58"/>
      <c r="AS787" s="58"/>
      <c r="AT787" s="58"/>
      <c r="AU787" s="58"/>
      <c r="AV787" s="12"/>
      <c r="AW787" s="12"/>
      <c r="AX787" s="12"/>
      <c r="AY787" s="12"/>
      <c r="AZ787" s="12"/>
      <c r="BA787" s="95"/>
      <c r="BB787" s="95"/>
      <c r="BC787" s="13"/>
    </row>
    <row r="788" spans="1:55" s="3" customFormat="1" ht="12.45" x14ac:dyDescent="0.3">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8" t="str">
        <f t="shared" si="16"/>
        <v/>
      </c>
      <c r="P788" s="103"/>
      <c r="Q788" s="103" t="str">
        <f>IF(P788&lt;&gt;"",VLOOKUP(P788,'Drop-down lists'!$Z$8:$AA$9,2,FALSE),"-")</f>
        <v>-</v>
      </c>
      <c r="R788" s="12"/>
      <c r="S788" s="12"/>
      <c r="T788" s="12"/>
      <c r="U788" s="158" t="str">
        <f t="shared" si="17"/>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7" t="s">
        <v>395</v>
      </c>
      <c r="AO788" s="58">
        <f>IF(AN788&lt;&gt;"",VLOOKUP(AN788,'Drop-down lists'!$AG$8:$AH$9,2,FALSE),"")</f>
        <v>1</v>
      </c>
      <c r="AP788" s="58"/>
      <c r="AQ788" s="58" t="str">
        <f>IF(AP788&lt;&gt;"",VLOOKUP(AP788,'Drop-down lists'!$AJ$8:$AK$10,2,FALSE),"-")</f>
        <v>-</v>
      </c>
      <c r="AR788" s="58"/>
      <c r="AS788" s="58"/>
      <c r="AT788" s="58"/>
      <c r="AU788" s="58"/>
      <c r="AV788" s="12"/>
      <c r="AW788" s="12"/>
      <c r="AX788" s="12"/>
      <c r="AY788" s="12"/>
      <c r="AZ788" s="12"/>
      <c r="BA788" s="95"/>
      <c r="BB788" s="95"/>
      <c r="BC788" s="13"/>
    </row>
    <row r="789" spans="1:55" s="3" customFormat="1" ht="12.45" x14ac:dyDescent="0.3">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8" t="str">
        <f t="shared" si="16"/>
        <v/>
      </c>
      <c r="P789" s="103"/>
      <c r="Q789" s="103" t="str">
        <f>IF(P789&lt;&gt;"",VLOOKUP(P789,'Drop-down lists'!$Z$8:$AA$9,2,FALSE),"-")</f>
        <v>-</v>
      </c>
      <c r="R789" s="12"/>
      <c r="S789" s="12"/>
      <c r="T789" s="12"/>
      <c r="U789" s="158" t="str">
        <f t="shared" si="17"/>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7" t="s">
        <v>395</v>
      </c>
      <c r="AO789" s="58">
        <f>IF(AN789&lt;&gt;"",VLOOKUP(AN789,'Drop-down lists'!$AG$8:$AH$9,2,FALSE),"")</f>
        <v>1</v>
      </c>
      <c r="AP789" s="58"/>
      <c r="AQ789" s="58" t="str">
        <f>IF(AP789&lt;&gt;"",VLOOKUP(AP789,'Drop-down lists'!$AJ$8:$AK$10,2,FALSE),"-")</f>
        <v>-</v>
      </c>
      <c r="AR789" s="58"/>
      <c r="AS789" s="58"/>
      <c r="AT789" s="58"/>
      <c r="AU789" s="58"/>
      <c r="AV789" s="12"/>
      <c r="AW789" s="12"/>
      <c r="AX789" s="12"/>
      <c r="AY789" s="12"/>
      <c r="AZ789" s="12"/>
      <c r="BA789" s="95"/>
      <c r="BB789" s="95"/>
      <c r="BC789" s="13"/>
    </row>
    <row r="790" spans="1:55" s="3" customFormat="1" ht="12.45" x14ac:dyDescent="0.3">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8" t="str">
        <f t="shared" si="16"/>
        <v/>
      </c>
      <c r="P790" s="103"/>
      <c r="Q790" s="103" t="str">
        <f>IF(P790&lt;&gt;"",VLOOKUP(P790,'Drop-down lists'!$Z$8:$AA$9,2,FALSE),"-")</f>
        <v>-</v>
      </c>
      <c r="R790" s="12"/>
      <c r="S790" s="12"/>
      <c r="T790" s="12"/>
      <c r="U790" s="158" t="str">
        <f t="shared" si="17"/>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7" t="s">
        <v>395</v>
      </c>
      <c r="AO790" s="58">
        <f>IF(AN790&lt;&gt;"",VLOOKUP(AN790,'Drop-down lists'!$AG$8:$AH$9,2,FALSE),"")</f>
        <v>1</v>
      </c>
      <c r="AP790" s="58"/>
      <c r="AQ790" s="58" t="str">
        <f>IF(AP790&lt;&gt;"",VLOOKUP(AP790,'Drop-down lists'!$AJ$8:$AK$10,2,FALSE),"-")</f>
        <v>-</v>
      </c>
      <c r="AR790" s="58"/>
      <c r="AS790" s="58"/>
      <c r="AT790" s="58"/>
      <c r="AU790" s="58"/>
      <c r="AV790" s="12"/>
      <c r="AW790" s="12"/>
      <c r="AX790" s="12"/>
      <c r="AY790" s="12"/>
      <c r="AZ790" s="12"/>
      <c r="BA790" s="95"/>
      <c r="BB790" s="95"/>
      <c r="BC790" s="13"/>
    </row>
    <row r="791" spans="1:55" s="3" customFormat="1" ht="12.45" x14ac:dyDescent="0.3">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8" t="str">
        <f t="shared" si="16"/>
        <v/>
      </c>
      <c r="P791" s="103"/>
      <c r="Q791" s="103" t="str">
        <f>IF(P791&lt;&gt;"",VLOOKUP(P791,'Drop-down lists'!$Z$8:$AA$9,2,FALSE),"-")</f>
        <v>-</v>
      </c>
      <c r="R791" s="12"/>
      <c r="S791" s="12"/>
      <c r="T791" s="12"/>
      <c r="U791" s="158" t="str">
        <f t="shared" si="17"/>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7" t="s">
        <v>395</v>
      </c>
      <c r="AO791" s="58">
        <f>IF(AN791&lt;&gt;"",VLOOKUP(AN791,'Drop-down lists'!$AG$8:$AH$9,2,FALSE),"")</f>
        <v>1</v>
      </c>
      <c r="AP791" s="58"/>
      <c r="AQ791" s="58" t="str">
        <f>IF(AP791&lt;&gt;"",VLOOKUP(AP791,'Drop-down lists'!$AJ$8:$AK$10,2,FALSE),"-")</f>
        <v>-</v>
      </c>
      <c r="AR791" s="58"/>
      <c r="AS791" s="58"/>
      <c r="AT791" s="58"/>
      <c r="AU791" s="58"/>
      <c r="AV791" s="12"/>
      <c r="AW791" s="12"/>
      <c r="AX791" s="12"/>
      <c r="AY791" s="12"/>
      <c r="AZ791" s="12"/>
      <c r="BA791" s="95"/>
      <c r="BB791" s="95"/>
      <c r="BC791" s="13"/>
    </row>
    <row r="792" spans="1:55" s="3" customFormat="1" ht="12.45" x14ac:dyDescent="0.3">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8" t="str">
        <f t="shared" si="16"/>
        <v/>
      </c>
      <c r="P792" s="103"/>
      <c r="Q792" s="103" t="str">
        <f>IF(P792&lt;&gt;"",VLOOKUP(P792,'Drop-down lists'!$Z$8:$AA$9,2,FALSE),"-")</f>
        <v>-</v>
      </c>
      <c r="R792" s="12"/>
      <c r="S792" s="12"/>
      <c r="T792" s="12"/>
      <c r="U792" s="158" t="str">
        <f t="shared" si="17"/>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7" t="s">
        <v>395</v>
      </c>
      <c r="AO792" s="58">
        <f>IF(AN792&lt;&gt;"",VLOOKUP(AN792,'Drop-down lists'!$AG$8:$AH$9,2,FALSE),"")</f>
        <v>1</v>
      </c>
      <c r="AP792" s="58"/>
      <c r="AQ792" s="58" t="str">
        <f>IF(AP792&lt;&gt;"",VLOOKUP(AP792,'Drop-down lists'!$AJ$8:$AK$10,2,FALSE),"-")</f>
        <v>-</v>
      </c>
      <c r="AR792" s="58"/>
      <c r="AS792" s="58"/>
      <c r="AT792" s="58"/>
      <c r="AU792" s="58"/>
      <c r="AV792" s="12"/>
      <c r="AW792" s="12"/>
      <c r="AX792" s="12"/>
      <c r="AY792" s="12"/>
      <c r="AZ792" s="12"/>
      <c r="BA792" s="95"/>
      <c r="BB792" s="95"/>
      <c r="BC792" s="13"/>
    </row>
    <row r="793" spans="1:55" s="3" customFormat="1" ht="12.45" x14ac:dyDescent="0.3">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8" t="str">
        <f t="shared" si="16"/>
        <v/>
      </c>
      <c r="P793" s="103"/>
      <c r="Q793" s="103" t="str">
        <f>IF(P793&lt;&gt;"",VLOOKUP(P793,'Drop-down lists'!$Z$8:$AA$9,2,FALSE),"-")</f>
        <v>-</v>
      </c>
      <c r="R793" s="12"/>
      <c r="S793" s="12"/>
      <c r="T793" s="12"/>
      <c r="U793" s="158" t="str">
        <f t="shared" si="17"/>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7" t="s">
        <v>395</v>
      </c>
      <c r="AO793" s="58">
        <f>IF(AN793&lt;&gt;"",VLOOKUP(AN793,'Drop-down lists'!$AG$8:$AH$9,2,FALSE),"")</f>
        <v>1</v>
      </c>
      <c r="AP793" s="58"/>
      <c r="AQ793" s="58" t="str">
        <f>IF(AP793&lt;&gt;"",VLOOKUP(AP793,'Drop-down lists'!$AJ$8:$AK$10,2,FALSE),"-")</f>
        <v>-</v>
      </c>
      <c r="AR793" s="58"/>
      <c r="AS793" s="58"/>
      <c r="AT793" s="58"/>
      <c r="AU793" s="58"/>
      <c r="AV793" s="12"/>
      <c r="AW793" s="12"/>
      <c r="AX793" s="12"/>
      <c r="AY793" s="12"/>
      <c r="AZ793" s="12"/>
      <c r="BA793" s="95"/>
      <c r="BB793" s="95"/>
      <c r="BC793" s="13"/>
    </row>
    <row r="794" spans="1:55" s="3" customFormat="1" ht="12.45" x14ac:dyDescent="0.3">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8" t="str">
        <f t="shared" si="16"/>
        <v/>
      </c>
      <c r="P794" s="103"/>
      <c r="Q794" s="103" t="str">
        <f>IF(P794&lt;&gt;"",VLOOKUP(P794,'Drop-down lists'!$Z$8:$AA$9,2,FALSE),"-")</f>
        <v>-</v>
      </c>
      <c r="R794" s="12"/>
      <c r="S794" s="12"/>
      <c r="T794" s="12"/>
      <c r="U794" s="158" t="str">
        <f t="shared" si="17"/>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7" t="s">
        <v>395</v>
      </c>
      <c r="AO794" s="58">
        <f>IF(AN794&lt;&gt;"",VLOOKUP(AN794,'Drop-down lists'!$AG$8:$AH$9,2,FALSE),"")</f>
        <v>1</v>
      </c>
      <c r="AP794" s="58"/>
      <c r="AQ794" s="58" t="str">
        <f>IF(AP794&lt;&gt;"",VLOOKUP(AP794,'Drop-down lists'!$AJ$8:$AK$10,2,FALSE),"-")</f>
        <v>-</v>
      </c>
      <c r="AR794" s="58"/>
      <c r="AS794" s="58"/>
      <c r="AT794" s="58"/>
      <c r="AU794" s="58"/>
      <c r="AV794" s="12"/>
      <c r="AW794" s="12"/>
      <c r="AX794" s="12"/>
      <c r="AY794" s="12"/>
      <c r="AZ794" s="12"/>
      <c r="BA794" s="95"/>
      <c r="BB794" s="95"/>
      <c r="BC794" s="13"/>
    </row>
    <row r="795" spans="1:55" s="3" customFormat="1" ht="12.45" x14ac:dyDescent="0.3">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8" t="str">
        <f t="shared" si="16"/>
        <v/>
      </c>
      <c r="P795" s="103"/>
      <c r="Q795" s="103" t="str">
        <f>IF(P795&lt;&gt;"",VLOOKUP(P795,'Drop-down lists'!$Z$8:$AA$9,2,FALSE),"-")</f>
        <v>-</v>
      </c>
      <c r="R795" s="12"/>
      <c r="S795" s="12"/>
      <c r="T795" s="12"/>
      <c r="U795" s="158" t="str">
        <f t="shared" si="17"/>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7" t="s">
        <v>395</v>
      </c>
      <c r="AO795" s="58">
        <f>IF(AN795&lt;&gt;"",VLOOKUP(AN795,'Drop-down lists'!$AG$8:$AH$9,2,FALSE),"")</f>
        <v>1</v>
      </c>
      <c r="AP795" s="58"/>
      <c r="AQ795" s="58" t="str">
        <f>IF(AP795&lt;&gt;"",VLOOKUP(AP795,'Drop-down lists'!$AJ$8:$AK$10,2,FALSE),"-")</f>
        <v>-</v>
      </c>
      <c r="AR795" s="58"/>
      <c r="AS795" s="58"/>
      <c r="AT795" s="58"/>
      <c r="AU795" s="58"/>
      <c r="AV795" s="12"/>
      <c r="AW795" s="12"/>
      <c r="AX795" s="12"/>
      <c r="AY795" s="12"/>
      <c r="AZ795" s="12"/>
      <c r="BA795" s="95"/>
      <c r="BB795" s="95"/>
      <c r="BC795" s="13"/>
    </row>
    <row r="796" spans="1:55" s="3" customFormat="1" ht="12.45" x14ac:dyDescent="0.3">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8" t="str">
        <f t="shared" si="16"/>
        <v/>
      </c>
      <c r="P796" s="103"/>
      <c r="Q796" s="103" t="str">
        <f>IF(P796&lt;&gt;"",VLOOKUP(P796,'Drop-down lists'!$Z$8:$AA$9,2,FALSE),"-")</f>
        <v>-</v>
      </c>
      <c r="R796" s="12"/>
      <c r="S796" s="12"/>
      <c r="T796" s="12"/>
      <c r="U796" s="158" t="str">
        <f t="shared" si="17"/>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7" t="s">
        <v>395</v>
      </c>
      <c r="AO796" s="58">
        <f>IF(AN796&lt;&gt;"",VLOOKUP(AN796,'Drop-down lists'!$AG$8:$AH$9,2,FALSE),"")</f>
        <v>1</v>
      </c>
      <c r="AP796" s="58"/>
      <c r="AQ796" s="58" t="str">
        <f>IF(AP796&lt;&gt;"",VLOOKUP(AP796,'Drop-down lists'!$AJ$8:$AK$10,2,FALSE),"-")</f>
        <v>-</v>
      </c>
      <c r="AR796" s="58"/>
      <c r="AS796" s="58"/>
      <c r="AT796" s="58"/>
      <c r="AU796" s="58"/>
      <c r="AV796" s="12"/>
      <c r="AW796" s="12"/>
      <c r="AX796" s="12"/>
      <c r="AY796" s="12"/>
      <c r="AZ796" s="12"/>
      <c r="BA796" s="95"/>
      <c r="BB796" s="95"/>
      <c r="BC796" s="13"/>
    </row>
    <row r="797" spans="1:55" s="3" customFormat="1" ht="12.45" x14ac:dyDescent="0.3">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8" t="str">
        <f t="shared" si="16"/>
        <v/>
      </c>
      <c r="P797" s="103"/>
      <c r="Q797" s="103" t="str">
        <f>IF(P797&lt;&gt;"",VLOOKUP(P797,'Drop-down lists'!$Z$8:$AA$9,2,FALSE),"-")</f>
        <v>-</v>
      </c>
      <c r="R797" s="12"/>
      <c r="S797" s="12"/>
      <c r="T797" s="12"/>
      <c r="U797" s="158" t="str">
        <f t="shared" si="17"/>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7" t="s">
        <v>395</v>
      </c>
      <c r="AO797" s="58">
        <f>IF(AN797&lt;&gt;"",VLOOKUP(AN797,'Drop-down lists'!$AG$8:$AH$9,2,FALSE),"")</f>
        <v>1</v>
      </c>
      <c r="AP797" s="58"/>
      <c r="AQ797" s="58" t="str">
        <f>IF(AP797&lt;&gt;"",VLOOKUP(AP797,'Drop-down lists'!$AJ$8:$AK$10,2,FALSE),"-")</f>
        <v>-</v>
      </c>
      <c r="AR797" s="58"/>
      <c r="AS797" s="58"/>
      <c r="AT797" s="58"/>
      <c r="AU797" s="58"/>
      <c r="AV797" s="12"/>
      <c r="AW797" s="12"/>
      <c r="AX797" s="12"/>
      <c r="AY797" s="12"/>
      <c r="AZ797" s="12"/>
      <c r="BA797" s="95"/>
      <c r="BB797" s="95"/>
      <c r="BC797" s="13"/>
    </row>
    <row r="798" spans="1:55" s="3" customFormat="1" ht="12.45" x14ac:dyDescent="0.3">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8" t="str">
        <f t="shared" si="16"/>
        <v/>
      </c>
      <c r="P798" s="103"/>
      <c r="Q798" s="103" t="str">
        <f>IF(P798&lt;&gt;"",VLOOKUP(P798,'Drop-down lists'!$Z$8:$AA$9,2,FALSE),"-")</f>
        <v>-</v>
      </c>
      <c r="R798" s="12"/>
      <c r="S798" s="12"/>
      <c r="T798" s="12"/>
      <c r="U798" s="158" t="str">
        <f t="shared" si="17"/>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7" t="s">
        <v>395</v>
      </c>
      <c r="AO798" s="58">
        <f>IF(AN798&lt;&gt;"",VLOOKUP(AN798,'Drop-down lists'!$AG$8:$AH$9,2,FALSE),"")</f>
        <v>1</v>
      </c>
      <c r="AP798" s="58"/>
      <c r="AQ798" s="58" t="str">
        <f>IF(AP798&lt;&gt;"",VLOOKUP(AP798,'Drop-down lists'!$AJ$8:$AK$10,2,FALSE),"-")</f>
        <v>-</v>
      </c>
      <c r="AR798" s="58"/>
      <c r="AS798" s="58"/>
      <c r="AT798" s="58"/>
      <c r="AU798" s="58"/>
      <c r="AV798" s="12"/>
      <c r="AW798" s="12"/>
      <c r="AX798" s="12"/>
      <c r="AY798" s="12"/>
      <c r="AZ798" s="12"/>
      <c r="BA798" s="95"/>
      <c r="BB798" s="95"/>
      <c r="BC798" s="13"/>
    </row>
    <row r="799" spans="1:55" s="3" customFormat="1" ht="12.45" x14ac:dyDescent="0.3">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8" t="str">
        <f t="shared" si="16"/>
        <v/>
      </c>
      <c r="P799" s="103"/>
      <c r="Q799" s="103" t="str">
        <f>IF(P799&lt;&gt;"",VLOOKUP(P799,'Drop-down lists'!$Z$8:$AA$9,2,FALSE),"-")</f>
        <v>-</v>
      </c>
      <c r="R799" s="12"/>
      <c r="S799" s="12"/>
      <c r="T799" s="12"/>
      <c r="U799" s="158" t="str">
        <f t="shared" si="17"/>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7" t="s">
        <v>395</v>
      </c>
      <c r="AO799" s="58">
        <f>IF(AN799&lt;&gt;"",VLOOKUP(AN799,'Drop-down lists'!$AG$8:$AH$9,2,FALSE),"")</f>
        <v>1</v>
      </c>
      <c r="AP799" s="58"/>
      <c r="AQ799" s="58" t="str">
        <f>IF(AP799&lt;&gt;"",VLOOKUP(AP799,'Drop-down lists'!$AJ$8:$AK$10,2,FALSE),"-")</f>
        <v>-</v>
      </c>
      <c r="AR799" s="58"/>
      <c r="AS799" s="58"/>
      <c r="AT799" s="58"/>
      <c r="AU799" s="58"/>
      <c r="AV799" s="12"/>
      <c r="AW799" s="12"/>
      <c r="AX799" s="12"/>
      <c r="AY799" s="12"/>
      <c r="AZ799" s="12"/>
      <c r="BA799" s="95"/>
      <c r="BB799" s="95"/>
      <c r="BC799" s="13"/>
    </row>
    <row r="800" spans="1:55" s="3" customFormat="1" ht="12.45" x14ac:dyDescent="0.3">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8" t="str">
        <f t="shared" si="16"/>
        <v/>
      </c>
      <c r="P800" s="103"/>
      <c r="Q800" s="103" t="str">
        <f>IF(P800&lt;&gt;"",VLOOKUP(P800,'Drop-down lists'!$Z$8:$AA$9,2,FALSE),"-")</f>
        <v>-</v>
      </c>
      <c r="R800" s="12"/>
      <c r="S800" s="12"/>
      <c r="T800" s="12"/>
      <c r="U800" s="158" t="str">
        <f t="shared" si="17"/>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7" t="s">
        <v>395</v>
      </c>
      <c r="AO800" s="58">
        <f>IF(AN800&lt;&gt;"",VLOOKUP(AN800,'Drop-down lists'!$AG$8:$AH$9,2,FALSE),"")</f>
        <v>1</v>
      </c>
      <c r="AP800" s="58"/>
      <c r="AQ800" s="58" t="str">
        <f>IF(AP800&lt;&gt;"",VLOOKUP(AP800,'Drop-down lists'!$AJ$8:$AK$10,2,FALSE),"-")</f>
        <v>-</v>
      </c>
      <c r="AR800" s="58"/>
      <c r="AS800" s="58"/>
      <c r="AT800" s="58"/>
      <c r="AU800" s="58"/>
      <c r="AV800" s="12"/>
      <c r="AW800" s="12"/>
      <c r="AX800" s="12"/>
      <c r="AY800" s="12"/>
      <c r="AZ800" s="12"/>
      <c r="BA800" s="95"/>
      <c r="BB800" s="95"/>
      <c r="BC800" s="13"/>
    </row>
    <row r="801" spans="1:55" s="3" customFormat="1" ht="12.45" x14ac:dyDescent="0.3">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8" t="str">
        <f t="shared" si="16"/>
        <v/>
      </c>
      <c r="P801" s="103"/>
      <c r="Q801" s="103" t="str">
        <f>IF(P801&lt;&gt;"",VLOOKUP(P801,'Drop-down lists'!$Z$8:$AA$9,2,FALSE),"-")</f>
        <v>-</v>
      </c>
      <c r="R801" s="12"/>
      <c r="S801" s="12"/>
      <c r="T801" s="12"/>
      <c r="U801" s="158" t="str">
        <f t="shared" si="17"/>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7" t="s">
        <v>395</v>
      </c>
      <c r="AO801" s="58">
        <f>IF(AN801&lt;&gt;"",VLOOKUP(AN801,'Drop-down lists'!$AG$8:$AH$9,2,FALSE),"")</f>
        <v>1</v>
      </c>
      <c r="AP801" s="58"/>
      <c r="AQ801" s="58" t="str">
        <f>IF(AP801&lt;&gt;"",VLOOKUP(AP801,'Drop-down lists'!$AJ$8:$AK$10,2,FALSE),"-")</f>
        <v>-</v>
      </c>
      <c r="AR801" s="58"/>
      <c r="AS801" s="58"/>
      <c r="AT801" s="58"/>
      <c r="AU801" s="58"/>
      <c r="AV801" s="12"/>
      <c r="AW801" s="12"/>
      <c r="AX801" s="12"/>
      <c r="AY801" s="12"/>
      <c r="AZ801" s="12"/>
      <c r="BA801" s="95"/>
      <c r="BB801" s="95"/>
      <c r="BC801" s="13"/>
    </row>
    <row r="802" spans="1:55" s="3" customFormat="1" ht="12.45" x14ac:dyDescent="0.3">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8" t="str">
        <f t="shared" si="16"/>
        <v/>
      </c>
      <c r="P802" s="103"/>
      <c r="Q802" s="103" t="str">
        <f>IF(P802&lt;&gt;"",VLOOKUP(P802,'Drop-down lists'!$Z$8:$AA$9,2,FALSE),"-")</f>
        <v>-</v>
      </c>
      <c r="R802" s="12"/>
      <c r="S802" s="12"/>
      <c r="T802" s="12"/>
      <c r="U802" s="158" t="str">
        <f t="shared" si="17"/>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7" t="s">
        <v>395</v>
      </c>
      <c r="AO802" s="58">
        <f>IF(AN802&lt;&gt;"",VLOOKUP(AN802,'Drop-down lists'!$AG$8:$AH$9,2,FALSE),"")</f>
        <v>1</v>
      </c>
      <c r="AP802" s="58"/>
      <c r="AQ802" s="58" t="str">
        <f>IF(AP802&lt;&gt;"",VLOOKUP(AP802,'Drop-down lists'!$AJ$8:$AK$10,2,FALSE),"-")</f>
        <v>-</v>
      </c>
      <c r="AR802" s="58"/>
      <c r="AS802" s="58"/>
      <c r="AT802" s="58"/>
      <c r="AU802" s="58"/>
      <c r="AV802" s="12"/>
      <c r="AW802" s="12"/>
      <c r="AX802" s="12"/>
      <c r="AY802" s="12"/>
      <c r="AZ802" s="12"/>
      <c r="BA802" s="95"/>
      <c r="BB802" s="95"/>
      <c r="BC802" s="13"/>
    </row>
    <row r="803" spans="1:55" s="3" customFormat="1" ht="12.45" x14ac:dyDescent="0.3">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8" t="str">
        <f t="shared" si="16"/>
        <v/>
      </c>
      <c r="P803" s="103"/>
      <c r="Q803" s="103" t="str">
        <f>IF(P803&lt;&gt;"",VLOOKUP(P803,'Drop-down lists'!$Z$8:$AA$9,2,FALSE),"-")</f>
        <v>-</v>
      </c>
      <c r="R803" s="12"/>
      <c r="S803" s="12"/>
      <c r="T803" s="12"/>
      <c r="U803" s="158" t="str">
        <f t="shared" si="17"/>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7" t="s">
        <v>395</v>
      </c>
      <c r="AO803" s="58">
        <f>IF(AN803&lt;&gt;"",VLOOKUP(AN803,'Drop-down lists'!$AG$8:$AH$9,2,FALSE),"")</f>
        <v>1</v>
      </c>
      <c r="AP803" s="58"/>
      <c r="AQ803" s="58" t="str">
        <f>IF(AP803&lt;&gt;"",VLOOKUP(AP803,'Drop-down lists'!$AJ$8:$AK$10,2,FALSE),"-")</f>
        <v>-</v>
      </c>
      <c r="AR803" s="58"/>
      <c r="AS803" s="58"/>
      <c r="AT803" s="58"/>
      <c r="AU803" s="58"/>
      <c r="AV803" s="12"/>
      <c r="AW803" s="12"/>
      <c r="AX803" s="12"/>
      <c r="AY803" s="12"/>
      <c r="AZ803" s="12"/>
      <c r="BA803" s="95"/>
      <c r="BB803" s="95"/>
      <c r="BC803" s="13"/>
    </row>
    <row r="804" spans="1:55" s="3" customFormat="1" ht="12.45" x14ac:dyDescent="0.3">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8" t="str">
        <f t="shared" si="16"/>
        <v/>
      </c>
      <c r="P804" s="103"/>
      <c r="Q804" s="103" t="str">
        <f>IF(P804&lt;&gt;"",VLOOKUP(P804,'Drop-down lists'!$Z$8:$AA$9,2,FALSE),"-")</f>
        <v>-</v>
      </c>
      <c r="R804" s="12"/>
      <c r="S804" s="12"/>
      <c r="T804" s="12"/>
      <c r="U804" s="158" t="str">
        <f t="shared" si="17"/>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7" t="s">
        <v>395</v>
      </c>
      <c r="AO804" s="58">
        <f>IF(AN804&lt;&gt;"",VLOOKUP(AN804,'Drop-down lists'!$AG$8:$AH$9,2,FALSE),"")</f>
        <v>1</v>
      </c>
      <c r="AP804" s="58"/>
      <c r="AQ804" s="58" t="str">
        <f>IF(AP804&lt;&gt;"",VLOOKUP(AP804,'Drop-down lists'!$AJ$8:$AK$10,2,FALSE),"-")</f>
        <v>-</v>
      </c>
      <c r="AR804" s="58"/>
      <c r="AS804" s="58"/>
      <c r="AT804" s="58"/>
      <c r="AU804" s="58"/>
      <c r="AV804" s="12"/>
      <c r="AW804" s="12"/>
      <c r="AX804" s="12"/>
      <c r="AY804" s="12"/>
      <c r="AZ804" s="12"/>
      <c r="BA804" s="95"/>
      <c r="BB804" s="95"/>
      <c r="BC804" s="13"/>
    </row>
    <row r="805" spans="1:55" s="3" customFormat="1" ht="12.45" x14ac:dyDescent="0.3">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8" t="str">
        <f t="shared" si="16"/>
        <v/>
      </c>
      <c r="P805" s="103"/>
      <c r="Q805" s="103" t="str">
        <f>IF(P805&lt;&gt;"",VLOOKUP(P805,'Drop-down lists'!$Z$8:$AA$9,2,FALSE),"-")</f>
        <v>-</v>
      </c>
      <c r="R805" s="12"/>
      <c r="S805" s="12"/>
      <c r="T805" s="12"/>
      <c r="U805" s="158" t="str">
        <f t="shared" si="17"/>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7" t="s">
        <v>395</v>
      </c>
      <c r="AO805" s="58">
        <f>IF(AN805&lt;&gt;"",VLOOKUP(AN805,'Drop-down lists'!$AG$8:$AH$9,2,FALSE),"")</f>
        <v>1</v>
      </c>
      <c r="AP805" s="58"/>
      <c r="AQ805" s="58" t="str">
        <f>IF(AP805&lt;&gt;"",VLOOKUP(AP805,'Drop-down lists'!$AJ$8:$AK$10,2,FALSE),"-")</f>
        <v>-</v>
      </c>
      <c r="AR805" s="58"/>
      <c r="AS805" s="58"/>
      <c r="AT805" s="58"/>
      <c r="AU805" s="58"/>
      <c r="AV805" s="12"/>
      <c r="AW805" s="12"/>
      <c r="AX805" s="12"/>
      <c r="AY805" s="12"/>
      <c r="AZ805" s="12"/>
      <c r="BA805" s="95"/>
      <c r="BB805" s="95"/>
      <c r="BC805" s="13"/>
    </row>
    <row r="806" spans="1:55" s="3" customFormat="1" ht="12.45" x14ac:dyDescent="0.3">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8" t="str">
        <f t="shared" si="16"/>
        <v/>
      </c>
      <c r="P806" s="103"/>
      <c r="Q806" s="103" t="str">
        <f>IF(P806&lt;&gt;"",VLOOKUP(P806,'Drop-down lists'!$Z$8:$AA$9,2,FALSE),"-")</f>
        <v>-</v>
      </c>
      <c r="R806" s="12"/>
      <c r="S806" s="12"/>
      <c r="T806" s="12"/>
      <c r="U806" s="158" t="str">
        <f t="shared" si="17"/>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7" t="s">
        <v>395</v>
      </c>
      <c r="AO806" s="58">
        <f>IF(AN806&lt;&gt;"",VLOOKUP(AN806,'Drop-down lists'!$AG$8:$AH$9,2,FALSE),"")</f>
        <v>1</v>
      </c>
      <c r="AP806" s="58"/>
      <c r="AQ806" s="58" t="str">
        <f>IF(AP806&lt;&gt;"",VLOOKUP(AP806,'Drop-down lists'!$AJ$8:$AK$10,2,FALSE),"-")</f>
        <v>-</v>
      </c>
      <c r="AR806" s="58"/>
      <c r="AS806" s="58"/>
      <c r="AT806" s="58"/>
      <c r="AU806" s="58"/>
      <c r="AV806" s="12"/>
      <c r="AW806" s="12"/>
      <c r="AX806" s="12"/>
      <c r="AY806" s="12"/>
      <c r="AZ806" s="12"/>
      <c r="BA806" s="95"/>
      <c r="BB806" s="95"/>
      <c r="BC806" s="13"/>
    </row>
    <row r="807" spans="1:55" s="3" customFormat="1" ht="12.45" x14ac:dyDescent="0.3">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8" t="str">
        <f t="shared" si="16"/>
        <v/>
      </c>
      <c r="P807" s="103"/>
      <c r="Q807" s="103" t="str">
        <f>IF(P807&lt;&gt;"",VLOOKUP(P807,'Drop-down lists'!$Z$8:$AA$9,2,FALSE),"-")</f>
        <v>-</v>
      </c>
      <c r="R807" s="12"/>
      <c r="S807" s="12"/>
      <c r="T807" s="12"/>
      <c r="U807" s="158" t="str">
        <f t="shared" si="17"/>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7" t="s">
        <v>395</v>
      </c>
      <c r="AO807" s="58">
        <f>IF(AN807&lt;&gt;"",VLOOKUP(AN807,'Drop-down lists'!$AG$8:$AH$9,2,FALSE),"")</f>
        <v>1</v>
      </c>
      <c r="AP807" s="58"/>
      <c r="AQ807" s="58" t="str">
        <f>IF(AP807&lt;&gt;"",VLOOKUP(AP807,'Drop-down lists'!$AJ$8:$AK$10,2,FALSE),"-")</f>
        <v>-</v>
      </c>
      <c r="AR807" s="58"/>
      <c r="AS807" s="58"/>
      <c r="AT807" s="58"/>
      <c r="AU807" s="58"/>
      <c r="AV807" s="12"/>
      <c r="AW807" s="12"/>
      <c r="AX807" s="12"/>
      <c r="AY807" s="12"/>
      <c r="AZ807" s="12"/>
      <c r="BA807" s="95"/>
      <c r="BB807" s="95"/>
      <c r="BC807" s="13"/>
    </row>
    <row r="808" spans="1:55" s="3" customFormat="1" ht="12.45" x14ac:dyDescent="0.3">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8" t="str">
        <f t="shared" si="16"/>
        <v/>
      </c>
      <c r="P808" s="103"/>
      <c r="Q808" s="103" t="str">
        <f>IF(P808&lt;&gt;"",VLOOKUP(P808,'Drop-down lists'!$Z$8:$AA$9,2,FALSE),"-")</f>
        <v>-</v>
      </c>
      <c r="R808" s="12"/>
      <c r="S808" s="12"/>
      <c r="T808" s="12"/>
      <c r="U808" s="158" t="str">
        <f t="shared" si="17"/>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7" t="s">
        <v>395</v>
      </c>
      <c r="AO808" s="58">
        <f>IF(AN808&lt;&gt;"",VLOOKUP(AN808,'Drop-down lists'!$AG$8:$AH$9,2,FALSE),"")</f>
        <v>1</v>
      </c>
      <c r="AP808" s="58"/>
      <c r="AQ808" s="58" t="str">
        <f>IF(AP808&lt;&gt;"",VLOOKUP(AP808,'Drop-down lists'!$AJ$8:$AK$10,2,FALSE),"-")</f>
        <v>-</v>
      </c>
      <c r="AR808" s="58"/>
      <c r="AS808" s="58"/>
      <c r="AT808" s="58"/>
      <c r="AU808" s="58"/>
      <c r="AV808" s="12"/>
      <c r="AW808" s="12"/>
      <c r="AX808" s="12"/>
      <c r="AY808" s="12"/>
      <c r="AZ808" s="12"/>
      <c r="BA808" s="95"/>
      <c r="BB808" s="95"/>
      <c r="BC808" s="13"/>
    </row>
    <row r="809" spans="1:55" s="3" customFormat="1" ht="12.45" x14ac:dyDescent="0.3">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8" t="str">
        <f t="shared" si="16"/>
        <v/>
      </c>
      <c r="P809" s="103"/>
      <c r="Q809" s="103" t="str">
        <f>IF(P809&lt;&gt;"",VLOOKUP(P809,'Drop-down lists'!$Z$8:$AA$9,2,FALSE),"-")</f>
        <v>-</v>
      </c>
      <c r="R809" s="12"/>
      <c r="S809" s="12"/>
      <c r="T809" s="12"/>
      <c r="U809" s="158" t="str">
        <f t="shared" si="17"/>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7" t="s">
        <v>395</v>
      </c>
      <c r="AO809" s="58">
        <f>IF(AN809&lt;&gt;"",VLOOKUP(AN809,'Drop-down lists'!$AG$8:$AH$9,2,FALSE),"")</f>
        <v>1</v>
      </c>
      <c r="AP809" s="58"/>
      <c r="AQ809" s="58" t="str">
        <f>IF(AP809&lt;&gt;"",VLOOKUP(AP809,'Drop-down lists'!$AJ$8:$AK$10,2,FALSE),"-")</f>
        <v>-</v>
      </c>
      <c r="AR809" s="58"/>
      <c r="AS809" s="58"/>
      <c r="AT809" s="58"/>
      <c r="AU809" s="58"/>
      <c r="AV809" s="12"/>
      <c r="AW809" s="12"/>
      <c r="AX809" s="12"/>
      <c r="AY809" s="12"/>
      <c r="AZ809" s="12"/>
      <c r="BA809" s="95"/>
      <c r="BB809" s="95"/>
      <c r="BC809" s="13"/>
    </row>
    <row r="810" spans="1:55" s="3" customFormat="1" ht="12.45" x14ac:dyDescent="0.3">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8" t="str">
        <f t="shared" si="16"/>
        <v/>
      </c>
      <c r="P810" s="103"/>
      <c r="Q810" s="103" t="str">
        <f>IF(P810&lt;&gt;"",VLOOKUP(P810,'Drop-down lists'!$Z$8:$AA$9,2,FALSE),"-")</f>
        <v>-</v>
      </c>
      <c r="R810" s="12"/>
      <c r="S810" s="12"/>
      <c r="T810" s="12"/>
      <c r="U810" s="158" t="str">
        <f t="shared" si="17"/>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7" t="s">
        <v>395</v>
      </c>
      <c r="AO810" s="58">
        <f>IF(AN810&lt;&gt;"",VLOOKUP(AN810,'Drop-down lists'!$AG$8:$AH$9,2,FALSE),"")</f>
        <v>1</v>
      </c>
      <c r="AP810" s="58"/>
      <c r="AQ810" s="58" t="str">
        <f>IF(AP810&lt;&gt;"",VLOOKUP(AP810,'Drop-down lists'!$AJ$8:$AK$10,2,FALSE),"-")</f>
        <v>-</v>
      </c>
      <c r="AR810" s="58"/>
      <c r="AS810" s="58"/>
      <c r="AT810" s="58"/>
      <c r="AU810" s="58"/>
      <c r="AV810" s="12"/>
      <c r="AW810" s="12"/>
      <c r="AX810" s="12"/>
      <c r="AY810" s="12"/>
      <c r="AZ810" s="12"/>
      <c r="BA810" s="95"/>
      <c r="BB810" s="95"/>
      <c r="BC810" s="13"/>
    </row>
    <row r="811" spans="1:55" s="3" customFormat="1" ht="12.45" x14ac:dyDescent="0.3">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8" t="str">
        <f t="shared" si="16"/>
        <v/>
      </c>
      <c r="P811" s="103"/>
      <c r="Q811" s="103" t="str">
        <f>IF(P811&lt;&gt;"",VLOOKUP(P811,'Drop-down lists'!$Z$8:$AA$9,2,FALSE),"-")</f>
        <v>-</v>
      </c>
      <c r="R811" s="12"/>
      <c r="S811" s="12"/>
      <c r="T811" s="12"/>
      <c r="U811" s="158" t="str">
        <f t="shared" si="17"/>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7" t="s">
        <v>395</v>
      </c>
      <c r="AO811" s="58">
        <f>IF(AN811&lt;&gt;"",VLOOKUP(AN811,'Drop-down lists'!$AG$8:$AH$9,2,FALSE),"")</f>
        <v>1</v>
      </c>
      <c r="AP811" s="58"/>
      <c r="AQ811" s="58" t="str">
        <f>IF(AP811&lt;&gt;"",VLOOKUP(AP811,'Drop-down lists'!$AJ$8:$AK$10,2,FALSE),"-")</f>
        <v>-</v>
      </c>
      <c r="AR811" s="58"/>
      <c r="AS811" s="58"/>
      <c r="AT811" s="58"/>
      <c r="AU811" s="58"/>
      <c r="AV811" s="12"/>
      <c r="AW811" s="12"/>
      <c r="AX811" s="12"/>
      <c r="AY811" s="12"/>
      <c r="AZ811" s="12"/>
      <c r="BA811" s="95"/>
      <c r="BB811" s="95"/>
      <c r="BC811" s="13"/>
    </row>
    <row r="812" spans="1:55" s="3" customFormat="1" ht="12.45" x14ac:dyDescent="0.3">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8" t="str">
        <f t="shared" si="16"/>
        <v/>
      </c>
      <c r="P812" s="103"/>
      <c r="Q812" s="103" t="str">
        <f>IF(P812&lt;&gt;"",VLOOKUP(P812,'Drop-down lists'!$Z$8:$AA$9,2,FALSE),"-")</f>
        <v>-</v>
      </c>
      <c r="R812" s="12"/>
      <c r="S812" s="12"/>
      <c r="T812" s="12"/>
      <c r="U812" s="158" t="str">
        <f t="shared" si="17"/>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7" t="s">
        <v>395</v>
      </c>
      <c r="AO812" s="58">
        <f>IF(AN812&lt;&gt;"",VLOOKUP(AN812,'Drop-down lists'!$AG$8:$AH$9,2,FALSE),"")</f>
        <v>1</v>
      </c>
      <c r="AP812" s="58"/>
      <c r="AQ812" s="58" t="str">
        <f>IF(AP812&lt;&gt;"",VLOOKUP(AP812,'Drop-down lists'!$AJ$8:$AK$10,2,FALSE),"-")</f>
        <v>-</v>
      </c>
      <c r="AR812" s="58"/>
      <c r="AS812" s="58"/>
      <c r="AT812" s="58"/>
      <c r="AU812" s="58"/>
      <c r="AV812" s="12"/>
      <c r="AW812" s="12"/>
      <c r="AX812" s="12"/>
      <c r="AY812" s="12"/>
      <c r="AZ812" s="12"/>
      <c r="BA812" s="95"/>
      <c r="BB812" s="95"/>
      <c r="BC812" s="13"/>
    </row>
    <row r="813" spans="1:55" s="3" customFormat="1" ht="12.45" x14ac:dyDescent="0.3">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8" t="str">
        <f t="shared" si="16"/>
        <v/>
      </c>
      <c r="P813" s="103"/>
      <c r="Q813" s="103" t="str">
        <f>IF(P813&lt;&gt;"",VLOOKUP(P813,'Drop-down lists'!$Z$8:$AA$9,2,FALSE),"-")</f>
        <v>-</v>
      </c>
      <c r="R813" s="12"/>
      <c r="S813" s="12"/>
      <c r="T813" s="12"/>
      <c r="U813" s="158" t="str">
        <f t="shared" si="17"/>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7" t="s">
        <v>395</v>
      </c>
      <c r="AO813" s="58">
        <f>IF(AN813&lt;&gt;"",VLOOKUP(AN813,'Drop-down lists'!$AG$8:$AH$9,2,FALSE),"")</f>
        <v>1</v>
      </c>
      <c r="AP813" s="58"/>
      <c r="AQ813" s="58" t="str">
        <f>IF(AP813&lt;&gt;"",VLOOKUP(AP813,'Drop-down lists'!$AJ$8:$AK$10,2,FALSE),"-")</f>
        <v>-</v>
      </c>
      <c r="AR813" s="58"/>
      <c r="AS813" s="58"/>
      <c r="AT813" s="58"/>
      <c r="AU813" s="58"/>
      <c r="AV813" s="12"/>
      <c r="AW813" s="12"/>
      <c r="AX813" s="12"/>
      <c r="AY813" s="12"/>
      <c r="AZ813" s="12"/>
      <c r="BA813" s="95"/>
      <c r="BB813" s="95"/>
      <c r="BC813" s="13"/>
    </row>
    <row r="814" spans="1:55" s="3" customFormat="1" ht="12.45" x14ac:dyDescent="0.3">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8" t="str">
        <f t="shared" si="16"/>
        <v/>
      </c>
      <c r="P814" s="103"/>
      <c r="Q814" s="103" t="str">
        <f>IF(P814&lt;&gt;"",VLOOKUP(P814,'Drop-down lists'!$Z$8:$AA$9,2,FALSE),"-")</f>
        <v>-</v>
      </c>
      <c r="R814" s="12"/>
      <c r="S814" s="12"/>
      <c r="T814" s="12"/>
      <c r="U814" s="158" t="str">
        <f t="shared" si="17"/>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7" t="s">
        <v>395</v>
      </c>
      <c r="AO814" s="58">
        <f>IF(AN814&lt;&gt;"",VLOOKUP(AN814,'Drop-down lists'!$AG$8:$AH$9,2,FALSE),"")</f>
        <v>1</v>
      </c>
      <c r="AP814" s="58"/>
      <c r="AQ814" s="58" t="str">
        <f>IF(AP814&lt;&gt;"",VLOOKUP(AP814,'Drop-down lists'!$AJ$8:$AK$10,2,FALSE),"-")</f>
        <v>-</v>
      </c>
      <c r="AR814" s="58"/>
      <c r="AS814" s="58"/>
      <c r="AT814" s="58"/>
      <c r="AU814" s="58"/>
      <c r="AV814" s="12"/>
      <c r="AW814" s="12"/>
      <c r="AX814" s="12"/>
      <c r="AY814" s="12"/>
      <c r="AZ814" s="12"/>
      <c r="BA814" s="95"/>
      <c r="BB814" s="95"/>
      <c r="BC814" s="13"/>
    </row>
    <row r="815" spans="1:55" s="3" customFormat="1" ht="12.45" x14ac:dyDescent="0.3">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8" t="str">
        <f t="shared" si="16"/>
        <v/>
      </c>
      <c r="P815" s="103"/>
      <c r="Q815" s="103" t="str">
        <f>IF(P815&lt;&gt;"",VLOOKUP(P815,'Drop-down lists'!$Z$8:$AA$9,2,FALSE),"-")</f>
        <v>-</v>
      </c>
      <c r="R815" s="12"/>
      <c r="S815" s="12"/>
      <c r="T815" s="12"/>
      <c r="U815" s="158" t="str">
        <f t="shared" si="17"/>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7" t="s">
        <v>395</v>
      </c>
      <c r="AO815" s="58">
        <f>IF(AN815&lt;&gt;"",VLOOKUP(AN815,'Drop-down lists'!$AG$8:$AH$9,2,FALSE),"")</f>
        <v>1</v>
      </c>
      <c r="AP815" s="58"/>
      <c r="AQ815" s="58" t="str">
        <f>IF(AP815&lt;&gt;"",VLOOKUP(AP815,'Drop-down lists'!$AJ$8:$AK$10,2,FALSE),"-")</f>
        <v>-</v>
      </c>
      <c r="AR815" s="58"/>
      <c r="AS815" s="58"/>
      <c r="AT815" s="58"/>
      <c r="AU815" s="58"/>
      <c r="AV815" s="12"/>
      <c r="AW815" s="12"/>
      <c r="AX815" s="12"/>
      <c r="AY815" s="12"/>
      <c r="AZ815" s="12"/>
      <c r="BA815" s="95"/>
      <c r="BB815" s="95"/>
      <c r="BC815" s="13"/>
    </row>
    <row r="816" spans="1:55" s="3" customFormat="1" ht="12.45" x14ac:dyDescent="0.3">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8" t="str">
        <f t="shared" si="16"/>
        <v/>
      </c>
      <c r="P816" s="103"/>
      <c r="Q816" s="103" t="str">
        <f>IF(P816&lt;&gt;"",VLOOKUP(P816,'Drop-down lists'!$Z$8:$AA$9,2,FALSE),"-")</f>
        <v>-</v>
      </c>
      <c r="R816" s="12"/>
      <c r="S816" s="12"/>
      <c r="T816" s="12"/>
      <c r="U816" s="158" t="str">
        <f t="shared" si="17"/>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7" t="s">
        <v>395</v>
      </c>
      <c r="AO816" s="58">
        <f>IF(AN816&lt;&gt;"",VLOOKUP(AN816,'Drop-down lists'!$AG$8:$AH$9,2,FALSE),"")</f>
        <v>1</v>
      </c>
      <c r="AP816" s="58"/>
      <c r="AQ816" s="58" t="str">
        <f>IF(AP816&lt;&gt;"",VLOOKUP(AP816,'Drop-down lists'!$AJ$8:$AK$10,2,FALSE),"-")</f>
        <v>-</v>
      </c>
      <c r="AR816" s="58"/>
      <c r="AS816" s="58"/>
      <c r="AT816" s="58"/>
      <c r="AU816" s="58"/>
      <c r="AV816" s="12"/>
      <c r="AW816" s="12"/>
      <c r="AX816" s="12"/>
      <c r="AY816" s="12"/>
      <c r="AZ816" s="12"/>
      <c r="BA816" s="95"/>
      <c r="BB816" s="95"/>
      <c r="BC816" s="13"/>
    </row>
    <row r="817" spans="1:55" s="3" customFormat="1" ht="12.45" x14ac:dyDescent="0.3">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8" t="str">
        <f t="shared" si="16"/>
        <v/>
      </c>
      <c r="P817" s="103"/>
      <c r="Q817" s="103" t="str">
        <f>IF(P817&lt;&gt;"",VLOOKUP(P817,'Drop-down lists'!$Z$8:$AA$9,2,FALSE),"-")</f>
        <v>-</v>
      </c>
      <c r="R817" s="12"/>
      <c r="S817" s="12"/>
      <c r="T817" s="12"/>
      <c r="U817" s="158" t="str">
        <f t="shared" si="17"/>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7" t="s">
        <v>395</v>
      </c>
      <c r="AO817" s="58">
        <f>IF(AN817&lt;&gt;"",VLOOKUP(AN817,'Drop-down lists'!$AG$8:$AH$9,2,FALSE),"")</f>
        <v>1</v>
      </c>
      <c r="AP817" s="58"/>
      <c r="AQ817" s="58" t="str">
        <f>IF(AP817&lt;&gt;"",VLOOKUP(AP817,'Drop-down lists'!$AJ$8:$AK$10,2,FALSE),"-")</f>
        <v>-</v>
      </c>
      <c r="AR817" s="58"/>
      <c r="AS817" s="58"/>
      <c r="AT817" s="58"/>
      <c r="AU817" s="58"/>
      <c r="AV817" s="12"/>
      <c r="AW817" s="12"/>
      <c r="AX817" s="12"/>
      <c r="AY817" s="12"/>
      <c r="AZ817" s="12"/>
      <c r="BA817" s="95"/>
      <c r="BB817" s="95"/>
      <c r="BC817" s="13"/>
    </row>
    <row r="818" spans="1:55" s="3" customFormat="1" ht="12.45" x14ac:dyDescent="0.3">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8" t="str">
        <f t="shared" si="16"/>
        <v/>
      </c>
      <c r="P818" s="103"/>
      <c r="Q818" s="103" t="str">
        <f>IF(P818&lt;&gt;"",VLOOKUP(P818,'Drop-down lists'!$Z$8:$AA$9,2,FALSE),"-")</f>
        <v>-</v>
      </c>
      <c r="R818" s="12"/>
      <c r="S818" s="12"/>
      <c r="T818" s="12"/>
      <c r="U818" s="158" t="str">
        <f t="shared" si="17"/>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7" t="s">
        <v>395</v>
      </c>
      <c r="AO818" s="58">
        <f>IF(AN818&lt;&gt;"",VLOOKUP(AN818,'Drop-down lists'!$AG$8:$AH$9,2,FALSE),"")</f>
        <v>1</v>
      </c>
      <c r="AP818" s="58"/>
      <c r="AQ818" s="58" t="str">
        <f>IF(AP818&lt;&gt;"",VLOOKUP(AP818,'Drop-down lists'!$AJ$8:$AK$10,2,FALSE),"-")</f>
        <v>-</v>
      </c>
      <c r="AR818" s="58"/>
      <c r="AS818" s="58"/>
      <c r="AT818" s="58"/>
      <c r="AU818" s="58"/>
      <c r="AV818" s="12"/>
      <c r="AW818" s="12"/>
      <c r="AX818" s="12"/>
      <c r="AY818" s="12"/>
      <c r="AZ818" s="12"/>
      <c r="BA818" s="95"/>
      <c r="BB818" s="95"/>
      <c r="BC818" s="13"/>
    </row>
    <row r="819" spans="1:55" s="3" customFormat="1" ht="12.45" x14ac:dyDescent="0.3">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8" t="str">
        <f t="shared" si="16"/>
        <v/>
      </c>
      <c r="P819" s="103"/>
      <c r="Q819" s="103" t="str">
        <f>IF(P819&lt;&gt;"",VLOOKUP(P819,'Drop-down lists'!$Z$8:$AA$9,2,FALSE),"-")</f>
        <v>-</v>
      </c>
      <c r="R819" s="12"/>
      <c r="S819" s="12"/>
      <c r="T819" s="12"/>
      <c r="U819" s="158" t="str">
        <f t="shared" si="17"/>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7" t="s">
        <v>395</v>
      </c>
      <c r="AO819" s="58">
        <f>IF(AN819&lt;&gt;"",VLOOKUP(AN819,'Drop-down lists'!$AG$8:$AH$9,2,FALSE),"")</f>
        <v>1</v>
      </c>
      <c r="AP819" s="58"/>
      <c r="AQ819" s="58" t="str">
        <f>IF(AP819&lt;&gt;"",VLOOKUP(AP819,'Drop-down lists'!$AJ$8:$AK$10,2,FALSE),"-")</f>
        <v>-</v>
      </c>
      <c r="AR819" s="58"/>
      <c r="AS819" s="58"/>
      <c r="AT819" s="58"/>
      <c r="AU819" s="58"/>
      <c r="AV819" s="12"/>
      <c r="AW819" s="12"/>
      <c r="AX819" s="12"/>
      <c r="AY819" s="12"/>
      <c r="AZ819" s="12"/>
      <c r="BA819" s="95"/>
      <c r="BB819" s="95"/>
      <c r="BC819" s="13"/>
    </row>
    <row r="820" spans="1:55" s="3" customFormat="1" ht="12.45" x14ac:dyDescent="0.3">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8" t="str">
        <f t="shared" si="16"/>
        <v/>
      </c>
      <c r="P820" s="103"/>
      <c r="Q820" s="103" t="str">
        <f>IF(P820&lt;&gt;"",VLOOKUP(P820,'Drop-down lists'!$Z$8:$AA$9,2,FALSE),"-")</f>
        <v>-</v>
      </c>
      <c r="R820" s="12"/>
      <c r="S820" s="12"/>
      <c r="T820" s="12"/>
      <c r="U820" s="158" t="str">
        <f t="shared" si="17"/>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7" t="s">
        <v>395</v>
      </c>
      <c r="AO820" s="58">
        <f>IF(AN820&lt;&gt;"",VLOOKUP(AN820,'Drop-down lists'!$AG$8:$AH$9,2,FALSE),"")</f>
        <v>1</v>
      </c>
      <c r="AP820" s="58"/>
      <c r="AQ820" s="58" t="str">
        <f>IF(AP820&lt;&gt;"",VLOOKUP(AP820,'Drop-down lists'!$AJ$8:$AK$10,2,FALSE),"-")</f>
        <v>-</v>
      </c>
      <c r="AR820" s="58"/>
      <c r="AS820" s="58"/>
      <c r="AT820" s="58"/>
      <c r="AU820" s="58"/>
      <c r="AV820" s="12"/>
      <c r="AW820" s="12"/>
      <c r="AX820" s="12"/>
      <c r="AY820" s="12"/>
      <c r="AZ820" s="12"/>
      <c r="BA820" s="95"/>
      <c r="BB820" s="95"/>
      <c r="BC820" s="13"/>
    </row>
    <row r="821" spans="1:55" s="3" customFormat="1" ht="12.45" x14ac:dyDescent="0.3">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8" t="str">
        <f t="shared" si="16"/>
        <v/>
      </c>
      <c r="P821" s="103"/>
      <c r="Q821" s="103" t="str">
        <f>IF(P821&lt;&gt;"",VLOOKUP(P821,'Drop-down lists'!$Z$8:$AA$9,2,FALSE),"-")</f>
        <v>-</v>
      </c>
      <c r="R821" s="12"/>
      <c r="S821" s="12"/>
      <c r="T821" s="12"/>
      <c r="U821" s="158" t="str">
        <f t="shared" si="17"/>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7" t="s">
        <v>395</v>
      </c>
      <c r="AO821" s="58">
        <f>IF(AN821&lt;&gt;"",VLOOKUP(AN821,'Drop-down lists'!$AG$8:$AH$9,2,FALSE),"")</f>
        <v>1</v>
      </c>
      <c r="AP821" s="58"/>
      <c r="AQ821" s="58" t="str">
        <f>IF(AP821&lt;&gt;"",VLOOKUP(AP821,'Drop-down lists'!$AJ$8:$AK$10,2,FALSE),"-")</f>
        <v>-</v>
      </c>
      <c r="AR821" s="58"/>
      <c r="AS821" s="58"/>
      <c r="AT821" s="58"/>
      <c r="AU821" s="58"/>
      <c r="AV821" s="12"/>
      <c r="AW821" s="12"/>
      <c r="AX821" s="12"/>
      <c r="AY821" s="12"/>
      <c r="AZ821" s="12"/>
      <c r="BA821" s="95"/>
      <c r="BB821" s="95"/>
      <c r="BC821" s="13"/>
    </row>
    <row r="822" spans="1:55" s="3" customFormat="1" ht="12.45" x14ac:dyDescent="0.3">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8" t="str">
        <f t="shared" si="16"/>
        <v/>
      </c>
      <c r="P822" s="103"/>
      <c r="Q822" s="103" t="str">
        <f>IF(P822&lt;&gt;"",VLOOKUP(P822,'Drop-down lists'!$Z$8:$AA$9,2,FALSE),"-")</f>
        <v>-</v>
      </c>
      <c r="R822" s="12"/>
      <c r="S822" s="12"/>
      <c r="T822" s="12"/>
      <c r="U822" s="158" t="str">
        <f t="shared" si="17"/>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7" t="s">
        <v>395</v>
      </c>
      <c r="AO822" s="58">
        <f>IF(AN822&lt;&gt;"",VLOOKUP(AN822,'Drop-down lists'!$AG$8:$AH$9,2,FALSE),"")</f>
        <v>1</v>
      </c>
      <c r="AP822" s="58"/>
      <c r="AQ822" s="58" t="str">
        <f>IF(AP822&lt;&gt;"",VLOOKUP(AP822,'Drop-down lists'!$AJ$8:$AK$10,2,FALSE),"-")</f>
        <v>-</v>
      </c>
      <c r="AR822" s="58"/>
      <c r="AS822" s="58"/>
      <c r="AT822" s="58"/>
      <c r="AU822" s="58"/>
      <c r="AV822" s="12"/>
      <c r="AW822" s="12"/>
      <c r="AX822" s="12"/>
      <c r="AY822" s="12"/>
      <c r="AZ822" s="12"/>
      <c r="BA822" s="95"/>
      <c r="BB822" s="95"/>
      <c r="BC822" s="13"/>
    </row>
    <row r="823" spans="1:55" s="3" customFormat="1" ht="12.45" x14ac:dyDescent="0.3">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8" t="str">
        <f t="shared" si="16"/>
        <v/>
      </c>
      <c r="P823" s="103"/>
      <c r="Q823" s="103" t="str">
        <f>IF(P823&lt;&gt;"",VLOOKUP(P823,'Drop-down lists'!$Z$8:$AA$9,2,FALSE),"-")</f>
        <v>-</v>
      </c>
      <c r="R823" s="12"/>
      <c r="S823" s="12"/>
      <c r="T823" s="12"/>
      <c r="U823" s="158" t="str">
        <f t="shared" si="17"/>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7" t="s">
        <v>395</v>
      </c>
      <c r="AO823" s="58">
        <f>IF(AN823&lt;&gt;"",VLOOKUP(AN823,'Drop-down lists'!$AG$8:$AH$9,2,FALSE),"")</f>
        <v>1</v>
      </c>
      <c r="AP823" s="58"/>
      <c r="AQ823" s="58" t="str">
        <f>IF(AP823&lt;&gt;"",VLOOKUP(AP823,'Drop-down lists'!$AJ$8:$AK$10,2,FALSE),"-")</f>
        <v>-</v>
      </c>
      <c r="AR823" s="58"/>
      <c r="AS823" s="58"/>
      <c r="AT823" s="58"/>
      <c r="AU823" s="58"/>
      <c r="AV823" s="12"/>
      <c r="AW823" s="12"/>
      <c r="AX823" s="12"/>
      <c r="AY823" s="12"/>
      <c r="AZ823" s="12"/>
      <c r="BA823" s="95"/>
      <c r="BB823" s="95"/>
      <c r="BC823" s="13"/>
    </row>
    <row r="824" spans="1:55" s="3" customFormat="1" ht="12.45" x14ac:dyDescent="0.3">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8" t="str">
        <f t="shared" si="16"/>
        <v/>
      </c>
      <c r="P824" s="103"/>
      <c r="Q824" s="103" t="str">
        <f>IF(P824&lt;&gt;"",VLOOKUP(P824,'Drop-down lists'!$Z$8:$AA$9,2,FALSE),"-")</f>
        <v>-</v>
      </c>
      <c r="R824" s="12"/>
      <c r="S824" s="12"/>
      <c r="T824" s="12"/>
      <c r="U824" s="158" t="str">
        <f t="shared" si="17"/>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7" t="s">
        <v>395</v>
      </c>
      <c r="AO824" s="58">
        <f>IF(AN824&lt;&gt;"",VLOOKUP(AN824,'Drop-down lists'!$AG$8:$AH$9,2,FALSE),"")</f>
        <v>1</v>
      </c>
      <c r="AP824" s="58"/>
      <c r="AQ824" s="58" t="str">
        <f>IF(AP824&lt;&gt;"",VLOOKUP(AP824,'Drop-down lists'!$AJ$8:$AK$10,2,FALSE),"-")</f>
        <v>-</v>
      </c>
      <c r="AR824" s="58"/>
      <c r="AS824" s="58"/>
      <c r="AT824" s="58"/>
      <c r="AU824" s="58"/>
      <c r="AV824" s="12"/>
      <c r="AW824" s="12"/>
      <c r="AX824" s="12"/>
      <c r="AY824" s="12"/>
      <c r="AZ824" s="12"/>
      <c r="BA824" s="95"/>
      <c r="BB824" s="95"/>
      <c r="BC824" s="13"/>
    </row>
    <row r="825" spans="1:55" s="3" customFormat="1" ht="12.45" x14ac:dyDescent="0.3">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8" t="str">
        <f t="shared" si="16"/>
        <v/>
      </c>
      <c r="P825" s="103"/>
      <c r="Q825" s="103" t="str">
        <f>IF(P825&lt;&gt;"",VLOOKUP(P825,'Drop-down lists'!$Z$8:$AA$9,2,FALSE),"-")</f>
        <v>-</v>
      </c>
      <c r="R825" s="12"/>
      <c r="S825" s="12"/>
      <c r="T825" s="12"/>
      <c r="U825" s="158" t="str">
        <f t="shared" si="17"/>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7" t="s">
        <v>395</v>
      </c>
      <c r="AO825" s="58">
        <f>IF(AN825&lt;&gt;"",VLOOKUP(AN825,'Drop-down lists'!$AG$8:$AH$9,2,FALSE),"")</f>
        <v>1</v>
      </c>
      <c r="AP825" s="58"/>
      <c r="AQ825" s="58" t="str">
        <f>IF(AP825&lt;&gt;"",VLOOKUP(AP825,'Drop-down lists'!$AJ$8:$AK$10,2,FALSE),"-")</f>
        <v>-</v>
      </c>
      <c r="AR825" s="58"/>
      <c r="AS825" s="58"/>
      <c r="AT825" s="58"/>
      <c r="AU825" s="58"/>
      <c r="AV825" s="12"/>
      <c r="AW825" s="12"/>
      <c r="AX825" s="12"/>
      <c r="AY825" s="12"/>
      <c r="AZ825" s="12"/>
      <c r="BA825" s="95"/>
      <c r="BB825" s="95"/>
      <c r="BC825" s="13"/>
    </row>
    <row r="826" spans="1:55" s="3" customFormat="1" ht="12.45" x14ac:dyDescent="0.3">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8" t="str">
        <f t="shared" si="16"/>
        <v/>
      </c>
      <c r="P826" s="103"/>
      <c r="Q826" s="103" t="str">
        <f>IF(P826&lt;&gt;"",VLOOKUP(P826,'Drop-down lists'!$Z$8:$AA$9,2,FALSE),"-")</f>
        <v>-</v>
      </c>
      <c r="R826" s="12"/>
      <c r="S826" s="12"/>
      <c r="T826" s="12"/>
      <c r="U826" s="158" t="str">
        <f t="shared" si="17"/>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7" t="s">
        <v>395</v>
      </c>
      <c r="AO826" s="58">
        <f>IF(AN826&lt;&gt;"",VLOOKUP(AN826,'Drop-down lists'!$AG$8:$AH$9,2,FALSE),"")</f>
        <v>1</v>
      </c>
      <c r="AP826" s="58"/>
      <c r="AQ826" s="58" t="str">
        <f>IF(AP826&lt;&gt;"",VLOOKUP(AP826,'Drop-down lists'!$AJ$8:$AK$10,2,FALSE),"-")</f>
        <v>-</v>
      </c>
      <c r="AR826" s="58"/>
      <c r="AS826" s="58"/>
      <c r="AT826" s="58"/>
      <c r="AU826" s="58"/>
      <c r="AV826" s="12"/>
      <c r="AW826" s="12"/>
      <c r="AX826" s="12"/>
      <c r="AY826" s="12"/>
      <c r="AZ826" s="12"/>
      <c r="BA826" s="95"/>
      <c r="BB826" s="95"/>
      <c r="BC826" s="13"/>
    </row>
    <row r="827" spans="1:55" s="3" customFormat="1" ht="12.45" x14ac:dyDescent="0.3">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8" t="str">
        <f t="shared" si="16"/>
        <v/>
      </c>
      <c r="P827" s="103"/>
      <c r="Q827" s="103" t="str">
        <f>IF(P827&lt;&gt;"",VLOOKUP(P827,'Drop-down lists'!$Z$8:$AA$9,2,FALSE),"-")</f>
        <v>-</v>
      </c>
      <c r="R827" s="12"/>
      <c r="S827" s="12"/>
      <c r="T827" s="12"/>
      <c r="U827" s="158" t="str">
        <f t="shared" si="17"/>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7" t="s">
        <v>395</v>
      </c>
      <c r="AO827" s="58">
        <f>IF(AN827&lt;&gt;"",VLOOKUP(AN827,'Drop-down lists'!$AG$8:$AH$9,2,FALSE),"")</f>
        <v>1</v>
      </c>
      <c r="AP827" s="58"/>
      <c r="AQ827" s="58" t="str">
        <f>IF(AP827&lt;&gt;"",VLOOKUP(AP827,'Drop-down lists'!$AJ$8:$AK$10,2,FALSE),"-")</f>
        <v>-</v>
      </c>
      <c r="AR827" s="58"/>
      <c r="AS827" s="58"/>
      <c r="AT827" s="58"/>
      <c r="AU827" s="58"/>
      <c r="AV827" s="12"/>
      <c r="AW827" s="12"/>
      <c r="AX827" s="12"/>
      <c r="AY827" s="12"/>
      <c r="AZ827" s="12"/>
      <c r="BA827" s="95"/>
      <c r="BB827" s="95"/>
      <c r="BC827" s="13"/>
    </row>
    <row r="828" spans="1:55" s="3" customFormat="1" ht="12.45" x14ac:dyDescent="0.3">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8" t="str">
        <f t="shared" si="16"/>
        <v/>
      </c>
      <c r="P828" s="103"/>
      <c r="Q828" s="103" t="str">
        <f>IF(P828&lt;&gt;"",VLOOKUP(P828,'Drop-down lists'!$Z$8:$AA$9,2,FALSE),"-")</f>
        <v>-</v>
      </c>
      <c r="R828" s="12"/>
      <c r="S828" s="12"/>
      <c r="T828" s="12"/>
      <c r="U828" s="158" t="str">
        <f t="shared" si="17"/>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7" t="s">
        <v>395</v>
      </c>
      <c r="AO828" s="58">
        <f>IF(AN828&lt;&gt;"",VLOOKUP(AN828,'Drop-down lists'!$AG$8:$AH$9,2,FALSE),"")</f>
        <v>1</v>
      </c>
      <c r="AP828" s="58"/>
      <c r="AQ828" s="58" t="str">
        <f>IF(AP828&lt;&gt;"",VLOOKUP(AP828,'Drop-down lists'!$AJ$8:$AK$10,2,FALSE),"-")</f>
        <v>-</v>
      </c>
      <c r="AR828" s="58"/>
      <c r="AS828" s="58"/>
      <c r="AT828" s="58"/>
      <c r="AU828" s="58"/>
      <c r="AV828" s="12"/>
      <c r="AW828" s="12"/>
      <c r="AX828" s="12"/>
      <c r="AY828" s="12"/>
      <c r="AZ828" s="12"/>
      <c r="BA828" s="95"/>
      <c r="BB828" s="95"/>
      <c r="BC828" s="13"/>
    </row>
    <row r="829" spans="1:55" s="3" customFormat="1" ht="12.45" x14ac:dyDescent="0.3">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8" t="str">
        <f t="shared" si="16"/>
        <v/>
      </c>
      <c r="P829" s="103"/>
      <c r="Q829" s="103" t="str">
        <f>IF(P829&lt;&gt;"",VLOOKUP(P829,'Drop-down lists'!$Z$8:$AA$9,2,FALSE),"-")</f>
        <v>-</v>
      </c>
      <c r="R829" s="12"/>
      <c r="S829" s="12"/>
      <c r="T829" s="12"/>
      <c r="U829" s="158" t="str">
        <f t="shared" si="17"/>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7" t="s">
        <v>395</v>
      </c>
      <c r="AO829" s="58">
        <f>IF(AN829&lt;&gt;"",VLOOKUP(AN829,'Drop-down lists'!$AG$8:$AH$9,2,FALSE),"")</f>
        <v>1</v>
      </c>
      <c r="AP829" s="58"/>
      <c r="AQ829" s="58" t="str">
        <f>IF(AP829&lt;&gt;"",VLOOKUP(AP829,'Drop-down lists'!$AJ$8:$AK$10,2,FALSE),"-")</f>
        <v>-</v>
      </c>
      <c r="AR829" s="58"/>
      <c r="AS829" s="58"/>
      <c r="AT829" s="58"/>
      <c r="AU829" s="58"/>
      <c r="AV829" s="12"/>
      <c r="AW829" s="12"/>
      <c r="AX829" s="12"/>
      <c r="AY829" s="12"/>
      <c r="AZ829" s="12"/>
      <c r="BA829" s="95"/>
      <c r="BB829" s="95"/>
      <c r="BC829" s="13"/>
    </row>
    <row r="830" spans="1:55" s="3" customFormat="1" ht="12.45" x14ac:dyDescent="0.3">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8" t="str">
        <f t="shared" si="16"/>
        <v/>
      </c>
      <c r="P830" s="103"/>
      <c r="Q830" s="103" t="str">
        <f>IF(P830&lt;&gt;"",VLOOKUP(P830,'Drop-down lists'!$Z$8:$AA$9,2,FALSE),"-")</f>
        <v>-</v>
      </c>
      <c r="R830" s="12"/>
      <c r="S830" s="12"/>
      <c r="T830" s="12"/>
      <c r="U830" s="158" t="str">
        <f t="shared" si="17"/>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7" t="s">
        <v>395</v>
      </c>
      <c r="AO830" s="58">
        <f>IF(AN830&lt;&gt;"",VLOOKUP(AN830,'Drop-down lists'!$AG$8:$AH$9,2,FALSE),"")</f>
        <v>1</v>
      </c>
      <c r="AP830" s="58"/>
      <c r="AQ830" s="58" t="str">
        <f>IF(AP830&lt;&gt;"",VLOOKUP(AP830,'Drop-down lists'!$AJ$8:$AK$10,2,FALSE),"-")</f>
        <v>-</v>
      </c>
      <c r="AR830" s="58"/>
      <c r="AS830" s="58"/>
      <c r="AT830" s="58"/>
      <c r="AU830" s="58"/>
      <c r="AV830" s="12"/>
      <c r="AW830" s="12"/>
      <c r="AX830" s="12"/>
      <c r="AY830" s="12"/>
      <c r="AZ830" s="12"/>
      <c r="BA830" s="95"/>
      <c r="BB830" s="95"/>
      <c r="BC830" s="13"/>
    </row>
    <row r="831" spans="1:55" s="3" customFormat="1" ht="12.45" x14ac:dyDescent="0.3">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8" t="str">
        <f t="shared" si="16"/>
        <v/>
      </c>
      <c r="P831" s="103"/>
      <c r="Q831" s="103" t="str">
        <f>IF(P831&lt;&gt;"",VLOOKUP(P831,'Drop-down lists'!$Z$8:$AA$9,2,FALSE),"-")</f>
        <v>-</v>
      </c>
      <c r="R831" s="12"/>
      <c r="S831" s="12"/>
      <c r="T831" s="12"/>
      <c r="U831" s="158" t="str">
        <f t="shared" si="17"/>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7" t="s">
        <v>395</v>
      </c>
      <c r="AO831" s="58">
        <f>IF(AN831&lt;&gt;"",VLOOKUP(AN831,'Drop-down lists'!$AG$8:$AH$9,2,FALSE),"")</f>
        <v>1</v>
      </c>
      <c r="AP831" s="58"/>
      <c r="AQ831" s="58" t="str">
        <f>IF(AP831&lt;&gt;"",VLOOKUP(AP831,'Drop-down lists'!$AJ$8:$AK$10,2,FALSE),"-")</f>
        <v>-</v>
      </c>
      <c r="AR831" s="58"/>
      <c r="AS831" s="58"/>
      <c r="AT831" s="58"/>
      <c r="AU831" s="58"/>
      <c r="AV831" s="12"/>
      <c r="AW831" s="12"/>
      <c r="AX831" s="12"/>
      <c r="AY831" s="12"/>
      <c r="AZ831" s="12"/>
      <c r="BA831" s="95"/>
      <c r="BB831" s="95"/>
      <c r="BC831" s="13"/>
    </row>
    <row r="832" spans="1:55" s="3" customFormat="1" ht="12.45" x14ac:dyDescent="0.3">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8" t="str">
        <f t="shared" si="16"/>
        <v/>
      </c>
      <c r="P832" s="103"/>
      <c r="Q832" s="103" t="str">
        <f>IF(P832&lt;&gt;"",VLOOKUP(P832,'Drop-down lists'!$Z$8:$AA$9,2,FALSE),"-")</f>
        <v>-</v>
      </c>
      <c r="R832" s="12"/>
      <c r="S832" s="12"/>
      <c r="T832" s="12"/>
      <c r="U832" s="158" t="str">
        <f t="shared" si="17"/>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7" t="s">
        <v>395</v>
      </c>
      <c r="AO832" s="58">
        <f>IF(AN832&lt;&gt;"",VLOOKUP(AN832,'Drop-down lists'!$AG$8:$AH$9,2,FALSE),"")</f>
        <v>1</v>
      </c>
      <c r="AP832" s="58"/>
      <c r="AQ832" s="58" t="str">
        <f>IF(AP832&lt;&gt;"",VLOOKUP(AP832,'Drop-down lists'!$AJ$8:$AK$10,2,FALSE),"-")</f>
        <v>-</v>
      </c>
      <c r="AR832" s="58"/>
      <c r="AS832" s="58"/>
      <c r="AT832" s="58"/>
      <c r="AU832" s="58"/>
      <c r="AV832" s="12"/>
      <c r="AW832" s="12"/>
      <c r="AX832" s="12"/>
      <c r="AY832" s="12"/>
      <c r="AZ832" s="12"/>
      <c r="BA832" s="95"/>
      <c r="BB832" s="95"/>
      <c r="BC832" s="13"/>
    </row>
    <row r="833" spans="1:55" s="3" customFormat="1" ht="12.45" x14ac:dyDescent="0.3">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8" t="str">
        <f t="shared" si="16"/>
        <v/>
      </c>
      <c r="P833" s="103"/>
      <c r="Q833" s="103" t="str">
        <f>IF(P833&lt;&gt;"",VLOOKUP(P833,'Drop-down lists'!$Z$8:$AA$9,2,FALSE),"-")</f>
        <v>-</v>
      </c>
      <c r="R833" s="12"/>
      <c r="S833" s="12"/>
      <c r="T833" s="12"/>
      <c r="U833" s="158" t="str">
        <f t="shared" si="17"/>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7" t="s">
        <v>395</v>
      </c>
      <c r="AO833" s="58">
        <f>IF(AN833&lt;&gt;"",VLOOKUP(AN833,'Drop-down lists'!$AG$8:$AH$9,2,FALSE),"")</f>
        <v>1</v>
      </c>
      <c r="AP833" s="58"/>
      <c r="AQ833" s="58" t="str">
        <f>IF(AP833&lt;&gt;"",VLOOKUP(AP833,'Drop-down lists'!$AJ$8:$AK$10,2,FALSE),"-")</f>
        <v>-</v>
      </c>
      <c r="AR833" s="58"/>
      <c r="AS833" s="58"/>
      <c r="AT833" s="58"/>
      <c r="AU833" s="58"/>
      <c r="AV833" s="12"/>
      <c r="AW833" s="12"/>
      <c r="AX833" s="12"/>
      <c r="AY833" s="12"/>
      <c r="AZ833" s="12"/>
      <c r="BA833" s="95"/>
      <c r="BB833" s="95"/>
      <c r="BC833" s="13"/>
    </row>
    <row r="834" spans="1:55" s="3" customFormat="1" ht="12.45" x14ac:dyDescent="0.3">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8" t="str">
        <f t="shared" si="16"/>
        <v/>
      </c>
      <c r="P834" s="103"/>
      <c r="Q834" s="103" t="str">
        <f>IF(P834&lt;&gt;"",VLOOKUP(P834,'Drop-down lists'!$Z$8:$AA$9,2,FALSE),"-")</f>
        <v>-</v>
      </c>
      <c r="R834" s="12"/>
      <c r="S834" s="12"/>
      <c r="T834" s="12"/>
      <c r="U834" s="158" t="str">
        <f t="shared" si="17"/>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7" t="s">
        <v>395</v>
      </c>
      <c r="AO834" s="58">
        <f>IF(AN834&lt;&gt;"",VLOOKUP(AN834,'Drop-down lists'!$AG$8:$AH$9,2,FALSE),"")</f>
        <v>1</v>
      </c>
      <c r="AP834" s="58"/>
      <c r="AQ834" s="58" t="str">
        <f>IF(AP834&lt;&gt;"",VLOOKUP(AP834,'Drop-down lists'!$AJ$8:$AK$10,2,FALSE),"-")</f>
        <v>-</v>
      </c>
      <c r="AR834" s="58"/>
      <c r="AS834" s="58"/>
      <c r="AT834" s="58"/>
      <c r="AU834" s="58"/>
      <c r="AV834" s="12"/>
      <c r="AW834" s="12"/>
      <c r="AX834" s="12"/>
      <c r="AY834" s="12"/>
      <c r="AZ834" s="12"/>
      <c r="BA834" s="95"/>
      <c r="BB834" s="95"/>
      <c r="BC834" s="13"/>
    </row>
    <row r="835" spans="1:55" s="3" customFormat="1" ht="12.45" x14ac:dyDescent="0.3">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8" t="str">
        <f t="shared" si="16"/>
        <v/>
      </c>
      <c r="P835" s="103"/>
      <c r="Q835" s="103" t="str">
        <f>IF(P835&lt;&gt;"",VLOOKUP(P835,'Drop-down lists'!$Z$8:$AA$9,2,FALSE),"-")</f>
        <v>-</v>
      </c>
      <c r="R835" s="12"/>
      <c r="S835" s="12"/>
      <c r="T835" s="12"/>
      <c r="U835" s="158" t="str">
        <f t="shared" si="17"/>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7" t="s">
        <v>395</v>
      </c>
      <c r="AO835" s="58">
        <f>IF(AN835&lt;&gt;"",VLOOKUP(AN835,'Drop-down lists'!$AG$8:$AH$9,2,FALSE),"")</f>
        <v>1</v>
      </c>
      <c r="AP835" s="58"/>
      <c r="AQ835" s="58" t="str">
        <f>IF(AP835&lt;&gt;"",VLOOKUP(AP835,'Drop-down lists'!$AJ$8:$AK$10,2,FALSE),"-")</f>
        <v>-</v>
      </c>
      <c r="AR835" s="58"/>
      <c r="AS835" s="58"/>
      <c r="AT835" s="58"/>
      <c r="AU835" s="58"/>
      <c r="AV835" s="12"/>
      <c r="AW835" s="12"/>
      <c r="AX835" s="12"/>
      <c r="AY835" s="12"/>
      <c r="AZ835" s="12"/>
      <c r="BA835" s="95"/>
      <c r="BB835" s="95"/>
      <c r="BC835" s="13"/>
    </row>
    <row r="836" spans="1:55" s="3" customFormat="1" ht="12.45" x14ac:dyDescent="0.3">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8" t="str">
        <f t="shared" si="16"/>
        <v/>
      </c>
      <c r="P836" s="103"/>
      <c r="Q836" s="103" t="str">
        <f>IF(P836&lt;&gt;"",VLOOKUP(P836,'Drop-down lists'!$Z$8:$AA$9,2,FALSE),"-")</f>
        <v>-</v>
      </c>
      <c r="R836" s="12"/>
      <c r="S836" s="12"/>
      <c r="T836" s="12"/>
      <c r="U836" s="158" t="str">
        <f t="shared" si="17"/>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7" t="s">
        <v>395</v>
      </c>
      <c r="AO836" s="58">
        <f>IF(AN836&lt;&gt;"",VLOOKUP(AN836,'Drop-down lists'!$AG$8:$AH$9,2,FALSE),"")</f>
        <v>1</v>
      </c>
      <c r="AP836" s="58"/>
      <c r="AQ836" s="58" t="str">
        <f>IF(AP836&lt;&gt;"",VLOOKUP(AP836,'Drop-down lists'!$AJ$8:$AK$10,2,FALSE),"-")</f>
        <v>-</v>
      </c>
      <c r="AR836" s="58"/>
      <c r="AS836" s="58"/>
      <c r="AT836" s="58"/>
      <c r="AU836" s="58"/>
      <c r="AV836" s="12"/>
      <c r="AW836" s="12"/>
      <c r="AX836" s="12"/>
      <c r="AY836" s="12"/>
      <c r="AZ836" s="12"/>
      <c r="BA836" s="95"/>
      <c r="BB836" s="95"/>
      <c r="BC836" s="13"/>
    </row>
    <row r="837" spans="1:55" s="3" customFormat="1" ht="12.45" x14ac:dyDescent="0.3">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8" t="str">
        <f t="shared" ref="O837:O900" si="18">IF(L837&lt;&gt;"",IF(J837="East",(L837+(M837+N837/60)/60),IF(J837="West",-(L837+(M837+N837/60)/60),"East/West?")),"")</f>
        <v/>
      </c>
      <c r="P837" s="103"/>
      <c r="Q837" s="103" t="str">
        <f>IF(P837&lt;&gt;"",VLOOKUP(P837,'Drop-down lists'!$Z$8:$AA$9,2,FALSE),"-")</f>
        <v>-</v>
      </c>
      <c r="R837" s="12"/>
      <c r="S837" s="12"/>
      <c r="T837" s="12"/>
      <c r="U837" s="158" t="str">
        <f t="shared" ref="U837:U900" si="19">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7" t="s">
        <v>395</v>
      </c>
      <c r="AO837" s="58">
        <f>IF(AN837&lt;&gt;"",VLOOKUP(AN837,'Drop-down lists'!$AG$8:$AH$9,2,FALSE),"")</f>
        <v>1</v>
      </c>
      <c r="AP837" s="58"/>
      <c r="AQ837" s="58" t="str">
        <f>IF(AP837&lt;&gt;"",VLOOKUP(AP837,'Drop-down lists'!$AJ$8:$AK$10,2,FALSE),"-")</f>
        <v>-</v>
      </c>
      <c r="AR837" s="58"/>
      <c r="AS837" s="58"/>
      <c r="AT837" s="58"/>
      <c r="AU837" s="58"/>
      <c r="AV837" s="12"/>
      <c r="AW837" s="12"/>
      <c r="AX837" s="12"/>
      <c r="AY837" s="12"/>
      <c r="AZ837" s="12"/>
      <c r="BA837" s="95"/>
      <c r="BB837" s="95"/>
      <c r="BC837" s="13"/>
    </row>
    <row r="838" spans="1:55" s="3" customFormat="1" ht="12.45" x14ac:dyDescent="0.3">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8" t="str">
        <f t="shared" si="18"/>
        <v/>
      </c>
      <c r="P838" s="103"/>
      <c r="Q838" s="103" t="str">
        <f>IF(P838&lt;&gt;"",VLOOKUP(P838,'Drop-down lists'!$Z$8:$AA$9,2,FALSE),"-")</f>
        <v>-</v>
      </c>
      <c r="R838" s="12"/>
      <c r="S838" s="12"/>
      <c r="T838" s="12"/>
      <c r="U838" s="158" t="str">
        <f t="shared" si="19"/>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7" t="s">
        <v>395</v>
      </c>
      <c r="AO838" s="58">
        <f>IF(AN838&lt;&gt;"",VLOOKUP(AN838,'Drop-down lists'!$AG$8:$AH$9,2,FALSE),"")</f>
        <v>1</v>
      </c>
      <c r="AP838" s="58"/>
      <c r="AQ838" s="58" t="str">
        <f>IF(AP838&lt;&gt;"",VLOOKUP(AP838,'Drop-down lists'!$AJ$8:$AK$10,2,FALSE),"-")</f>
        <v>-</v>
      </c>
      <c r="AR838" s="58"/>
      <c r="AS838" s="58"/>
      <c r="AT838" s="58"/>
      <c r="AU838" s="58"/>
      <c r="AV838" s="12"/>
      <c r="AW838" s="12"/>
      <c r="AX838" s="12"/>
      <c r="AY838" s="12"/>
      <c r="AZ838" s="12"/>
      <c r="BA838" s="95"/>
      <c r="BB838" s="95"/>
      <c r="BC838" s="13"/>
    </row>
    <row r="839" spans="1:55" s="3" customFormat="1" ht="12.45" x14ac:dyDescent="0.3">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8" t="str">
        <f t="shared" si="18"/>
        <v/>
      </c>
      <c r="P839" s="103"/>
      <c r="Q839" s="103" t="str">
        <f>IF(P839&lt;&gt;"",VLOOKUP(P839,'Drop-down lists'!$Z$8:$AA$9,2,FALSE),"-")</f>
        <v>-</v>
      </c>
      <c r="R839" s="12"/>
      <c r="S839" s="12"/>
      <c r="T839" s="12"/>
      <c r="U839" s="158" t="str">
        <f t="shared" si="19"/>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7" t="s">
        <v>395</v>
      </c>
      <c r="AO839" s="58">
        <f>IF(AN839&lt;&gt;"",VLOOKUP(AN839,'Drop-down lists'!$AG$8:$AH$9,2,FALSE),"")</f>
        <v>1</v>
      </c>
      <c r="AP839" s="58"/>
      <c r="AQ839" s="58" t="str">
        <f>IF(AP839&lt;&gt;"",VLOOKUP(AP839,'Drop-down lists'!$AJ$8:$AK$10,2,FALSE),"-")</f>
        <v>-</v>
      </c>
      <c r="AR839" s="58"/>
      <c r="AS839" s="58"/>
      <c r="AT839" s="58"/>
      <c r="AU839" s="58"/>
      <c r="AV839" s="12"/>
      <c r="AW839" s="12"/>
      <c r="AX839" s="12"/>
      <c r="AY839" s="12"/>
      <c r="AZ839" s="12"/>
      <c r="BA839" s="95"/>
      <c r="BB839" s="95"/>
      <c r="BC839" s="13"/>
    </row>
    <row r="840" spans="1:55" s="3" customFormat="1" ht="12.45" x14ac:dyDescent="0.3">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8" t="str">
        <f t="shared" si="18"/>
        <v/>
      </c>
      <c r="P840" s="103"/>
      <c r="Q840" s="103" t="str">
        <f>IF(P840&lt;&gt;"",VLOOKUP(P840,'Drop-down lists'!$Z$8:$AA$9,2,FALSE),"-")</f>
        <v>-</v>
      </c>
      <c r="R840" s="12"/>
      <c r="S840" s="12"/>
      <c r="T840" s="12"/>
      <c r="U840" s="158" t="str">
        <f t="shared" si="19"/>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7" t="s">
        <v>395</v>
      </c>
      <c r="AO840" s="58">
        <f>IF(AN840&lt;&gt;"",VLOOKUP(AN840,'Drop-down lists'!$AG$8:$AH$9,2,FALSE),"")</f>
        <v>1</v>
      </c>
      <c r="AP840" s="58"/>
      <c r="AQ840" s="58" t="str">
        <f>IF(AP840&lt;&gt;"",VLOOKUP(AP840,'Drop-down lists'!$AJ$8:$AK$10,2,FALSE),"-")</f>
        <v>-</v>
      </c>
      <c r="AR840" s="58"/>
      <c r="AS840" s="58"/>
      <c r="AT840" s="58"/>
      <c r="AU840" s="58"/>
      <c r="AV840" s="12"/>
      <c r="AW840" s="12"/>
      <c r="AX840" s="12"/>
      <c r="AY840" s="12"/>
      <c r="AZ840" s="12"/>
      <c r="BA840" s="95"/>
      <c r="BB840" s="95"/>
      <c r="BC840" s="13"/>
    </row>
    <row r="841" spans="1:55" s="3" customFormat="1" ht="12.45" x14ac:dyDescent="0.3">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8" t="str">
        <f t="shared" si="18"/>
        <v/>
      </c>
      <c r="P841" s="103"/>
      <c r="Q841" s="103" t="str">
        <f>IF(P841&lt;&gt;"",VLOOKUP(P841,'Drop-down lists'!$Z$8:$AA$9,2,FALSE),"-")</f>
        <v>-</v>
      </c>
      <c r="R841" s="12"/>
      <c r="S841" s="12"/>
      <c r="T841" s="12"/>
      <c r="U841" s="158" t="str">
        <f t="shared" si="19"/>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7" t="s">
        <v>395</v>
      </c>
      <c r="AO841" s="58">
        <f>IF(AN841&lt;&gt;"",VLOOKUP(AN841,'Drop-down lists'!$AG$8:$AH$9,2,FALSE),"")</f>
        <v>1</v>
      </c>
      <c r="AP841" s="58"/>
      <c r="AQ841" s="58" t="str">
        <f>IF(AP841&lt;&gt;"",VLOOKUP(AP841,'Drop-down lists'!$AJ$8:$AK$10,2,FALSE),"-")</f>
        <v>-</v>
      </c>
      <c r="AR841" s="58"/>
      <c r="AS841" s="58"/>
      <c r="AT841" s="58"/>
      <c r="AU841" s="58"/>
      <c r="AV841" s="12"/>
      <c r="AW841" s="12"/>
      <c r="AX841" s="12"/>
      <c r="AY841" s="12"/>
      <c r="AZ841" s="12"/>
      <c r="BA841" s="95"/>
      <c r="BB841" s="95"/>
      <c r="BC841" s="13"/>
    </row>
    <row r="842" spans="1:55" s="3" customFormat="1" ht="12.45" x14ac:dyDescent="0.3">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8" t="str">
        <f t="shared" si="18"/>
        <v/>
      </c>
      <c r="P842" s="103"/>
      <c r="Q842" s="103" t="str">
        <f>IF(P842&lt;&gt;"",VLOOKUP(P842,'Drop-down lists'!$Z$8:$AA$9,2,FALSE),"-")</f>
        <v>-</v>
      </c>
      <c r="R842" s="12"/>
      <c r="S842" s="12"/>
      <c r="T842" s="12"/>
      <c r="U842" s="158" t="str">
        <f t="shared" si="19"/>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7" t="s">
        <v>395</v>
      </c>
      <c r="AO842" s="58">
        <f>IF(AN842&lt;&gt;"",VLOOKUP(AN842,'Drop-down lists'!$AG$8:$AH$9,2,FALSE),"")</f>
        <v>1</v>
      </c>
      <c r="AP842" s="58"/>
      <c r="AQ842" s="58" t="str">
        <f>IF(AP842&lt;&gt;"",VLOOKUP(AP842,'Drop-down lists'!$AJ$8:$AK$10,2,FALSE),"-")</f>
        <v>-</v>
      </c>
      <c r="AR842" s="58"/>
      <c r="AS842" s="58"/>
      <c r="AT842" s="58"/>
      <c r="AU842" s="58"/>
      <c r="AV842" s="12"/>
      <c r="AW842" s="12"/>
      <c r="AX842" s="12"/>
      <c r="AY842" s="12"/>
      <c r="AZ842" s="12"/>
      <c r="BA842" s="95"/>
      <c r="BB842" s="95"/>
      <c r="BC842" s="13"/>
    </row>
    <row r="843" spans="1:55" s="3" customFormat="1" ht="12.45" x14ac:dyDescent="0.3">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8" t="str">
        <f t="shared" si="18"/>
        <v/>
      </c>
      <c r="P843" s="103"/>
      <c r="Q843" s="103" t="str">
        <f>IF(P843&lt;&gt;"",VLOOKUP(P843,'Drop-down lists'!$Z$8:$AA$9,2,FALSE),"-")</f>
        <v>-</v>
      </c>
      <c r="R843" s="12"/>
      <c r="S843" s="12"/>
      <c r="T843" s="12"/>
      <c r="U843" s="158" t="str">
        <f t="shared" si="19"/>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7" t="s">
        <v>395</v>
      </c>
      <c r="AO843" s="58">
        <f>IF(AN843&lt;&gt;"",VLOOKUP(AN843,'Drop-down lists'!$AG$8:$AH$9,2,FALSE),"")</f>
        <v>1</v>
      </c>
      <c r="AP843" s="58"/>
      <c r="AQ843" s="58" t="str">
        <f>IF(AP843&lt;&gt;"",VLOOKUP(AP843,'Drop-down lists'!$AJ$8:$AK$10,2,FALSE),"-")</f>
        <v>-</v>
      </c>
      <c r="AR843" s="58"/>
      <c r="AS843" s="58"/>
      <c r="AT843" s="58"/>
      <c r="AU843" s="58"/>
      <c r="AV843" s="12"/>
      <c r="AW843" s="12"/>
      <c r="AX843" s="12"/>
      <c r="AY843" s="12"/>
      <c r="AZ843" s="12"/>
      <c r="BA843" s="95"/>
      <c r="BB843" s="95"/>
      <c r="BC843" s="13"/>
    </row>
    <row r="844" spans="1:55" s="3" customFormat="1" ht="12.45" x14ac:dyDescent="0.3">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8" t="str">
        <f t="shared" si="18"/>
        <v/>
      </c>
      <c r="P844" s="103"/>
      <c r="Q844" s="103" t="str">
        <f>IF(P844&lt;&gt;"",VLOOKUP(P844,'Drop-down lists'!$Z$8:$AA$9,2,FALSE),"-")</f>
        <v>-</v>
      </c>
      <c r="R844" s="12"/>
      <c r="S844" s="12"/>
      <c r="T844" s="12"/>
      <c r="U844" s="158" t="str">
        <f t="shared" si="19"/>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7" t="s">
        <v>395</v>
      </c>
      <c r="AO844" s="58">
        <f>IF(AN844&lt;&gt;"",VLOOKUP(AN844,'Drop-down lists'!$AG$8:$AH$9,2,FALSE),"")</f>
        <v>1</v>
      </c>
      <c r="AP844" s="58"/>
      <c r="AQ844" s="58" t="str">
        <f>IF(AP844&lt;&gt;"",VLOOKUP(AP844,'Drop-down lists'!$AJ$8:$AK$10,2,FALSE),"-")</f>
        <v>-</v>
      </c>
      <c r="AR844" s="58"/>
      <c r="AS844" s="58"/>
      <c r="AT844" s="58"/>
      <c r="AU844" s="58"/>
      <c r="AV844" s="12"/>
      <c r="AW844" s="12"/>
      <c r="AX844" s="12"/>
      <c r="AY844" s="12"/>
      <c r="AZ844" s="12"/>
      <c r="BA844" s="95"/>
      <c r="BB844" s="95"/>
      <c r="BC844" s="13"/>
    </row>
    <row r="845" spans="1:55" s="3" customFormat="1" ht="12.45" x14ac:dyDescent="0.3">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8" t="str">
        <f t="shared" si="18"/>
        <v/>
      </c>
      <c r="P845" s="103"/>
      <c r="Q845" s="103" t="str">
        <f>IF(P845&lt;&gt;"",VLOOKUP(P845,'Drop-down lists'!$Z$8:$AA$9,2,FALSE),"-")</f>
        <v>-</v>
      </c>
      <c r="R845" s="12"/>
      <c r="S845" s="12"/>
      <c r="T845" s="12"/>
      <c r="U845" s="158" t="str">
        <f t="shared" si="19"/>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7" t="s">
        <v>395</v>
      </c>
      <c r="AO845" s="58">
        <f>IF(AN845&lt;&gt;"",VLOOKUP(AN845,'Drop-down lists'!$AG$8:$AH$9,2,FALSE),"")</f>
        <v>1</v>
      </c>
      <c r="AP845" s="58"/>
      <c r="AQ845" s="58" t="str">
        <f>IF(AP845&lt;&gt;"",VLOOKUP(AP845,'Drop-down lists'!$AJ$8:$AK$10,2,FALSE),"-")</f>
        <v>-</v>
      </c>
      <c r="AR845" s="58"/>
      <c r="AS845" s="58"/>
      <c r="AT845" s="58"/>
      <c r="AU845" s="58"/>
      <c r="AV845" s="12"/>
      <c r="AW845" s="12"/>
      <c r="AX845" s="12"/>
      <c r="AY845" s="12"/>
      <c r="AZ845" s="12"/>
      <c r="BA845" s="95"/>
      <c r="BB845" s="95"/>
      <c r="BC845" s="13"/>
    </row>
    <row r="846" spans="1:55" s="3" customFormat="1" ht="12.45" x14ac:dyDescent="0.3">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8" t="str">
        <f t="shared" si="18"/>
        <v/>
      </c>
      <c r="P846" s="103"/>
      <c r="Q846" s="103" t="str">
        <f>IF(P846&lt;&gt;"",VLOOKUP(P846,'Drop-down lists'!$Z$8:$AA$9,2,FALSE),"-")</f>
        <v>-</v>
      </c>
      <c r="R846" s="12"/>
      <c r="S846" s="12"/>
      <c r="T846" s="12"/>
      <c r="U846" s="158" t="str">
        <f t="shared" si="19"/>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7" t="s">
        <v>395</v>
      </c>
      <c r="AO846" s="58">
        <f>IF(AN846&lt;&gt;"",VLOOKUP(AN846,'Drop-down lists'!$AG$8:$AH$9,2,FALSE),"")</f>
        <v>1</v>
      </c>
      <c r="AP846" s="58"/>
      <c r="AQ846" s="58" t="str">
        <f>IF(AP846&lt;&gt;"",VLOOKUP(AP846,'Drop-down lists'!$AJ$8:$AK$10,2,FALSE),"-")</f>
        <v>-</v>
      </c>
      <c r="AR846" s="58"/>
      <c r="AS846" s="58"/>
      <c r="AT846" s="58"/>
      <c r="AU846" s="58"/>
      <c r="AV846" s="12"/>
      <c r="AW846" s="12"/>
      <c r="AX846" s="12"/>
      <c r="AY846" s="12"/>
      <c r="AZ846" s="12"/>
      <c r="BA846" s="95"/>
      <c r="BB846" s="95"/>
      <c r="BC846" s="13"/>
    </row>
    <row r="847" spans="1:55" s="3" customFormat="1" ht="12.45" x14ac:dyDescent="0.3">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8" t="str">
        <f t="shared" si="18"/>
        <v/>
      </c>
      <c r="P847" s="103"/>
      <c r="Q847" s="103" t="str">
        <f>IF(P847&lt;&gt;"",VLOOKUP(P847,'Drop-down lists'!$Z$8:$AA$9,2,FALSE),"-")</f>
        <v>-</v>
      </c>
      <c r="R847" s="12"/>
      <c r="S847" s="12"/>
      <c r="T847" s="12"/>
      <c r="U847" s="158" t="str">
        <f t="shared" si="19"/>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7" t="s">
        <v>395</v>
      </c>
      <c r="AO847" s="58">
        <f>IF(AN847&lt;&gt;"",VLOOKUP(AN847,'Drop-down lists'!$AG$8:$AH$9,2,FALSE),"")</f>
        <v>1</v>
      </c>
      <c r="AP847" s="58"/>
      <c r="AQ847" s="58" t="str">
        <f>IF(AP847&lt;&gt;"",VLOOKUP(AP847,'Drop-down lists'!$AJ$8:$AK$10,2,FALSE),"-")</f>
        <v>-</v>
      </c>
      <c r="AR847" s="58"/>
      <c r="AS847" s="58"/>
      <c r="AT847" s="58"/>
      <c r="AU847" s="58"/>
      <c r="AV847" s="12"/>
      <c r="AW847" s="12"/>
      <c r="AX847" s="12"/>
      <c r="AY847" s="12"/>
      <c r="AZ847" s="12"/>
      <c r="BA847" s="95"/>
      <c r="BB847" s="95"/>
      <c r="BC847" s="13"/>
    </row>
    <row r="848" spans="1:55" s="3" customFormat="1" ht="12.45" x14ac:dyDescent="0.3">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8" t="str">
        <f t="shared" si="18"/>
        <v/>
      </c>
      <c r="P848" s="103"/>
      <c r="Q848" s="103" t="str">
        <f>IF(P848&lt;&gt;"",VLOOKUP(P848,'Drop-down lists'!$Z$8:$AA$9,2,FALSE),"-")</f>
        <v>-</v>
      </c>
      <c r="R848" s="12"/>
      <c r="S848" s="12"/>
      <c r="T848" s="12"/>
      <c r="U848" s="158" t="str">
        <f t="shared" si="19"/>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7" t="s">
        <v>395</v>
      </c>
      <c r="AO848" s="58">
        <f>IF(AN848&lt;&gt;"",VLOOKUP(AN848,'Drop-down lists'!$AG$8:$AH$9,2,FALSE),"")</f>
        <v>1</v>
      </c>
      <c r="AP848" s="58"/>
      <c r="AQ848" s="58" t="str">
        <f>IF(AP848&lt;&gt;"",VLOOKUP(AP848,'Drop-down lists'!$AJ$8:$AK$10,2,FALSE),"-")</f>
        <v>-</v>
      </c>
      <c r="AR848" s="58"/>
      <c r="AS848" s="58"/>
      <c r="AT848" s="58"/>
      <c r="AU848" s="58"/>
      <c r="AV848" s="12"/>
      <c r="AW848" s="12"/>
      <c r="AX848" s="12"/>
      <c r="AY848" s="12"/>
      <c r="AZ848" s="12"/>
      <c r="BA848" s="95"/>
      <c r="BB848" s="95"/>
      <c r="BC848" s="13"/>
    </row>
    <row r="849" spans="1:55" s="3" customFormat="1" ht="12.45" x14ac:dyDescent="0.3">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8" t="str">
        <f t="shared" si="18"/>
        <v/>
      </c>
      <c r="P849" s="103"/>
      <c r="Q849" s="103" t="str">
        <f>IF(P849&lt;&gt;"",VLOOKUP(P849,'Drop-down lists'!$Z$8:$AA$9,2,FALSE),"-")</f>
        <v>-</v>
      </c>
      <c r="R849" s="12"/>
      <c r="S849" s="12"/>
      <c r="T849" s="12"/>
      <c r="U849" s="158" t="str">
        <f t="shared" si="19"/>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7" t="s">
        <v>395</v>
      </c>
      <c r="AO849" s="58">
        <f>IF(AN849&lt;&gt;"",VLOOKUP(AN849,'Drop-down lists'!$AG$8:$AH$9,2,FALSE),"")</f>
        <v>1</v>
      </c>
      <c r="AP849" s="58"/>
      <c r="AQ849" s="58" t="str">
        <f>IF(AP849&lt;&gt;"",VLOOKUP(AP849,'Drop-down lists'!$AJ$8:$AK$10,2,FALSE),"-")</f>
        <v>-</v>
      </c>
      <c r="AR849" s="58"/>
      <c r="AS849" s="58"/>
      <c r="AT849" s="58"/>
      <c r="AU849" s="58"/>
      <c r="AV849" s="12"/>
      <c r="AW849" s="12"/>
      <c r="AX849" s="12"/>
      <c r="AY849" s="12"/>
      <c r="AZ849" s="12"/>
      <c r="BA849" s="95"/>
      <c r="BB849" s="95"/>
      <c r="BC849" s="13"/>
    </row>
    <row r="850" spans="1:55" s="3" customFormat="1" ht="12.45" x14ac:dyDescent="0.3">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8" t="str">
        <f t="shared" si="18"/>
        <v/>
      </c>
      <c r="P850" s="103"/>
      <c r="Q850" s="103" t="str">
        <f>IF(P850&lt;&gt;"",VLOOKUP(P850,'Drop-down lists'!$Z$8:$AA$9,2,FALSE),"-")</f>
        <v>-</v>
      </c>
      <c r="R850" s="12"/>
      <c r="S850" s="12"/>
      <c r="T850" s="12"/>
      <c r="U850" s="158" t="str">
        <f t="shared" si="19"/>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7" t="s">
        <v>395</v>
      </c>
      <c r="AO850" s="58">
        <f>IF(AN850&lt;&gt;"",VLOOKUP(AN850,'Drop-down lists'!$AG$8:$AH$9,2,FALSE),"")</f>
        <v>1</v>
      </c>
      <c r="AP850" s="58"/>
      <c r="AQ850" s="58" t="str">
        <f>IF(AP850&lt;&gt;"",VLOOKUP(AP850,'Drop-down lists'!$AJ$8:$AK$10,2,FALSE),"-")</f>
        <v>-</v>
      </c>
      <c r="AR850" s="58"/>
      <c r="AS850" s="58"/>
      <c r="AT850" s="58"/>
      <c r="AU850" s="58"/>
      <c r="AV850" s="12"/>
      <c r="AW850" s="12"/>
      <c r="AX850" s="12"/>
      <c r="AY850" s="12"/>
      <c r="AZ850" s="12"/>
      <c r="BA850" s="95"/>
      <c r="BB850" s="95"/>
      <c r="BC850" s="13"/>
    </row>
    <row r="851" spans="1:55" s="3" customFormat="1" ht="12.45" x14ac:dyDescent="0.3">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8" t="str">
        <f t="shared" si="18"/>
        <v/>
      </c>
      <c r="P851" s="103"/>
      <c r="Q851" s="103" t="str">
        <f>IF(P851&lt;&gt;"",VLOOKUP(P851,'Drop-down lists'!$Z$8:$AA$9,2,FALSE),"-")</f>
        <v>-</v>
      </c>
      <c r="R851" s="12"/>
      <c r="S851" s="12"/>
      <c r="T851" s="12"/>
      <c r="U851" s="158" t="str">
        <f t="shared" si="19"/>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7" t="s">
        <v>395</v>
      </c>
      <c r="AO851" s="58">
        <f>IF(AN851&lt;&gt;"",VLOOKUP(AN851,'Drop-down lists'!$AG$8:$AH$9,2,FALSE),"")</f>
        <v>1</v>
      </c>
      <c r="AP851" s="58"/>
      <c r="AQ851" s="58" t="str">
        <f>IF(AP851&lt;&gt;"",VLOOKUP(AP851,'Drop-down lists'!$AJ$8:$AK$10,2,FALSE),"-")</f>
        <v>-</v>
      </c>
      <c r="AR851" s="58"/>
      <c r="AS851" s="58"/>
      <c r="AT851" s="58"/>
      <c r="AU851" s="58"/>
      <c r="AV851" s="12"/>
      <c r="AW851" s="12"/>
      <c r="AX851" s="12"/>
      <c r="AY851" s="12"/>
      <c r="AZ851" s="12"/>
      <c r="BA851" s="95"/>
      <c r="BB851" s="95"/>
      <c r="BC851" s="13"/>
    </row>
    <row r="852" spans="1:55" s="3" customFormat="1" ht="12.45" x14ac:dyDescent="0.3">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8" t="str">
        <f t="shared" si="18"/>
        <v/>
      </c>
      <c r="P852" s="103"/>
      <c r="Q852" s="103" t="str">
        <f>IF(P852&lt;&gt;"",VLOOKUP(P852,'Drop-down lists'!$Z$8:$AA$9,2,FALSE),"-")</f>
        <v>-</v>
      </c>
      <c r="R852" s="12"/>
      <c r="S852" s="12"/>
      <c r="T852" s="12"/>
      <c r="U852" s="158" t="str">
        <f t="shared" si="19"/>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7" t="s">
        <v>395</v>
      </c>
      <c r="AO852" s="58">
        <f>IF(AN852&lt;&gt;"",VLOOKUP(AN852,'Drop-down lists'!$AG$8:$AH$9,2,FALSE),"")</f>
        <v>1</v>
      </c>
      <c r="AP852" s="58"/>
      <c r="AQ852" s="58" t="str">
        <f>IF(AP852&lt;&gt;"",VLOOKUP(AP852,'Drop-down lists'!$AJ$8:$AK$10,2,FALSE),"-")</f>
        <v>-</v>
      </c>
      <c r="AR852" s="58"/>
      <c r="AS852" s="58"/>
      <c r="AT852" s="58"/>
      <c r="AU852" s="58"/>
      <c r="AV852" s="12"/>
      <c r="AW852" s="12"/>
      <c r="AX852" s="12"/>
      <c r="AY852" s="12"/>
      <c r="AZ852" s="12"/>
      <c r="BA852" s="95"/>
      <c r="BB852" s="95"/>
      <c r="BC852" s="13"/>
    </row>
    <row r="853" spans="1:55" s="3" customFormat="1" ht="12.45" x14ac:dyDescent="0.3">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8" t="str">
        <f t="shared" si="18"/>
        <v/>
      </c>
      <c r="P853" s="103"/>
      <c r="Q853" s="103" t="str">
        <f>IF(P853&lt;&gt;"",VLOOKUP(P853,'Drop-down lists'!$Z$8:$AA$9,2,FALSE),"-")</f>
        <v>-</v>
      </c>
      <c r="R853" s="12"/>
      <c r="S853" s="12"/>
      <c r="T853" s="12"/>
      <c r="U853" s="158" t="str">
        <f t="shared" si="19"/>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7" t="s">
        <v>395</v>
      </c>
      <c r="AO853" s="58">
        <f>IF(AN853&lt;&gt;"",VLOOKUP(AN853,'Drop-down lists'!$AG$8:$AH$9,2,FALSE),"")</f>
        <v>1</v>
      </c>
      <c r="AP853" s="58"/>
      <c r="AQ853" s="58" t="str">
        <f>IF(AP853&lt;&gt;"",VLOOKUP(AP853,'Drop-down lists'!$AJ$8:$AK$10,2,FALSE),"-")</f>
        <v>-</v>
      </c>
      <c r="AR853" s="58"/>
      <c r="AS853" s="58"/>
      <c r="AT853" s="58"/>
      <c r="AU853" s="58"/>
      <c r="AV853" s="12"/>
      <c r="AW853" s="12"/>
      <c r="AX853" s="12"/>
      <c r="AY853" s="12"/>
      <c r="AZ853" s="12"/>
      <c r="BA853" s="95"/>
      <c r="BB853" s="95"/>
      <c r="BC853" s="13"/>
    </row>
    <row r="854" spans="1:55" s="3" customFormat="1" ht="12.45" x14ac:dyDescent="0.3">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8" t="str">
        <f t="shared" si="18"/>
        <v/>
      </c>
      <c r="P854" s="103"/>
      <c r="Q854" s="103" t="str">
        <f>IF(P854&lt;&gt;"",VLOOKUP(P854,'Drop-down lists'!$Z$8:$AA$9,2,FALSE),"-")</f>
        <v>-</v>
      </c>
      <c r="R854" s="12"/>
      <c r="S854" s="12"/>
      <c r="T854" s="12"/>
      <c r="U854" s="158" t="str">
        <f t="shared" si="19"/>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7" t="s">
        <v>395</v>
      </c>
      <c r="AO854" s="58">
        <f>IF(AN854&lt;&gt;"",VLOOKUP(AN854,'Drop-down lists'!$AG$8:$AH$9,2,FALSE),"")</f>
        <v>1</v>
      </c>
      <c r="AP854" s="58"/>
      <c r="AQ854" s="58" t="str">
        <f>IF(AP854&lt;&gt;"",VLOOKUP(AP854,'Drop-down lists'!$AJ$8:$AK$10,2,FALSE),"-")</f>
        <v>-</v>
      </c>
      <c r="AR854" s="58"/>
      <c r="AS854" s="58"/>
      <c r="AT854" s="58"/>
      <c r="AU854" s="58"/>
      <c r="AV854" s="12"/>
      <c r="AW854" s="12"/>
      <c r="AX854" s="12"/>
      <c r="AY854" s="12"/>
      <c r="AZ854" s="12"/>
      <c r="BA854" s="95"/>
      <c r="BB854" s="95"/>
      <c r="BC854" s="13"/>
    </row>
    <row r="855" spans="1:55" s="3" customFormat="1" ht="12.45" x14ac:dyDescent="0.3">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8" t="str">
        <f t="shared" si="18"/>
        <v/>
      </c>
      <c r="P855" s="103"/>
      <c r="Q855" s="103" t="str">
        <f>IF(P855&lt;&gt;"",VLOOKUP(P855,'Drop-down lists'!$Z$8:$AA$9,2,FALSE),"-")</f>
        <v>-</v>
      </c>
      <c r="R855" s="12"/>
      <c r="S855" s="12"/>
      <c r="T855" s="12"/>
      <c r="U855" s="158" t="str">
        <f t="shared" si="19"/>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7" t="s">
        <v>395</v>
      </c>
      <c r="AO855" s="58">
        <f>IF(AN855&lt;&gt;"",VLOOKUP(AN855,'Drop-down lists'!$AG$8:$AH$9,2,FALSE),"")</f>
        <v>1</v>
      </c>
      <c r="AP855" s="58"/>
      <c r="AQ855" s="58" t="str">
        <f>IF(AP855&lt;&gt;"",VLOOKUP(AP855,'Drop-down lists'!$AJ$8:$AK$10,2,FALSE),"-")</f>
        <v>-</v>
      </c>
      <c r="AR855" s="58"/>
      <c r="AS855" s="58"/>
      <c r="AT855" s="58"/>
      <c r="AU855" s="58"/>
      <c r="AV855" s="12"/>
      <c r="AW855" s="12"/>
      <c r="AX855" s="12"/>
      <c r="AY855" s="12"/>
      <c r="AZ855" s="12"/>
      <c r="BA855" s="95"/>
      <c r="BB855" s="95"/>
      <c r="BC855" s="13"/>
    </row>
    <row r="856" spans="1:55" s="3" customFormat="1" ht="12.45" x14ac:dyDescent="0.3">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8" t="str">
        <f t="shared" si="18"/>
        <v/>
      </c>
      <c r="P856" s="103"/>
      <c r="Q856" s="103" t="str">
        <f>IF(P856&lt;&gt;"",VLOOKUP(P856,'Drop-down lists'!$Z$8:$AA$9,2,FALSE),"-")</f>
        <v>-</v>
      </c>
      <c r="R856" s="12"/>
      <c r="S856" s="12"/>
      <c r="T856" s="12"/>
      <c r="U856" s="158" t="str">
        <f t="shared" si="19"/>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7" t="s">
        <v>395</v>
      </c>
      <c r="AO856" s="58">
        <f>IF(AN856&lt;&gt;"",VLOOKUP(AN856,'Drop-down lists'!$AG$8:$AH$9,2,FALSE),"")</f>
        <v>1</v>
      </c>
      <c r="AP856" s="58"/>
      <c r="AQ856" s="58" t="str">
        <f>IF(AP856&lt;&gt;"",VLOOKUP(AP856,'Drop-down lists'!$AJ$8:$AK$10,2,FALSE),"-")</f>
        <v>-</v>
      </c>
      <c r="AR856" s="58"/>
      <c r="AS856" s="58"/>
      <c r="AT856" s="58"/>
      <c r="AU856" s="58"/>
      <c r="AV856" s="12"/>
      <c r="AW856" s="12"/>
      <c r="AX856" s="12"/>
      <c r="AY856" s="12"/>
      <c r="AZ856" s="12"/>
      <c r="BA856" s="95"/>
      <c r="BB856" s="95"/>
      <c r="BC856" s="13"/>
    </row>
    <row r="857" spans="1:55" s="3" customFormat="1" ht="12.45" x14ac:dyDescent="0.3">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8" t="str">
        <f t="shared" si="18"/>
        <v/>
      </c>
      <c r="P857" s="103"/>
      <c r="Q857" s="103" t="str">
        <f>IF(P857&lt;&gt;"",VLOOKUP(P857,'Drop-down lists'!$Z$8:$AA$9,2,FALSE),"-")</f>
        <v>-</v>
      </c>
      <c r="R857" s="12"/>
      <c r="S857" s="12"/>
      <c r="T857" s="12"/>
      <c r="U857" s="158" t="str">
        <f t="shared" si="19"/>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7" t="s">
        <v>395</v>
      </c>
      <c r="AO857" s="58">
        <f>IF(AN857&lt;&gt;"",VLOOKUP(AN857,'Drop-down lists'!$AG$8:$AH$9,2,FALSE),"")</f>
        <v>1</v>
      </c>
      <c r="AP857" s="58"/>
      <c r="AQ857" s="58" t="str">
        <f>IF(AP857&lt;&gt;"",VLOOKUP(AP857,'Drop-down lists'!$AJ$8:$AK$10,2,FALSE),"-")</f>
        <v>-</v>
      </c>
      <c r="AR857" s="58"/>
      <c r="AS857" s="58"/>
      <c r="AT857" s="58"/>
      <c r="AU857" s="58"/>
      <c r="AV857" s="12"/>
      <c r="AW857" s="12"/>
      <c r="AX857" s="12"/>
      <c r="AY857" s="12"/>
      <c r="AZ857" s="12"/>
      <c r="BA857" s="95"/>
      <c r="BB857" s="95"/>
      <c r="BC857" s="13"/>
    </row>
    <row r="858" spans="1:55" s="3" customFormat="1" ht="12.45" x14ac:dyDescent="0.3">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8" t="str">
        <f t="shared" si="18"/>
        <v/>
      </c>
      <c r="P858" s="103"/>
      <c r="Q858" s="103" t="str">
        <f>IF(P858&lt;&gt;"",VLOOKUP(P858,'Drop-down lists'!$Z$8:$AA$9,2,FALSE),"-")</f>
        <v>-</v>
      </c>
      <c r="R858" s="12"/>
      <c r="S858" s="12"/>
      <c r="T858" s="12"/>
      <c r="U858" s="158" t="str">
        <f t="shared" si="19"/>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7" t="s">
        <v>395</v>
      </c>
      <c r="AO858" s="58">
        <f>IF(AN858&lt;&gt;"",VLOOKUP(AN858,'Drop-down lists'!$AG$8:$AH$9,2,FALSE),"")</f>
        <v>1</v>
      </c>
      <c r="AP858" s="58"/>
      <c r="AQ858" s="58" t="str">
        <f>IF(AP858&lt;&gt;"",VLOOKUP(AP858,'Drop-down lists'!$AJ$8:$AK$10,2,FALSE),"-")</f>
        <v>-</v>
      </c>
      <c r="AR858" s="58"/>
      <c r="AS858" s="58"/>
      <c r="AT858" s="58"/>
      <c r="AU858" s="58"/>
      <c r="AV858" s="12"/>
      <c r="AW858" s="12"/>
      <c r="AX858" s="12"/>
      <c r="AY858" s="12"/>
      <c r="AZ858" s="12"/>
      <c r="BA858" s="95"/>
      <c r="BB858" s="95"/>
      <c r="BC858" s="13"/>
    </row>
    <row r="859" spans="1:55" s="3" customFormat="1" ht="12.45" x14ac:dyDescent="0.3">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8" t="str">
        <f t="shared" si="18"/>
        <v/>
      </c>
      <c r="P859" s="103"/>
      <c r="Q859" s="103" t="str">
        <f>IF(P859&lt;&gt;"",VLOOKUP(P859,'Drop-down lists'!$Z$8:$AA$9,2,FALSE),"-")</f>
        <v>-</v>
      </c>
      <c r="R859" s="12"/>
      <c r="S859" s="12"/>
      <c r="T859" s="12"/>
      <c r="U859" s="158" t="str">
        <f t="shared" si="19"/>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7" t="s">
        <v>395</v>
      </c>
      <c r="AO859" s="58">
        <f>IF(AN859&lt;&gt;"",VLOOKUP(AN859,'Drop-down lists'!$AG$8:$AH$9,2,FALSE),"")</f>
        <v>1</v>
      </c>
      <c r="AP859" s="58"/>
      <c r="AQ859" s="58" t="str">
        <f>IF(AP859&lt;&gt;"",VLOOKUP(AP859,'Drop-down lists'!$AJ$8:$AK$10,2,FALSE),"-")</f>
        <v>-</v>
      </c>
      <c r="AR859" s="58"/>
      <c r="AS859" s="58"/>
      <c r="AT859" s="58"/>
      <c r="AU859" s="58"/>
      <c r="AV859" s="12"/>
      <c r="AW859" s="12"/>
      <c r="AX859" s="12"/>
      <c r="AY859" s="12"/>
      <c r="AZ859" s="12"/>
      <c r="BA859" s="95"/>
      <c r="BB859" s="95"/>
      <c r="BC859" s="13"/>
    </row>
    <row r="860" spans="1:55" s="3" customFormat="1" ht="12.45" x14ac:dyDescent="0.3">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8" t="str">
        <f t="shared" si="18"/>
        <v/>
      </c>
      <c r="P860" s="103"/>
      <c r="Q860" s="103" t="str">
        <f>IF(P860&lt;&gt;"",VLOOKUP(P860,'Drop-down lists'!$Z$8:$AA$9,2,FALSE),"-")</f>
        <v>-</v>
      </c>
      <c r="R860" s="12"/>
      <c r="S860" s="12"/>
      <c r="T860" s="12"/>
      <c r="U860" s="158" t="str">
        <f t="shared" si="19"/>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7" t="s">
        <v>395</v>
      </c>
      <c r="AO860" s="58">
        <f>IF(AN860&lt;&gt;"",VLOOKUP(AN860,'Drop-down lists'!$AG$8:$AH$9,2,FALSE),"")</f>
        <v>1</v>
      </c>
      <c r="AP860" s="58"/>
      <c r="AQ860" s="58" t="str">
        <f>IF(AP860&lt;&gt;"",VLOOKUP(AP860,'Drop-down lists'!$AJ$8:$AK$10,2,FALSE),"-")</f>
        <v>-</v>
      </c>
      <c r="AR860" s="58"/>
      <c r="AS860" s="58"/>
      <c r="AT860" s="58"/>
      <c r="AU860" s="58"/>
      <c r="AV860" s="12"/>
      <c r="AW860" s="12"/>
      <c r="AX860" s="12"/>
      <c r="AY860" s="12"/>
      <c r="AZ860" s="12"/>
      <c r="BA860" s="95"/>
      <c r="BB860" s="95"/>
      <c r="BC860" s="13"/>
    </row>
    <row r="861" spans="1:55" s="3" customFormat="1" ht="12.45" x14ac:dyDescent="0.3">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8" t="str">
        <f t="shared" si="18"/>
        <v/>
      </c>
      <c r="P861" s="103"/>
      <c r="Q861" s="103" t="str">
        <f>IF(P861&lt;&gt;"",VLOOKUP(P861,'Drop-down lists'!$Z$8:$AA$9,2,FALSE),"-")</f>
        <v>-</v>
      </c>
      <c r="R861" s="12"/>
      <c r="S861" s="12"/>
      <c r="T861" s="12"/>
      <c r="U861" s="158" t="str">
        <f t="shared" si="19"/>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7" t="s">
        <v>395</v>
      </c>
      <c r="AO861" s="58">
        <f>IF(AN861&lt;&gt;"",VLOOKUP(AN861,'Drop-down lists'!$AG$8:$AH$9,2,FALSE),"")</f>
        <v>1</v>
      </c>
      <c r="AP861" s="58"/>
      <c r="AQ861" s="58" t="str">
        <f>IF(AP861&lt;&gt;"",VLOOKUP(AP861,'Drop-down lists'!$AJ$8:$AK$10,2,FALSE),"-")</f>
        <v>-</v>
      </c>
      <c r="AR861" s="58"/>
      <c r="AS861" s="58"/>
      <c r="AT861" s="58"/>
      <c r="AU861" s="58"/>
      <c r="AV861" s="12"/>
      <c r="AW861" s="12"/>
      <c r="AX861" s="12"/>
      <c r="AY861" s="12"/>
      <c r="AZ861" s="12"/>
      <c r="BA861" s="95"/>
      <c r="BB861" s="95"/>
      <c r="BC861" s="13"/>
    </row>
    <row r="862" spans="1:55" s="3" customFormat="1" ht="12.45" x14ac:dyDescent="0.3">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8" t="str">
        <f t="shared" si="18"/>
        <v/>
      </c>
      <c r="P862" s="103"/>
      <c r="Q862" s="103" t="str">
        <f>IF(P862&lt;&gt;"",VLOOKUP(P862,'Drop-down lists'!$Z$8:$AA$9,2,FALSE),"-")</f>
        <v>-</v>
      </c>
      <c r="R862" s="12"/>
      <c r="S862" s="12"/>
      <c r="T862" s="12"/>
      <c r="U862" s="158" t="str">
        <f t="shared" si="19"/>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7" t="s">
        <v>395</v>
      </c>
      <c r="AO862" s="58">
        <f>IF(AN862&lt;&gt;"",VLOOKUP(AN862,'Drop-down lists'!$AG$8:$AH$9,2,FALSE),"")</f>
        <v>1</v>
      </c>
      <c r="AP862" s="58"/>
      <c r="AQ862" s="58" t="str">
        <f>IF(AP862&lt;&gt;"",VLOOKUP(AP862,'Drop-down lists'!$AJ$8:$AK$10,2,FALSE),"-")</f>
        <v>-</v>
      </c>
      <c r="AR862" s="58"/>
      <c r="AS862" s="58"/>
      <c r="AT862" s="58"/>
      <c r="AU862" s="58"/>
      <c r="AV862" s="12"/>
      <c r="AW862" s="12"/>
      <c r="AX862" s="12"/>
      <c r="AY862" s="12"/>
      <c r="AZ862" s="12"/>
      <c r="BA862" s="95"/>
      <c r="BB862" s="95"/>
      <c r="BC862" s="13"/>
    </row>
    <row r="863" spans="1:55" s="3" customFormat="1" ht="12.45" x14ac:dyDescent="0.3">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8" t="str">
        <f t="shared" si="18"/>
        <v/>
      </c>
      <c r="P863" s="103"/>
      <c r="Q863" s="103" t="str">
        <f>IF(P863&lt;&gt;"",VLOOKUP(P863,'Drop-down lists'!$Z$8:$AA$9,2,FALSE),"-")</f>
        <v>-</v>
      </c>
      <c r="R863" s="12"/>
      <c r="S863" s="12"/>
      <c r="T863" s="12"/>
      <c r="U863" s="158" t="str">
        <f t="shared" si="19"/>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7" t="s">
        <v>395</v>
      </c>
      <c r="AO863" s="58">
        <f>IF(AN863&lt;&gt;"",VLOOKUP(AN863,'Drop-down lists'!$AG$8:$AH$9,2,FALSE),"")</f>
        <v>1</v>
      </c>
      <c r="AP863" s="58"/>
      <c r="AQ863" s="58" t="str">
        <f>IF(AP863&lt;&gt;"",VLOOKUP(AP863,'Drop-down lists'!$AJ$8:$AK$10,2,FALSE),"-")</f>
        <v>-</v>
      </c>
      <c r="AR863" s="58"/>
      <c r="AS863" s="58"/>
      <c r="AT863" s="58"/>
      <c r="AU863" s="58"/>
      <c r="AV863" s="12"/>
      <c r="AW863" s="12"/>
      <c r="AX863" s="12"/>
      <c r="AY863" s="12"/>
      <c r="AZ863" s="12"/>
      <c r="BA863" s="95"/>
      <c r="BB863" s="95"/>
      <c r="BC863" s="13"/>
    </row>
    <row r="864" spans="1:55" s="3" customFormat="1" ht="12.45" x14ac:dyDescent="0.3">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8" t="str">
        <f t="shared" si="18"/>
        <v/>
      </c>
      <c r="P864" s="103"/>
      <c r="Q864" s="103" t="str">
        <f>IF(P864&lt;&gt;"",VLOOKUP(P864,'Drop-down lists'!$Z$8:$AA$9,2,FALSE),"-")</f>
        <v>-</v>
      </c>
      <c r="R864" s="12"/>
      <c r="S864" s="12"/>
      <c r="T864" s="12"/>
      <c r="U864" s="158" t="str">
        <f t="shared" si="19"/>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7" t="s">
        <v>395</v>
      </c>
      <c r="AO864" s="58">
        <f>IF(AN864&lt;&gt;"",VLOOKUP(AN864,'Drop-down lists'!$AG$8:$AH$9,2,FALSE),"")</f>
        <v>1</v>
      </c>
      <c r="AP864" s="58"/>
      <c r="AQ864" s="58" t="str">
        <f>IF(AP864&lt;&gt;"",VLOOKUP(AP864,'Drop-down lists'!$AJ$8:$AK$10,2,FALSE),"-")</f>
        <v>-</v>
      </c>
      <c r="AR864" s="58"/>
      <c r="AS864" s="58"/>
      <c r="AT864" s="58"/>
      <c r="AU864" s="58"/>
      <c r="AV864" s="12"/>
      <c r="AW864" s="12"/>
      <c r="AX864" s="12"/>
      <c r="AY864" s="12"/>
      <c r="AZ864" s="12"/>
      <c r="BA864" s="95"/>
      <c r="BB864" s="95"/>
      <c r="BC864" s="13"/>
    </row>
    <row r="865" spans="1:55" s="3" customFormat="1" ht="12.45" x14ac:dyDescent="0.3">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8" t="str">
        <f t="shared" si="18"/>
        <v/>
      </c>
      <c r="P865" s="103"/>
      <c r="Q865" s="103" t="str">
        <f>IF(P865&lt;&gt;"",VLOOKUP(P865,'Drop-down lists'!$Z$8:$AA$9,2,FALSE),"-")</f>
        <v>-</v>
      </c>
      <c r="R865" s="12"/>
      <c r="S865" s="12"/>
      <c r="T865" s="12"/>
      <c r="U865" s="158" t="str">
        <f t="shared" si="19"/>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7" t="s">
        <v>395</v>
      </c>
      <c r="AO865" s="58">
        <f>IF(AN865&lt;&gt;"",VLOOKUP(AN865,'Drop-down lists'!$AG$8:$AH$9,2,FALSE),"")</f>
        <v>1</v>
      </c>
      <c r="AP865" s="58"/>
      <c r="AQ865" s="58" t="str">
        <f>IF(AP865&lt;&gt;"",VLOOKUP(AP865,'Drop-down lists'!$AJ$8:$AK$10,2,FALSE),"-")</f>
        <v>-</v>
      </c>
      <c r="AR865" s="58"/>
      <c r="AS865" s="58"/>
      <c r="AT865" s="58"/>
      <c r="AU865" s="58"/>
      <c r="AV865" s="12"/>
      <c r="AW865" s="12"/>
      <c r="AX865" s="12"/>
      <c r="AY865" s="12"/>
      <c r="AZ865" s="12"/>
      <c r="BA865" s="95"/>
      <c r="BB865" s="95"/>
      <c r="BC865" s="13"/>
    </row>
    <row r="866" spans="1:55" s="3" customFormat="1" ht="12.45" x14ac:dyDescent="0.3">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8" t="str">
        <f t="shared" si="18"/>
        <v/>
      </c>
      <c r="P866" s="103"/>
      <c r="Q866" s="103" t="str">
        <f>IF(P866&lt;&gt;"",VLOOKUP(P866,'Drop-down lists'!$Z$8:$AA$9,2,FALSE),"-")</f>
        <v>-</v>
      </c>
      <c r="R866" s="12"/>
      <c r="S866" s="12"/>
      <c r="T866" s="12"/>
      <c r="U866" s="158" t="str">
        <f t="shared" si="19"/>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7" t="s">
        <v>395</v>
      </c>
      <c r="AO866" s="58">
        <f>IF(AN866&lt;&gt;"",VLOOKUP(AN866,'Drop-down lists'!$AG$8:$AH$9,2,FALSE),"")</f>
        <v>1</v>
      </c>
      <c r="AP866" s="58"/>
      <c r="AQ866" s="58" t="str">
        <f>IF(AP866&lt;&gt;"",VLOOKUP(AP866,'Drop-down lists'!$AJ$8:$AK$10,2,FALSE),"-")</f>
        <v>-</v>
      </c>
      <c r="AR866" s="58"/>
      <c r="AS866" s="58"/>
      <c r="AT866" s="58"/>
      <c r="AU866" s="58"/>
      <c r="AV866" s="12"/>
      <c r="AW866" s="12"/>
      <c r="AX866" s="12"/>
      <c r="AY866" s="12"/>
      <c r="AZ866" s="12"/>
      <c r="BA866" s="95"/>
      <c r="BB866" s="95"/>
      <c r="BC866" s="13"/>
    </row>
    <row r="867" spans="1:55" s="3" customFormat="1" ht="12.45" x14ac:dyDescent="0.3">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8" t="str">
        <f t="shared" si="18"/>
        <v/>
      </c>
      <c r="P867" s="103"/>
      <c r="Q867" s="103" t="str">
        <f>IF(P867&lt;&gt;"",VLOOKUP(P867,'Drop-down lists'!$Z$8:$AA$9,2,FALSE),"-")</f>
        <v>-</v>
      </c>
      <c r="R867" s="12"/>
      <c r="S867" s="12"/>
      <c r="T867" s="12"/>
      <c r="U867" s="158" t="str">
        <f t="shared" si="19"/>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7" t="s">
        <v>395</v>
      </c>
      <c r="AO867" s="58">
        <f>IF(AN867&lt;&gt;"",VLOOKUP(AN867,'Drop-down lists'!$AG$8:$AH$9,2,FALSE),"")</f>
        <v>1</v>
      </c>
      <c r="AP867" s="58"/>
      <c r="AQ867" s="58" t="str">
        <f>IF(AP867&lt;&gt;"",VLOOKUP(AP867,'Drop-down lists'!$AJ$8:$AK$10,2,FALSE),"-")</f>
        <v>-</v>
      </c>
      <c r="AR867" s="58"/>
      <c r="AS867" s="58"/>
      <c r="AT867" s="58"/>
      <c r="AU867" s="58"/>
      <c r="AV867" s="12"/>
      <c r="AW867" s="12"/>
      <c r="AX867" s="12"/>
      <c r="AY867" s="12"/>
      <c r="AZ867" s="12"/>
      <c r="BA867" s="95"/>
      <c r="BB867" s="95"/>
      <c r="BC867" s="13"/>
    </row>
    <row r="868" spans="1:55" s="3" customFormat="1" ht="12.45" x14ac:dyDescent="0.3">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8" t="str">
        <f t="shared" si="18"/>
        <v/>
      </c>
      <c r="P868" s="103"/>
      <c r="Q868" s="103" t="str">
        <f>IF(P868&lt;&gt;"",VLOOKUP(P868,'Drop-down lists'!$Z$8:$AA$9,2,FALSE),"-")</f>
        <v>-</v>
      </c>
      <c r="R868" s="12"/>
      <c r="S868" s="12"/>
      <c r="T868" s="12"/>
      <c r="U868" s="158" t="str">
        <f t="shared" si="19"/>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7" t="s">
        <v>395</v>
      </c>
      <c r="AO868" s="58">
        <f>IF(AN868&lt;&gt;"",VLOOKUP(AN868,'Drop-down lists'!$AG$8:$AH$9,2,FALSE),"")</f>
        <v>1</v>
      </c>
      <c r="AP868" s="58"/>
      <c r="AQ868" s="58" t="str">
        <f>IF(AP868&lt;&gt;"",VLOOKUP(AP868,'Drop-down lists'!$AJ$8:$AK$10,2,FALSE),"-")</f>
        <v>-</v>
      </c>
      <c r="AR868" s="58"/>
      <c r="AS868" s="58"/>
      <c r="AT868" s="58"/>
      <c r="AU868" s="58"/>
      <c r="AV868" s="12"/>
      <c r="AW868" s="12"/>
      <c r="AX868" s="12"/>
      <c r="AY868" s="12"/>
      <c r="AZ868" s="12"/>
      <c r="BA868" s="95"/>
      <c r="BB868" s="95"/>
      <c r="BC868" s="13"/>
    </row>
    <row r="869" spans="1:55" s="3" customFormat="1" ht="12.45" x14ac:dyDescent="0.3">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8" t="str">
        <f t="shared" si="18"/>
        <v/>
      </c>
      <c r="P869" s="103"/>
      <c r="Q869" s="103" t="str">
        <f>IF(P869&lt;&gt;"",VLOOKUP(P869,'Drop-down lists'!$Z$8:$AA$9,2,FALSE),"-")</f>
        <v>-</v>
      </c>
      <c r="R869" s="12"/>
      <c r="S869" s="12"/>
      <c r="T869" s="12"/>
      <c r="U869" s="158" t="str">
        <f t="shared" si="19"/>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7" t="s">
        <v>395</v>
      </c>
      <c r="AO869" s="58">
        <f>IF(AN869&lt;&gt;"",VLOOKUP(AN869,'Drop-down lists'!$AG$8:$AH$9,2,FALSE),"")</f>
        <v>1</v>
      </c>
      <c r="AP869" s="58"/>
      <c r="AQ869" s="58" t="str">
        <f>IF(AP869&lt;&gt;"",VLOOKUP(AP869,'Drop-down lists'!$AJ$8:$AK$10,2,FALSE),"-")</f>
        <v>-</v>
      </c>
      <c r="AR869" s="58"/>
      <c r="AS869" s="58"/>
      <c r="AT869" s="58"/>
      <c r="AU869" s="58"/>
      <c r="AV869" s="12"/>
      <c r="AW869" s="12"/>
      <c r="AX869" s="12"/>
      <c r="AY869" s="12"/>
      <c r="AZ869" s="12"/>
      <c r="BA869" s="95"/>
      <c r="BB869" s="95"/>
      <c r="BC869" s="13"/>
    </row>
    <row r="870" spans="1:55" s="3" customFormat="1" ht="12.45" x14ac:dyDescent="0.3">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8" t="str">
        <f t="shared" si="18"/>
        <v/>
      </c>
      <c r="P870" s="103"/>
      <c r="Q870" s="103" t="str">
        <f>IF(P870&lt;&gt;"",VLOOKUP(P870,'Drop-down lists'!$Z$8:$AA$9,2,FALSE),"-")</f>
        <v>-</v>
      </c>
      <c r="R870" s="12"/>
      <c r="S870" s="12"/>
      <c r="T870" s="12"/>
      <c r="U870" s="158" t="str">
        <f t="shared" si="19"/>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7" t="s">
        <v>395</v>
      </c>
      <c r="AO870" s="58">
        <f>IF(AN870&lt;&gt;"",VLOOKUP(AN870,'Drop-down lists'!$AG$8:$AH$9,2,FALSE),"")</f>
        <v>1</v>
      </c>
      <c r="AP870" s="58"/>
      <c r="AQ870" s="58" t="str">
        <f>IF(AP870&lt;&gt;"",VLOOKUP(AP870,'Drop-down lists'!$AJ$8:$AK$10,2,FALSE),"-")</f>
        <v>-</v>
      </c>
      <c r="AR870" s="58"/>
      <c r="AS870" s="58"/>
      <c r="AT870" s="58"/>
      <c r="AU870" s="58"/>
      <c r="AV870" s="12"/>
      <c r="AW870" s="12"/>
      <c r="AX870" s="12"/>
      <c r="AY870" s="12"/>
      <c r="AZ870" s="12"/>
      <c r="BA870" s="95"/>
      <c r="BB870" s="95"/>
      <c r="BC870" s="13"/>
    </row>
    <row r="871" spans="1:55" s="3" customFormat="1" ht="12.45" x14ac:dyDescent="0.3">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8" t="str">
        <f t="shared" si="18"/>
        <v/>
      </c>
      <c r="P871" s="103"/>
      <c r="Q871" s="103" t="str">
        <f>IF(P871&lt;&gt;"",VLOOKUP(P871,'Drop-down lists'!$Z$8:$AA$9,2,FALSE),"-")</f>
        <v>-</v>
      </c>
      <c r="R871" s="12"/>
      <c r="S871" s="12"/>
      <c r="T871" s="12"/>
      <c r="U871" s="158" t="str">
        <f t="shared" si="19"/>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7" t="s">
        <v>395</v>
      </c>
      <c r="AO871" s="58">
        <f>IF(AN871&lt;&gt;"",VLOOKUP(AN871,'Drop-down lists'!$AG$8:$AH$9,2,FALSE),"")</f>
        <v>1</v>
      </c>
      <c r="AP871" s="58"/>
      <c r="AQ871" s="58" t="str">
        <f>IF(AP871&lt;&gt;"",VLOOKUP(AP871,'Drop-down lists'!$AJ$8:$AK$10,2,FALSE),"-")</f>
        <v>-</v>
      </c>
      <c r="AR871" s="58"/>
      <c r="AS871" s="58"/>
      <c r="AT871" s="58"/>
      <c r="AU871" s="58"/>
      <c r="AV871" s="12"/>
      <c r="AW871" s="12"/>
      <c r="AX871" s="12"/>
      <c r="AY871" s="12"/>
      <c r="AZ871" s="12"/>
      <c r="BA871" s="95"/>
      <c r="BB871" s="95"/>
      <c r="BC871" s="13"/>
    </row>
    <row r="872" spans="1:55" s="3" customFormat="1" ht="12.45" x14ac:dyDescent="0.3">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8" t="str">
        <f t="shared" si="18"/>
        <v/>
      </c>
      <c r="P872" s="103"/>
      <c r="Q872" s="103" t="str">
        <f>IF(P872&lt;&gt;"",VLOOKUP(P872,'Drop-down lists'!$Z$8:$AA$9,2,FALSE),"-")</f>
        <v>-</v>
      </c>
      <c r="R872" s="12"/>
      <c r="S872" s="12"/>
      <c r="T872" s="12"/>
      <c r="U872" s="158" t="str">
        <f t="shared" si="19"/>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7" t="s">
        <v>395</v>
      </c>
      <c r="AO872" s="58">
        <f>IF(AN872&lt;&gt;"",VLOOKUP(AN872,'Drop-down lists'!$AG$8:$AH$9,2,FALSE),"")</f>
        <v>1</v>
      </c>
      <c r="AP872" s="58"/>
      <c r="AQ872" s="58" t="str">
        <f>IF(AP872&lt;&gt;"",VLOOKUP(AP872,'Drop-down lists'!$AJ$8:$AK$10,2,FALSE),"-")</f>
        <v>-</v>
      </c>
      <c r="AR872" s="58"/>
      <c r="AS872" s="58"/>
      <c r="AT872" s="58"/>
      <c r="AU872" s="58"/>
      <c r="AV872" s="12"/>
      <c r="AW872" s="12"/>
      <c r="AX872" s="12"/>
      <c r="AY872" s="12"/>
      <c r="AZ872" s="12"/>
      <c r="BA872" s="95"/>
      <c r="BB872" s="95"/>
      <c r="BC872" s="13"/>
    </row>
    <row r="873" spans="1:55" s="3" customFormat="1" ht="12.45" x14ac:dyDescent="0.3">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8" t="str">
        <f t="shared" si="18"/>
        <v/>
      </c>
      <c r="P873" s="103"/>
      <c r="Q873" s="103" t="str">
        <f>IF(P873&lt;&gt;"",VLOOKUP(P873,'Drop-down lists'!$Z$8:$AA$9,2,FALSE),"-")</f>
        <v>-</v>
      </c>
      <c r="R873" s="12"/>
      <c r="S873" s="12"/>
      <c r="T873" s="12"/>
      <c r="U873" s="158" t="str">
        <f t="shared" si="19"/>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7" t="s">
        <v>395</v>
      </c>
      <c r="AO873" s="58">
        <f>IF(AN873&lt;&gt;"",VLOOKUP(AN873,'Drop-down lists'!$AG$8:$AH$9,2,FALSE),"")</f>
        <v>1</v>
      </c>
      <c r="AP873" s="58"/>
      <c r="AQ873" s="58" t="str">
        <f>IF(AP873&lt;&gt;"",VLOOKUP(AP873,'Drop-down lists'!$AJ$8:$AK$10,2,FALSE),"-")</f>
        <v>-</v>
      </c>
      <c r="AR873" s="58"/>
      <c r="AS873" s="58"/>
      <c r="AT873" s="58"/>
      <c r="AU873" s="58"/>
      <c r="AV873" s="12"/>
      <c r="AW873" s="12"/>
      <c r="AX873" s="12"/>
      <c r="AY873" s="12"/>
      <c r="AZ873" s="12"/>
      <c r="BA873" s="95"/>
      <c r="BB873" s="95"/>
      <c r="BC873" s="13"/>
    </row>
    <row r="874" spans="1:55" s="3" customFormat="1" ht="12.45" x14ac:dyDescent="0.3">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8" t="str">
        <f t="shared" si="18"/>
        <v/>
      </c>
      <c r="P874" s="103"/>
      <c r="Q874" s="103" t="str">
        <f>IF(P874&lt;&gt;"",VLOOKUP(P874,'Drop-down lists'!$Z$8:$AA$9,2,FALSE),"-")</f>
        <v>-</v>
      </c>
      <c r="R874" s="12"/>
      <c r="S874" s="12"/>
      <c r="T874" s="12"/>
      <c r="U874" s="158" t="str">
        <f t="shared" si="19"/>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7" t="s">
        <v>395</v>
      </c>
      <c r="AO874" s="58">
        <f>IF(AN874&lt;&gt;"",VLOOKUP(AN874,'Drop-down lists'!$AG$8:$AH$9,2,FALSE),"")</f>
        <v>1</v>
      </c>
      <c r="AP874" s="58"/>
      <c r="AQ874" s="58" t="str">
        <f>IF(AP874&lt;&gt;"",VLOOKUP(AP874,'Drop-down lists'!$AJ$8:$AK$10,2,FALSE),"-")</f>
        <v>-</v>
      </c>
      <c r="AR874" s="58"/>
      <c r="AS874" s="58"/>
      <c r="AT874" s="58"/>
      <c r="AU874" s="58"/>
      <c r="AV874" s="12"/>
      <c r="AW874" s="12"/>
      <c r="AX874" s="12"/>
      <c r="AY874" s="12"/>
      <c r="AZ874" s="12"/>
      <c r="BA874" s="95"/>
      <c r="BB874" s="95"/>
      <c r="BC874" s="13"/>
    </row>
    <row r="875" spans="1:55" s="3" customFormat="1" ht="12.45" x14ac:dyDescent="0.3">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8" t="str">
        <f t="shared" si="18"/>
        <v/>
      </c>
      <c r="P875" s="103"/>
      <c r="Q875" s="103" t="str">
        <f>IF(P875&lt;&gt;"",VLOOKUP(P875,'Drop-down lists'!$Z$8:$AA$9,2,FALSE),"-")</f>
        <v>-</v>
      </c>
      <c r="R875" s="12"/>
      <c r="S875" s="12"/>
      <c r="T875" s="12"/>
      <c r="U875" s="158" t="str">
        <f t="shared" si="19"/>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7" t="s">
        <v>395</v>
      </c>
      <c r="AO875" s="58">
        <f>IF(AN875&lt;&gt;"",VLOOKUP(AN875,'Drop-down lists'!$AG$8:$AH$9,2,FALSE),"")</f>
        <v>1</v>
      </c>
      <c r="AP875" s="58"/>
      <c r="AQ875" s="58" t="str">
        <f>IF(AP875&lt;&gt;"",VLOOKUP(AP875,'Drop-down lists'!$AJ$8:$AK$10,2,FALSE),"-")</f>
        <v>-</v>
      </c>
      <c r="AR875" s="58"/>
      <c r="AS875" s="58"/>
      <c r="AT875" s="58"/>
      <c r="AU875" s="58"/>
      <c r="AV875" s="12"/>
      <c r="AW875" s="12"/>
      <c r="AX875" s="12"/>
      <c r="AY875" s="12"/>
      <c r="AZ875" s="12"/>
      <c r="BA875" s="95"/>
      <c r="BB875" s="95"/>
      <c r="BC875" s="13"/>
    </row>
    <row r="876" spans="1:55" s="3" customFormat="1" ht="12.45" x14ac:dyDescent="0.3">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8" t="str">
        <f t="shared" si="18"/>
        <v/>
      </c>
      <c r="P876" s="103"/>
      <c r="Q876" s="103" t="str">
        <f>IF(P876&lt;&gt;"",VLOOKUP(P876,'Drop-down lists'!$Z$8:$AA$9,2,FALSE),"-")</f>
        <v>-</v>
      </c>
      <c r="R876" s="12"/>
      <c r="S876" s="12"/>
      <c r="T876" s="12"/>
      <c r="U876" s="158" t="str">
        <f t="shared" si="19"/>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7" t="s">
        <v>395</v>
      </c>
      <c r="AO876" s="58">
        <f>IF(AN876&lt;&gt;"",VLOOKUP(AN876,'Drop-down lists'!$AG$8:$AH$9,2,FALSE),"")</f>
        <v>1</v>
      </c>
      <c r="AP876" s="58"/>
      <c r="AQ876" s="58" t="str">
        <f>IF(AP876&lt;&gt;"",VLOOKUP(AP876,'Drop-down lists'!$AJ$8:$AK$10,2,FALSE),"-")</f>
        <v>-</v>
      </c>
      <c r="AR876" s="58"/>
      <c r="AS876" s="58"/>
      <c r="AT876" s="58"/>
      <c r="AU876" s="58"/>
      <c r="AV876" s="12"/>
      <c r="AW876" s="12"/>
      <c r="AX876" s="12"/>
      <c r="AY876" s="12"/>
      <c r="AZ876" s="12"/>
      <c r="BA876" s="95"/>
      <c r="BB876" s="95"/>
      <c r="BC876" s="13"/>
    </row>
    <row r="877" spans="1:55" s="3" customFormat="1" ht="12.45" x14ac:dyDescent="0.3">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8" t="str">
        <f t="shared" si="18"/>
        <v/>
      </c>
      <c r="P877" s="103"/>
      <c r="Q877" s="103" t="str">
        <f>IF(P877&lt;&gt;"",VLOOKUP(P877,'Drop-down lists'!$Z$8:$AA$9,2,FALSE),"-")</f>
        <v>-</v>
      </c>
      <c r="R877" s="12"/>
      <c r="S877" s="12"/>
      <c r="T877" s="12"/>
      <c r="U877" s="158" t="str">
        <f t="shared" si="19"/>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7" t="s">
        <v>395</v>
      </c>
      <c r="AO877" s="58">
        <f>IF(AN877&lt;&gt;"",VLOOKUP(AN877,'Drop-down lists'!$AG$8:$AH$9,2,FALSE),"")</f>
        <v>1</v>
      </c>
      <c r="AP877" s="58"/>
      <c r="AQ877" s="58" t="str">
        <f>IF(AP877&lt;&gt;"",VLOOKUP(AP877,'Drop-down lists'!$AJ$8:$AK$10,2,FALSE),"-")</f>
        <v>-</v>
      </c>
      <c r="AR877" s="58"/>
      <c r="AS877" s="58"/>
      <c r="AT877" s="58"/>
      <c r="AU877" s="58"/>
      <c r="AV877" s="12"/>
      <c r="AW877" s="12"/>
      <c r="AX877" s="12"/>
      <c r="AY877" s="12"/>
      <c r="AZ877" s="12"/>
      <c r="BA877" s="95"/>
      <c r="BB877" s="95"/>
      <c r="BC877" s="13"/>
    </row>
    <row r="878" spans="1:55" s="3" customFormat="1" ht="12.45" x14ac:dyDescent="0.3">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8" t="str">
        <f t="shared" si="18"/>
        <v/>
      </c>
      <c r="P878" s="103"/>
      <c r="Q878" s="103" t="str">
        <f>IF(P878&lt;&gt;"",VLOOKUP(P878,'Drop-down lists'!$Z$8:$AA$9,2,FALSE),"-")</f>
        <v>-</v>
      </c>
      <c r="R878" s="12"/>
      <c r="S878" s="12"/>
      <c r="T878" s="12"/>
      <c r="U878" s="158" t="str">
        <f t="shared" si="19"/>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7" t="s">
        <v>395</v>
      </c>
      <c r="AO878" s="58">
        <f>IF(AN878&lt;&gt;"",VLOOKUP(AN878,'Drop-down lists'!$AG$8:$AH$9,2,FALSE),"")</f>
        <v>1</v>
      </c>
      <c r="AP878" s="58"/>
      <c r="AQ878" s="58" t="str">
        <f>IF(AP878&lt;&gt;"",VLOOKUP(AP878,'Drop-down lists'!$AJ$8:$AK$10,2,FALSE),"-")</f>
        <v>-</v>
      </c>
      <c r="AR878" s="58"/>
      <c r="AS878" s="58"/>
      <c r="AT878" s="58"/>
      <c r="AU878" s="58"/>
      <c r="AV878" s="12"/>
      <c r="AW878" s="12"/>
      <c r="AX878" s="12"/>
      <c r="AY878" s="12"/>
      <c r="AZ878" s="12"/>
      <c r="BA878" s="95"/>
      <c r="BB878" s="95"/>
      <c r="BC878" s="13"/>
    </row>
    <row r="879" spans="1:55" s="3" customFormat="1" ht="12.45" x14ac:dyDescent="0.3">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8" t="str">
        <f t="shared" si="18"/>
        <v/>
      </c>
      <c r="P879" s="103"/>
      <c r="Q879" s="103" t="str">
        <f>IF(P879&lt;&gt;"",VLOOKUP(P879,'Drop-down lists'!$Z$8:$AA$9,2,FALSE),"-")</f>
        <v>-</v>
      </c>
      <c r="R879" s="12"/>
      <c r="S879" s="12"/>
      <c r="T879" s="12"/>
      <c r="U879" s="158" t="str">
        <f t="shared" si="19"/>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7" t="s">
        <v>395</v>
      </c>
      <c r="AO879" s="58">
        <f>IF(AN879&lt;&gt;"",VLOOKUP(AN879,'Drop-down lists'!$AG$8:$AH$9,2,FALSE),"")</f>
        <v>1</v>
      </c>
      <c r="AP879" s="58"/>
      <c r="AQ879" s="58" t="str">
        <f>IF(AP879&lt;&gt;"",VLOOKUP(AP879,'Drop-down lists'!$AJ$8:$AK$10,2,FALSE),"-")</f>
        <v>-</v>
      </c>
      <c r="AR879" s="58"/>
      <c r="AS879" s="58"/>
      <c r="AT879" s="58"/>
      <c r="AU879" s="58"/>
      <c r="AV879" s="12"/>
      <c r="AW879" s="12"/>
      <c r="AX879" s="12"/>
      <c r="AY879" s="12"/>
      <c r="AZ879" s="12"/>
      <c r="BA879" s="95"/>
      <c r="BB879" s="95"/>
      <c r="BC879" s="13"/>
    </row>
    <row r="880" spans="1:55" s="3" customFormat="1" ht="12.45" x14ac:dyDescent="0.3">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8" t="str">
        <f t="shared" si="18"/>
        <v/>
      </c>
      <c r="P880" s="103"/>
      <c r="Q880" s="103" t="str">
        <f>IF(P880&lt;&gt;"",VLOOKUP(P880,'Drop-down lists'!$Z$8:$AA$9,2,FALSE),"-")</f>
        <v>-</v>
      </c>
      <c r="R880" s="12"/>
      <c r="S880" s="12"/>
      <c r="T880" s="12"/>
      <c r="U880" s="158" t="str">
        <f t="shared" si="19"/>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7" t="s">
        <v>395</v>
      </c>
      <c r="AO880" s="58">
        <f>IF(AN880&lt;&gt;"",VLOOKUP(AN880,'Drop-down lists'!$AG$8:$AH$9,2,FALSE),"")</f>
        <v>1</v>
      </c>
      <c r="AP880" s="58"/>
      <c r="AQ880" s="58" t="str">
        <f>IF(AP880&lt;&gt;"",VLOOKUP(AP880,'Drop-down lists'!$AJ$8:$AK$10,2,FALSE),"-")</f>
        <v>-</v>
      </c>
      <c r="AR880" s="58"/>
      <c r="AS880" s="58"/>
      <c r="AT880" s="58"/>
      <c r="AU880" s="58"/>
      <c r="AV880" s="12"/>
      <c r="AW880" s="12"/>
      <c r="AX880" s="12"/>
      <c r="AY880" s="12"/>
      <c r="AZ880" s="12"/>
      <c r="BA880" s="95"/>
      <c r="BB880" s="95"/>
      <c r="BC880" s="13"/>
    </row>
    <row r="881" spans="1:55" s="3" customFormat="1" ht="12.45" x14ac:dyDescent="0.3">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8" t="str">
        <f t="shared" si="18"/>
        <v/>
      </c>
      <c r="P881" s="103"/>
      <c r="Q881" s="103" t="str">
        <f>IF(P881&lt;&gt;"",VLOOKUP(P881,'Drop-down lists'!$Z$8:$AA$9,2,FALSE),"-")</f>
        <v>-</v>
      </c>
      <c r="R881" s="12"/>
      <c r="S881" s="12"/>
      <c r="T881" s="12"/>
      <c r="U881" s="158" t="str">
        <f t="shared" si="19"/>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7" t="s">
        <v>395</v>
      </c>
      <c r="AO881" s="58">
        <f>IF(AN881&lt;&gt;"",VLOOKUP(AN881,'Drop-down lists'!$AG$8:$AH$9,2,FALSE),"")</f>
        <v>1</v>
      </c>
      <c r="AP881" s="58"/>
      <c r="AQ881" s="58" t="str">
        <f>IF(AP881&lt;&gt;"",VLOOKUP(AP881,'Drop-down lists'!$AJ$8:$AK$10,2,FALSE),"-")</f>
        <v>-</v>
      </c>
      <c r="AR881" s="58"/>
      <c r="AS881" s="58"/>
      <c r="AT881" s="58"/>
      <c r="AU881" s="58"/>
      <c r="AV881" s="12"/>
      <c r="AW881" s="12"/>
      <c r="AX881" s="12"/>
      <c r="AY881" s="12"/>
      <c r="AZ881" s="12"/>
      <c r="BA881" s="95"/>
      <c r="BB881" s="95"/>
      <c r="BC881" s="13"/>
    </row>
    <row r="882" spans="1:55" s="3" customFormat="1" ht="12.45" x14ac:dyDescent="0.3">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8" t="str">
        <f t="shared" si="18"/>
        <v/>
      </c>
      <c r="P882" s="103"/>
      <c r="Q882" s="103" t="str">
        <f>IF(P882&lt;&gt;"",VLOOKUP(P882,'Drop-down lists'!$Z$8:$AA$9,2,FALSE),"-")</f>
        <v>-</v>
      </c>
      <c r="R882" s="12"/>
      <c r="S882" s="12"/>
      <c r="T882" s="12"/>
      <c r="U882" s="158" t="str">
        <f t="shared" si="19"/>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7" t="s">
        <v>395</v>
      </c>
      <c r="AO882" s="58">
        <f>IF(AN882&lt;&gt;"",VLOOKUP(AN882,'Drop-down lists'!$AG$8:$AH$9,2,FALSE),"")</f>
        <v>1</v>
      </c>
      <c r="AP882" s="58"/>
      <c r="AQ882" s="58" t="str">
        <f>IF(AP882&lt;&gt;"",VLOOKUP(AP882,'Drop-down lists'!$AJ$8:$AK$10,2,FALSE),"-")</f>
        <v>-</v>
      </c>
      <c r="AR882" s="58"/>
      <c r="AS882" s="58"/>
      <c r="AT882" s="58"/>
      <c r="AU882" s="58"/>
      <c r="AV882" s="12"/>
      <c r="AW882" s="12"/>
      <c r="AX882" s="12"/>
      <c r="AY882" s="12"/>
      <c r="AZ882" s="12"/>
      <c r="BA882" s="95"/>
      <c r="BB882" s="95"/>
      <c r="BC882" s="13"/>
    </row>
    <row r="883" spans="1:55" s="3" customFormat="1" ht="12.45" x14ac:dyDescent="0.3">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8" t="str">
        <f t="shared" si="18"/>
        <v/>
      </c>
      <c r="P883" s="103"/>
      <c r="Q883" s="103" t="str">
        <f>IF(P883&lt;&gt;"",VLOOKUP(P883,'Drop-down lists'!$Z$8:$AA$9,2,FALSE),"-")</f>
        <v>-</v>
      </c>
      <c r="R883" s="12"/>
      <c r="S883" s="12"/>
      <c r="T883" s="12"/>
      <c r="U883" s="158" t="str">
        <f t="shared" si="19"/>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7" t="s">
        <v>395</v>
      </c>
      <c r="AO883" s="58">
        <f>IF(AN883&lt;&gt;"",VLOOKUP(AN883,'Drop-down lists'!$AG$8:$AH$9,2,FALSE),"")</f>
        <v>1</v>
      </c>
      <c r="AP883" s="58"/>
      <c r="AQ883" s="58" t="str">
        <f>IF(AP883&lt;&gt;"",VLOOKUP(AP883,'Drop-down lists'!$AJ$8:$AK$10,2,FALSE),"-")</f>
        <v>-</v>
      </c>
      <c r="AR883" s="58"/>
      <c r="AS883" s="58"/>
      <c r="AT883" s="58"/>
      <c r="AU883" s="58"/>
      <c r="AV883" s="12"/>
      <c r="AW883" s="12"/>
      <c r="AX883" s="12"/>
      <c r="AY883" s="12"/>
      <c r="AZ883" s="12"/>
      <c r="BA883" s="95"/>
      <c r="BB883" s="95"/>
      <c r="BC883" s="13"/>
    </row>
    <row r="884" spans="1:55" s="3" customFormat="1" ht="12.45" x14ac:dyDescent="0.3">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8" t="str">
        <f t="shared" si="18"/>
        <v/>
      </c>
      <c r="P884" s="103"/>
      <c r="Q884" s="103" t="str">
        <f>IF(P884&lt;&gt;"",VLOOKUP(P884,'Drop-down lists'!$Z$8:$AA$9,2,FALSE),"-")</f>
        <v>-</v>
      </c>
      <c r="R884" s="12"/>
      <c r="S884" s="12"/>
      <c r="T884" s="12"/>
      <c r="U884" s="158" t="str">
        <f t="shared" si="19"/>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7" t="s">
        <v>395</v>
      </c>
      <c r="AO884" s="58">
        <f>IF(AN884&lt;&gt;"",VLOOKUP(AN884,'Drop-down lists'!$AG$8:$AH$9,2,FALSE),"")</f>
        <v>1</v>
      </c>
      <c r="AP884" s="58"/>
      <c r="AQ884" s="58" t="str">
        <f>IF(AP884&lt;&gt;"",VLOOKUP(AP884,'Drop-down lists'!$AJ$8:$AK$10,2,FALSE),"-")</f>
        <v>-</v>
      </c>
      <c r="AR884" s="58"/>
      <c r="AS884" s="58"/>
      <c r="AT884" s="58"/>
      <c r="AU884" s="58"/>
      <c r="AV884" s="12"/>
      <c r="AW884" s="12"/>
      <c r="AX884" s="12"/>
      <c r="AY884" s="12"/>
      <c r="AZ884" s="12"/>
      <c r="BA884" s="95"/>
      <c r="BB884" s="95"/>
      <c r="BC884" s="13"/>
    </row>
    <row r="885" spans="1:55" s="3" customFormat="1" ht="12.45" x14ac:dyDescent="0.3">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8" t="str">
        <f t="shared" si="18"/>
        <v/>
      </c>
      <c r="P885" s="103"/>
      <c r="Q885" s="103" t="str">
        <f>IF(P885&lt;&gt;"",VLOOKUP(P885,'Drop-down lists'!$Z$8:$AA$9,2,FALSE),"-")</f>
        <v>-</v>
      </c>
      <c r="R885" s="12"/>
      <c r="S885" s="12"/>
      <c r="T885" s="12"/>
      <c r="U885" s="158" t="str">
        <f t="shared" si="19"/>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7" t="s">
        <v>395</v>
      </c>
      <c r="AO885" s="58">
        <f>IF(AN885&lt;&gt;"",VLOOKUP(AN885,'Drop-down lists'!$AG$8:$AH$9,2,FALSE),"")</f>
        <v>1</v>
      </c>
      <c r="AP885" s="58"/>
      <c r="AQ885" s="58" t="str">
        <f>IF(AP885&lt;&gt;"",VLOOKUP(AP885,'Drop-down lists'!$AJ$8:$AK$10,2,FALSE),"-")</f>
        <v>-</v>
      </c>
      <c r="AR885" s="58"/>
      <c r="AS885" s="58"/>
      <c r="AT885" s="58"/>
      <c r="AU885" s="58"/>
      <c r="AV885" s="12"/>
      <c r="AW885" s="12"/>
      <c r="AX885" s="12"/>
      <c r="AY885" s="12"/>
      <c r="AZ885" s="12"/>
      <c r="BA885" s="95"/>
      <c r="BB885" s="95"/>
      <c r="BC885" s="13"/>
    </row>
    <row r="886" spans="1:55" s="3" customFormat="1" ht="12.45" x14ac:dyDescent="0.3">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8" t="str">
        <f t="shared" si="18"/>
        <v/>
      </c>
      <c r="P886" s="103"/>
      <c r="Q886" s="103" t="str">
        <f>IF(P886&lt;&gt;"",VLOOKUP(P886,'Drop-down lists'!$Z$8:$AA$9,2,FALSE),"-")</f>
        <v>-</v>
      </c>
      <c r="R886" s="12"/>
      <c r="S886" s="12"/>
      <c r="T886" s="12"/>
      <c r="U886" s="158" t="str">
        <f t="shared" si="19"/>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7" t="s">
        <v>395</v>
      </c>
      <c r="AO886" s="58">
        <f>IF(AN886&lt;&gt;"",VLOOKUP(AN886,'Drop-down lists'!$AG$8:$AH$9,2,FALSE),"")</f>
        <v>1</v>
      </c>
      <c r="AP886" s="58"/>
      <c r="AQ886" s="58" t="str">
        <f>IF(AP886&lt;&gt;"",VLOOKUP(AP886,'Drop-down lists'!$AJ$8:$AK$10,2,FALSE),"-")</f>
        <v>-</v>
      </c>
      <c r="AR886" s="58"/>
      <c r="AS886" s="58"/>
      <c r="AT886" s="58"/>
      <c r="AU886" s="58"/>
      <c r="AV886" s="12"/>
      <c r="AW886" s="12"/>
      <c r="AX886" s="12"/>
      <c r="AY886" s="12"/>
      <c r="AZ886" s="12"/>
      <c r="BA886" s="95"/>
      <c r="BB886" s="95"/>
      <c r="BC886" s="13"/>
    </row>
    <row r="887" spans="1:55" s="3" customFormat="1" ht="12.45" x14ac:dyDescent="0.3">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8" t="str">
        <f t="shared" si="18"/>
        <v/>
      </c>
      <c r="P887" s="103"/>
      <c r="Q887" s="103" t="str">
        <f>IF(P887&lt;&gt;"",VLOOKUP(P887,'Drop-down lists'!$Z$8:$AA$9,2,FALSE),"-")</f>
        <v>-</v>
      </c>
      <c r="R887" s="12"/>
      <c r="S887" s="12"/>
      <c r="T887" s="12"/>
      <c r="U887" s="158" t="str">
        <f t="shared" si="19"/>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7" t="s">
        <v>395</v>
      </c>
      <c r="AO887" s="58">
        <f>IF(AN887&lt;&gt;"",VLOOKUP(AN887,'Drop-down lists'!$AG$8:$AH$9,2,FALSE),"")</f>
        <v>1</v>
      </c>
      <c r="AP887" s="58"/>
      <c r="AQ887" s="58" t="str">
        <f>IF(AP887&lt;&gt;"",VLOOKUP(AP887,'Drop-down lists'!$AJ$8:$AK$10,2,FALSE),"-")</f>
        <v>-</v>
      </c>
      <c r="AR887" s="58"/>
      <c r="AS887" s="58"/>
      <c r="AT887" s="58"/>
      <c r="AU887" s="58"/>
      <c r="AV887" s="12"/>
      <c r="AW887" s="12"/>
      <c r="AX887" s="12"/>
      <c r="AY887" s="12"/>
      <c r="AZ887" s="12"/>
      <c r="BA887" s="95"/>
      <c r="BB887" s="95"/>
      <c r="BC887" s="13"/>
    </row>
    <row r="888" spans="1:55" s="3" customFormat="1" ht="12.45" x14ac:dyDescent="0.3">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8" t="str">
        <f t="shared" si="18"/>
        <v/>
      </c>
      <c r="P888" s="103"/>
      <c r="Q888" s="103" t="str">
        <f>IF(P888&lt;&gt;"",VLOOKUP(P888,'Drop-down lists'!$Z$8:$AA$9,2,FALSE),"-")</f>
        <v>-</v>
      </c>
      <c r="R888" s="12"/>
      <c r="S888" s="12"/>
      <c r="T888" s="12"/>
      <c r="U888" s="158" t="str">
        <f t="shared" si="19"/>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7" t="s">
        <v>395</v>
      </c>
      <c r="AO888" s="58">
        <f>IF(AN888&lt;&gt;"",VLOOKUP(AN888,'Drop-down lists'!$AG$8:$AH$9,2,FALSE),"")</f>
        <v>1</v>
      </c>
      <c r="AP888" s="58"/>
      <c r="AQ888" s="58" t="str">
        <f>IF(AP888&lt;&gt;"",VLOOKUP(AP888,'Drop-down lists'!$AJ$8:$AK$10,2,FALSE),"-")</f>
        <v>-</v>
      </c>
      <c r="AR888" s="58"/>
      <c r="AS888" s="58"/>
      <c r="AT888" s="58"/>
      <c r="AU888" s="58"/>
      <c r="AV888" s="12"/>
      <c r="AW888" s="12"/>
      <c r="AX888" s="12"/>
      <c r="AY888" s="12"/>
      <c r="AZ888" s="12"/>
      <c r="BA888" s="95"/>
      <c r="BB888" s="95"/>
      <c r="BC888" s="13"/>
    </row>
    <row r="889" spans="1:55" s="3" customFormat="1" ht="12.45" x14ac:dyDescent="0.3">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8" t="str">
        <f t="shared" si="18"/>
        <v/>
      </c>
      <c r="P889" s="103"/>
      <c r="Q889" s="103" t="str">
        <f>IF(P889&lt;&gt;"",VLOOKUP(P889,'Drop-down lists'!$Z$8:$AA$9,2,FALSE),"-")</f>
        <v>-</v>
      </c>
      <c r="R889" s="12"/>
      <c r="S889" s="12"/>
      <c r="T889" s="12"/>
      <c r="U889" s="158" t="str">
        <f t="shared" si="19"/>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7" t="s">
        <v>395</v>
      </c>
      <c r="AO889" s="58">
        <f>IF(AN889&lt;&gt;"",VLOOKUP(AN889,'Drop-down lists'!$AG$8:$AH$9,2,FALSE),"")</f>
        <v>1</v>
      </c>
      <c r="AP889" s="58"/>
      <c r="AQ889" s="58" t="str">
        <f>IF(AP889&lt;&gt;"",VLOOKUP(AP889,'Drop-down lists'!$AJ$8:$AK$10,2,FALSE),"-")</f>
        <v>-</v>
      </c>
      <c r="AR889" s="58"/>
      <c r="AS889" s="58"/>
      <c r="AT889" s="58"/>
      <c r="AU889" s="58"/>
      <c r="AV889" s="12"/>
      <c r="AW889" s="12"/>
      <c r="AX889" s="12"/>
      <c r="AY889" s="12"/>
      <c r="AZ889" s="12"/>
      <c r="BA889" s="95"/>
      <c r="BB889" s="95"/>
      <c r="BC889" s="13"/>
    </row>
    <row r="890" spans="1:55" s="3" customFormat="1" ht="12.45" x14ac:dyDescent="0.3">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8" t="str">
        <f t="shared" si="18"/>
        <v/>
      </c>
      <c r="P890" s="103"/>
      <c r="Q890" s="103" t="str">
        <f>IF(P890&lt;&gt;"",VLOOKUP(P890,'Drop-down lists'!$Z$8:$AA$9,2,FALSE),"-")</f>
        <v>-</v>
      </c>
      <c r="R890" s="12"/>
      <c r="S890" s="12"/>
      <c r="T890" s="12"/>
      <c r="U890" s="158" t="str">
        <f t="shared" si="19"/>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7" t="s">
        <v>395</v>
      </c>
      <c r="AO890" s="58">
        <f>IF(AN890&lt;&gt;"",VLOOKUP(AN890,'Drop-down lists'!$AG$8:$AH$9,2,FALSE),"")</f>
        <v>1</v>
      </c>
      <c r="AP890" s="58"/>
      <c r="AQ890" s="58" t="str">
        <f>IF(AP890&lt;&gt;"",VLOOKUP(AP890,'Drop-down lists'!$AJ$8:$AK$10,2,FALSE),"-")</f>
        <v>-</v>
      </c>
      <c r="AR890" s="58"/>
      <c r="AS890" s="58"/>
      <c r="AT890" s="58"/>
      <c r="AU890" s="58"/>
      <c r="AV890" s="12"/>
      <c r="AW890" s="12"/>
      <c r="AX890" s="12"/>
      <c r="AY890" s="12"/>
      <c r="AZ890" s="12"/>
      <c r="BA890" s="95"/>
      <c r="BB890" s="95"/>
      <c r="BC890" s="13"/>
    </row>
    <row r="891" spans="1:55" s="3" customFormat="1" ht="12.45" x14ac:dyDescent="0.3">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8" t="str">
        <f t="shared" si="18"/>
        <v/>
      </c>
      <c r="P891" s="103"/>
      <c r="Q891" s="103" t="str">
        <f>IF(P891&lt;&gt;"",VLOOKUP(P891,'Drop-down lists'!$Z$8:$AA$9,2,FALSE),"-")</f>
        <v>-</v>
      </c>
      <c r="R891" s="12"/>
      <c r="S891" s="12"/>
      <c r="T891" s="12"/>
      <c r="U891" s="158" t="str">
        <f t="shared" si="19"/>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7" t="s">
        <v>395</v>
      </c>
      <c r="AO891" s="58">
        <f>IF(AN891&lt;&gt;"",VLOOKUP(AN891,'Drop-down lists'!$AG$8:$AH$9,2,FALSE),"")</f>
        <v>1</v>
      </c>
      <c r="AP891" s="58"/>
      <c r="AQ891" s="58" t="str">
        <f>IF(AP891&lt;&gt;"",VLOOKUP(AP891,'Drop-down lists'!$AJ$8:$AK$10,2,FALSE),"-")</f>
        <v>-</v>
      </c>
      <c r="AR891" s="58"/>
      <c r="AS891" s="58"/>
      <c r="AT891" s="58"/>
      <c r="AU891" s="58"/>
      <c r="AV891" s="12"/>
      <c r="AW891" s="12"/>
      <c r="AX891" s="12"/>
      <c r="AY891" s="12"/>
      <c r="AZ891" s="12"/>
      <c r="BA891" s="95"/>
      <c r="BB891" s="95"/>
      <c r="BC891" s="13"/>
    </row>
    <row r="892" spans="1:55" s="3" customFormat="1" ht="12.45" x14ac:dyDescent="0.3">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8" t="str">
        <f t="shared" si="18"/>
        <v/>
      </c>
      <c r="P892" s="103"/>
      <c r="Q892" s="103" t="str">
        <f>IF(P892&lt;&gt;"",VLOOKUP(P892,'Drop-down lists'!$Z$8:$AA$9,2,FALSE),"-")</f>
        <v>-</v>
      </c>
      <c r="R892" s="12"/>
      <c r="S892" s="12"/>
      <c r="T892" s="12"/>
      <c r="U892" s="158" t="str">
        <f t="shared" si="19"/>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7" t="s">
        <v>395</v>
      </c>
      <c r="AO892" s="58">
        <f>IF(AN892&lt;&gt;"",VLOOKUP(AN892,'Drop-down lists'!$AG$8:$AH$9,2,FALSE),"")</f>
        <v>1</v>
      </c>
      <c r="AP892" s="58"/>
      <c r="AQ892" s="58" t="str">
        <f>IF(AP892&lt;&gt;"",VLOOKUP(AP892,'Drop-down lists'!$AJ$8:$AK$10,2,FALSE),"-")</f>
        <v>-</v>
      </c>
      <c r="AR892" s="58"/>
      <c r="AS892" s="58"/>
      <c r="AT892" s="58"/>
      <c r="AU892" s="58"/>
      <c r="AV892" s="12"/>
      <c r="AW892" s="12"/>
      <c r="AX892" s="12"/>
      <c r="AY892" s="12"/>
      <c r="AZ892" s="12"/>
      <c r="BA892" s="95"/>
      <c r="BB892" s="95"/>
      <c r="BC892" s="13"/>
    </row>
    <row r="893" spans="1:55" s="3" customFormat="1" ht="12.45" x14ac:dyDescent="0.3">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8" t="str">
        <f t="shared" si="18"/>
        <v/>
      </c>
      <c r="P893" s="103"/>
      <c r="Q893" s="103" t="str">
        <f>IF(P893&lt;&gt;"",VLOOKUP(P893,'Drop-down lists'!$Z$8:$AA$9,2,FALSE),"-")</f>
        <v>-</v>
      </c>
      <c r="R893" s="12"/>
      <c r="S893" s="12"/>
      <c r="T893" s="12"/>
      <c r="U893" s="158" t="str">
        <f t="shared" si="19"/>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7" t="s">
        <v>395</v>
      </c>
      <c r="AO893" s="58">
        <f>IF(AN893&lt;&gt;"",VLOOKUP(AN893,'Drop-down lists'!$AG$8:$AH$9,2,FALSE),"")</f>
        <v>1</v>
      </c>
      <c r="AP893" s="58"/>
      <c r="AQ893" s="58" t="str">
        <f>IF(AP893&lt;&gt;"",VLOOKUP(AP893,'Drop-down lists'!$AJ$8:$AK$10,2,FALSE),"-")</f>
        <v>-</v>
      </c>
      <c r="AR893" s="58"/>
      <c r="AS893" s="58"/>
      <c r="AT893" s="58"/>
      <c r="AU893" s="58"/>
      <c r="AV893" s="12"/>
      <c r="AW893" s="12"/>
      <c r="AX893" s="12"/>
      <c r="AY893" s="12"/>
      <c r="AZ893" s="12"/>
      <c r="BA893" s="95"/>
      <c r="BB893" s="95"/>
      <c r="BC893" s="13"/>
    </row>
    <row r="894" spans="1:55" s="3" customFormat="1" ht="12.45" x14ac:dyDescent="0.3">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8" t="str">
        <f t="shared" si="18"/>
        <v/>
      </c>
      <c r="P894" s="103"/>
      <c r="Q894" s="103" t="str">
        <f>IF(P894&lt;&gt;"",VLOOKUP(P894,'Drop-down lists'!$Z$8:$AA$9,2,FALSE),"-")</f>
        <v>-</v>
      </c>
      <c r="R894" s="12"/>
      <c r="S894" s="12"/>
      <c r="T894" s="12"/>
      <c r="U894" s="158" t="str">
        <f t="shared" si="19"/>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7" t="s">
        <v>395</v>
      </c>
      <c r="AO894" s="58">
        <f>IF(AN894&lt;&gt;"",VLOOKUP(AN894,'Drop-down lists'!$AG$8:$AH$9,2,FALSE),"")</f>
        <v>1</v>
      </c>
      <c r="AP894" s="58"/>
      <c r="AQ894" s="58" t="str">
        <f>IF(AP894&lt;&gt;"",VLOOKUP(AP894,'Drop-down lists'!$AJ$8:$AK$10,2,FALSE),"-")</f>
        <v>-</v>
      </c>
      <c r="AR894" s="58"/>
      <c r="AS894" s="58"/>
      <c r="AT894" s="58"/>
      <c r="AU894" s="58"/>
      <c r="AV894" s="12"/>
      <c r="AW894" s="12"/>
      <c r="AX894" s="12"/>
      <c r="AY894" s="12"/>
      <c r="AZ894" s="12"/>
      <c r="BA894" s="95"/>
      <c r="BB894" s="95"/>
      <c r="BC894" s="13"/>
    </row>
    <row r="895" spans="1:55" s="3" customFormat="1" ht="12.45" x14ac:dyDescent="0.3">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8" t="str">
        <f t="shared" si="18"/>
        <v/>
      </c>
      <c r="P895" s="103"/>
      <c r="Q895" s="103" t="str">
        <f>IF(P895&lt;&gt;"",VLOOKUP(P895,'Drop-down lists'!$Z$8:$AA$9,2,FALSE),"-")</f>
        <v>-</v>
      </c>
      <c r="R895" s="12"/>
      <c r="S895" s="12"/>
      <c r="T895" s="12"/>
      <c r="U895" s="158" t="str">
        <f t="shared" si="19"/>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7" t="s">
        <v>395</v>
      </c>
      <c r="AO895" s="58">
        <f>IF(AN895&lt;&gt;"",VLOOKUP(AN895,'Drop-down lists'!$AG$8:$AH$9,2,FALSE),"")</f>
        <v>1</v>
      </c>
      <c r="AP895" s="58"/>
      <c r="AQ895" s="58" t="str">
        <f>IF(AP895&lt;&gt;"",VLOOKUP(AP895,'Drop-down lists'!$AJ$8:$AK$10,2,FALSE),"-")</f>
        <v>-</v>
      </c>
      <c r="AR895" s="58"/>
      <c r="AS895" s="58"/>
      <c r="AT895" s="58"/>
      <c r="AU895" s="58"/>
      <c r="AV895" s="12"/>
      <c r="AW895" s="12"/>
      <c r="AX895" s="12"/>
      <c r="AY895" s="12"/>
      <c r="AZ895" s="12"/>
      <c r="BA895" s="95"/>
      <c r="BB895" s="95"/>
      <c r="BC895" s="13"/>
    </row>
    <row r="896" spans="1:55" s="3" customFormat="1" ht="12.45" x14ac:dyDescent="0.3">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8" t="str">
        <f t="shared" si="18"/>
        <v/>
      </c>
      <c r="P896" s="103"/>
      <c r="Q896" s="103" t="str">
        <f>IF(P896&lt;&gt;"",VLOOKUP(P896,'Drop-down lists'!$Z$8:$AA$9,2,FALSE),"-")</f>
        <v>-</v>
      </c>
      <c r="R896" s="12"/>
      <c r="S896" s="12"/>
      <c r="T896" s="12"/>
      <c r="U896" s="158" t="str">
        <f t="shared" si="19"/>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7" t="s">
        <v>395</v>
      </c>
      <c r="AO896" s="58">
        <f>IF(AN896&lt;&gt;"",VLOOKUP(AN896,'Drop-down lists'!$AG$8:$AH$9,2,FALSE),"")</f>
        <v>1</v>
      </c>
      <c r="AP896" s="58"/>
      <c r="AQ896" s="58" t="str">
        <f>IF(AP896&lt;&gt;"",VLOOKUP(AP896,'Drop-down lists'!$AJ$8:$AK$10,2,FALSE),"-")</f>
        <v>-</v>
      </c>
      <c r="AR896" s="58"/>
      <c r="AS896" s="58"/>
      <c r="AT896" s="58"/>
      <c r="AU896" s="58"/>
      <c r="AV896" s="12"/>
      <c r="AW896" s="12"/>
      <c r="AX896" s="12"/>
      <c r="AY896" s="12"/>
      <c r="AZ896" s="12"/>
      <c r="BA896" s="95"/>
      <c r="BB896" s="95"/>
      <c r="BC896" s="13"/>
    </row>
    <row r="897" spans="1:55" s="3" customFormat="1" ht="12.45" x14ac:dyDescent="0.3">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8" t="str">
        <f t="shared" si="18"/>
        <v/>
      </c>
      <c r="P897" s="103"/>
      <c r="Q897" s="103" t="str">
        <f>IF(P897&lt;&gt;"",VLOOKUP(P897,'Drop-down lists'!$Z$8:$AA$9,2,FALSE),"-")</f>
        <v>-</v>
      </c>
      <c r="R897" s="12"/>
      <c r="S897" s="12"/>
      <c r="T897" s="12"/>
      <c r="U897" s="158" t="str">
        <f t="shared" si="19"/>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7" t="s">
        <v>395</v>
      </c>
      <c r="AO897" s="58">
        <f>IF(AN897&lt;&gt;"",VLOOKUP(AN897,'Drop-down lists'!$AG$8:$AH$9,2,FALSE),"")</f>
        <v>1</v>
      </c>
      <c r="AP897" s="58"/>
      <c r="AQ897" s="58" t="str">
        <f>IF(AP897&lt;&gt;"",VLOOKUP(AP897,'Drop-down lists'!$AJ$8:$AK$10,2,FALSE),"-")</f>
        <v>-</v>
      </c>
      <c r="AR897" s="58"/>
      <c r="AS897" s="58"/>
      <c r="AT897" s="58"/>
      <c r="AU897" s="58"/>
      <c r="AV897" s="12"/>
      <c r="AW897" s="12"/>
      <c r="AX897" s="12"/>
      <c r="AY897" s="12"/>
      <c r="AZ897" s="12"/>
      <c r="BA897" s="95"/>
      <c r="BB897" s="95"/>
      <c r="BC897" s="13"/>
    </row>
    <row r="898" spans="1:55" s="3" customFormat="1" ht="12.45" x14ac:dyDescent="0.3">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8" t="str">
        <f t="shared" si="18"/>
        <v/>
      </c>
      <c r="P898" s="103"/>
      <c r="Q898" s="103" t="str">
        <f>IF(P898&lt;&gt;"",VLOOKUP(P898,'Drop-down lists'!$Z$8:$AA$9,2,FALSE),"-")</f>
        <v>-</v>
      </c>
      <c r="R898" s="12"/>
      <c r="S898" s="12"/>
      <c r="T898" s="12"/>
      <c r="U898" s="158" t="str">
        <f t="shared" si="19"/>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7" t="s">
        <v>395</v>
      </c>
      <c r="AO898" s="58">
        <f>IF(AN898&lt;&gt;"",VLOOKUP(AN898,'Drop-down lists'!$AG$8:$AH$9,2,FALSE),"")</f>
        <v>1</v>
      </c>
      <c r="AP898" s="58"/>
      <c r="AQ898" s="58" t="str">
        <f>IF(AP898&lt;&gt;"",VLOOKUP(AP898,'Drop-down lists'!$AJ$8:$AK$10,2,FALSE),"-")</f>
        <v>-</v>
      </c>
      <c r="AR898" s="58"/>
      <c r="AS898" s="58"/>
      <c r="AT898" s="58"/>
      <c r="AU898" s="58"/>
      <c r="AV898" s="12"/>
      <c r="AW898" s="12"/>
      <c r="AX898" s="12"/>
      <c r="AY898" s="12"/>
      <c r="AZ898" s="12"/>
      <c r="BA898" s="95"/>
      <c r="BB898" s="95"/>
      <c r="BC898" s="13"/>
    </row>
    <row r="899" spans="1:55" s="3" customFormat="1" ht="12.45" x14ac:dyDescent="0.3">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8" t="str">
        <f t="shared" si="18"/>
        <v/>
      </c>
      <c r="P899" s="103"/>
      <c r="Q899" s="103" t="str">
        <f>IF(P899&lt;&gt;"",VLOOKUP(P899,'Drop-down lists'!$Z$8:$AA$9,2,FALSE),"-")</f>
        <v>-</v>
      </c>
      <c r="R899" s="12"/>
      <c r="S899" s="12"/>
      <c r="T899" s="12"/>
      <c r="U899" s="158" t="str">
        <f t="shared" si="19"/>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7" t="s">
        <v>395</v>
      </c>
      <c r="AO899" s="58">
        <f>IF(AN899&lt;&gt;"",VLOOKUP(AN899,'Drop-down lists'!$AG$8:$AH$9,2,FALSE),"")</f>
        <v>1</v>
      </c>
      <c r="AP899" s="58"/>
      <c r="AQ899" s="58" t="str">
        <f>IF(AP899&lt;&gt;"",VLOOKUP(AP899,'Drop-down lists'!$AJ$8:$AK$10,2,FALSE),"-")</f>
        <v>-</v>
      </c>
      <c r="AR899" s="58"/>
      <c r="AS899" s="58"/>
      <c r="AT899" s="58"/>
      <c r="AU899" s="58"/>
      <c r="AV899" s="12"/>
      <c r="AW899" s="12"/>
      <c r="AX899" s="12"/>
      <c r="AY899" s="12"/>
      <c r="AZ899" s="12"/>
      <c r="BA899" s="95"/>
      <c r="BB899" s="95"/>
      <c r="BC899" s="13"/>
    </row>
    <row r="900" spans="1:55" s="3" customFormat="1" ht="12.45" x14ac:dyDescent="0.3">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8" t="str">
        <f t="shared" si="18"/>
        <v/>
      </c>
      <c r="P900" s="103"/>
      <c r="Q900" s="103" t="str">
        <f>IF(P900&lt;&gt;"",VLOOKUP(P900,'Drop-down lists'!$Z$8:$AA$9,2,FALSE),"-")</f>
        <v>-</v>
      </c>
      <c r="R900" s="12"/>
      <c r="S900" s="12"/>
      <c r="T900" s="12"/>
      <c r="U900" s="158" t="str">
        <f t="shared" si="19"/>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7" t="s">
        <v>395</v>
      </c>
      <c r="AO900" s="58">
        <f>IF(AN900&lt;&gt;"",VLOOKUP(AN900,'Drop-down lists'!$AG$8:$AH$9,2,FALSE),"")</f>
        <v>1</v>
      </c>
      <c r="AP900" s="58"/>
      <c r="AQ900" s="58" t="str">
        <f>IF(AP900&lt;&gt;"",VLOOKUP(AP900,'Drop-down lists'!$AJ$8:$AK$10,2,FALSE),"-")</f>
        <v>-</v>
      </c>
      <c r="AR900" s="58"/>
      <c r="AS900" s="58"/>
      <c r="AT900" s="58"/>
      <c r="AU900" s="58"/>
      <c r="AV900" s="12"/>
      <c r="AW900" s="12"/>
      <c r="AX900" s="12"/>
      <c r="AY900" s="12"/>
      <c r="AZ900" s="12"/>
      <c r="BA900" s="95"/>
      <c r="BB900" s="95"/>
      <c r="BC900" s="13"/>
    </row>
    <row r="901" spans="1:55" s="3" customFormat="1" ht="12.45" x14ac:dyDescent="0.3">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8" t="str">
        <f t="shared" ref="O901:O964" si="20">IF(L901&lt;&gt;"",IF(J901="East",(L901+(M901+N901/60)/60),IF(J901="West",-(L901+(M901+N901/60)/60),"East/West?")),"")</f>
        <v/>
      </c>
      <c r="P901" s="103"/>
      <c r="Q901" s="103" t="str">
        <f>IF(P901&lt;&gt;"",VLOOKUP(P901,'Drop-down lists'!$Z$8:$AA$9,2,FALSE),"-")</f>
        <v>-</v>
      </c>
      <c r="R901" s="12"/>
      <c r="S901" s="12"/>
      <c r="T901" s="12"/>
      <c r="U901" s="158" t="str">
        <f t="shared" ref="U901:U964" si="21">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7" t="s">
        <v>395</v>
      </c>
      <c r="AO901" s="58">
        <f>IF(AN901&lt;&gt;"",VLOOKUP(AN901,'Drop-down lists'!$AG$8:$AH$9,2,FALSE),"")</f>
        <v>1</v>
      </c>
      <c r="AP901" s="58"/>
      <c r="AQ901" s="58" t="str">
        <f>IF(AP901&lt;&gt;"",VLOOKUP(AP901,'Drop-down lists'!$AJ$8:$AK$10,2,FALSE),"-")</f>
        <v>-</v>
      </c>
      <c r="AR901" s="58"/>
      <c r="AS901" s="58"/>
      <c r="AT901" s="58"/>
      <c r="AU901" s="58"/>
      <c r="AV901" s="12"/>
      <c r="AW901" s="12"/>
      <c r="AX901" s="12"/>
      <c r="AY901" s="12"/>
      <c r="AZ901" s="12"/>
      <c r="BA901" s="95"/>
      <c r="BB901" s="95"/>
      <c r="BC901" s="13"/>
    </row>
    <row r="902" spans="1:55" s="3" customFormat="1" ht="12.45" x14ac:dyDescent="0.3">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8" t="str">
        <f t="shared" si="20"/>
        <v/>
      </c>
      <c r="P902" s="103"/>
      <c r="Q902" s="103" t="str">
        <f>IF(P902&lt;&gt;"",VLOOKUP(P902,'Drop-down lists'!$Z$8:$AA$9,2,FALSE),"-")</f>
        <v>-</v>
      </c>
      <c r="R902" s="12"/>
      <c r="S902" s="12"/>
      <c r="T902" s="12"/>
      <c r="U902" s="158" t="str">
        <f t="shared" si="21"/>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7" t="s">
        <v>395</v>
      </c>
      <c r="AO902" s="58">
        <f>IF(AN902&lt;&gt;"",VLOOKUP(AN902,'Drop-down lists'!$AG$8:$AH$9,2,FALSE),"")</f>
        <v>1</v>
      </c>
      <c r="AP902" s="58"/>
      <c r="AQ902" s="58" t="str">
        <f>IF(AP902&lt;&gt;"",VLOOKUP(AP902,'Drop-down lists'!$AJ$8:$AK$10,2,FALSE),"-")</f>
        <v>-</v>
      </c>
      <c r="AR902" s="58"/>
      <c r="AS902" s="58"/>
      <c r="AT902" s="58"/>
      <c r="AU902" s="58"/>
      <c r="AV902" s="12"/>
      <c r="AW902" s="12"/>
      <c r="AX902" s="12"/>
      <c r="AY902" s="12"/>
      <c r="AZ902" s="12"/>
      <c r="BA902" s="95"/>
      <c r="BB902" s="95"/>
      <c r="BC902" s="13"/>
    </row>
    <row r="903" spans="1:55" s="3" customFormat="1" ht="12.45" x14ac:dyDescent="0.3">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8" t="str">
        <f t="shared" si="20"/>
        <v/>
      </c>
      <c r="P903" s="103"/>
      <c r="Q903" s="103" t="str">
        <f>IF(P903&lt;&gt;"",VLOOKUP(P903,'Drop-down lists'!$Z$8:$AA$9,2,FALSE),"-")</f>
        <v>-</v>
      </c>
      <c r="R903" s="12"/>
      <c r="S903" s="12"/>
      <c r="T903" s="12"/>
      <c r="U903" s="158" t="str">
        <f t="shared" si="21"/>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7" t="s">
        <v>395</v>
      </c>
      <c r="AO903" s="58">
        <f>IF(AN903&lt;&gt;"",VLOOKUP(AN903,'Drop-down lists'!$AG$8:$AH$9,2,FALSE),"")</f>
        <v>1</v>
      </c>
      <c r="AP903" s="58"/>
      <c r="AQ903" s="58" t="str">
        <f>IF(AP903&lt;&gt;"",VLOOKUP(AP903,'Drop-down lists'!$AJ$8:$AK$10,2,FALSE),"-")</f>
        <v>-</v>
      </c>
      <c r="AR903" s="58"/>
      <c r="AS903" s="58"/>
      <c r="AT903" s="58"/>
      <c r="AU903" s="58"/>
      <c r="AV903" s="12"/>
      <c r="AW903" s="12"/>
      <c r="AX903" s="12"/>
      <c r="AY903" s="12"/>
      <c r="AZ903" s="12"/>
      <c r="BA903" s="95"/>
      <c r="BB903" s="95"/>
      <c r="BC903" s="13"/>
    </row>
    <row r="904" spans="1:55" s="3" customFormat="1" ht="12.45" x14ac:dyDescent="0.3">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8" t="str">
        <f t="shared" si="20"/>
        <v/>
      </c>
      <c r="P904" s="103"/>
      <c r="Q904" s="103" t="str">
        <f>IF(P904&lt;&gt;"",VLOOKUP(P904,'Drop-down lists'!$Z$8:$AA$9,2,FALSE),"-")</f>
        <v>-</v>
      </c>
      <c r="R904" s="12"/>
      <c r="S904" s="12"/>
      <c r="T904" s="12"/>
      <c r="U904" s="158" t="str">
        <f t="shared" si="21"/>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7" t="s">
        <v>395</v>
      </c>
      <c r="AO904" s="58">
        <f>IF(AN904&lt;&gt;"",VLOOKUP(AN904,'Drop-down lists'!$AG$8:$AH$9,2,FALSE),"")</f>
        <v>1</v>
      </c>
      <c r="AP904" s="58"/>
      <c r="AQ904" s="58" t="str">
        <f>IF(AP904&lt;&gt;"",VLOOKUP(AP904,'Drop-down lists'!$AJ$8:$AK$10,2,FALSE),"-")</f>
        <v>-</v>
      </c>
      <c r="AR904" s="58"/>
      <c r="AS904" s="58"/>
      <c r="AT904" s="58"/>
      <c r="AU904" s="58"/>
      <c r="AV904" s="12"/>
      <c r="AW904" s="12"/>
      <c r="AX904" s="12"/>
      <c r="AY904" s="12"/>
      <c r="AZ904" s="12"/>
      <c r="BA904" s="95"/>
      <c r="BB904" s="95"/>
      <c r="BC904" s="13"/>
    </row>
    <row r="905" spans="1:55" s="3" customFormat="1" ht="12.45" x14ac:dyDescent="0.3">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8" t="str">
        <f t="shared" si="20"/>
        <v/>
      </c>
      <c r="P905" s="103"/>
      <c r="Q905" s="103" t="str">
        <f>IF(P905&lt;&gt;"",VLOOKUP(P905,'Drop-down lists'!$Z$8:$AA$9,2,FALSE),"-")</f>
        <v>-</v>
      </c>
      <c r="R905" s="12"/>
      <c r="S905" s="12"/>
      <c r="T905" s="12"/>
      <c r="U905" s="158" t="str">
        <f t="shared" si="21"/>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7" t="s">
        <v>395</v>
      </c>
      <c r="AO905" s="58">
        <f>IF(AN905&lt;&gt;"",VLOOKUP(AN905,'Drop-down lists'!$AG$8:$AH$9,2,FALSE),"")</f>
        <v>1</v>
      </c>
      <c r="AP905" s="58"/>
      <c r="AQ905" s="58" t="str">
        <f>IF(AP905&lt;&gt;"",VLOOKUP(AP905,'Drop-down lists'!$AJ$8:$AK$10,2,FALSE),"-")</f>
        <v>-</v>
      </c>
      <c r="AR905" s="58"/>
      <c r="AS905" s="58"/>
      <c r="AT905" s="58"/>
      <c r="AU905" s="58"/>
      <c r="AV905" s="12"/>
      <c r="AW905" s="12"/>
      <c r="AX905" s="12"/>
      <c r="AY905" s="12"/>
      <c r="AZ905" s="12"/>
      <c r="BA905" s="95"/>
      <c r="BB905" s="95"/>
      <c r="BC905" s="13"/>
    </row>
    <row r="906" spans="1:55" s="3" customFormat="1" ht="12.45" x14ac:dyDescent="0.3">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8" t="str">
        <f t="shared" si="20"/>
        <v/>
      </c>
      <c r="P906" s="103"/>
      <c r="Q906" s="103" t="str">
        <f>IF(P906&lt;&gt;"",VLOOKUP(P906,'Drop-down lists'!$Z$8:$AA$9,2,FALSE),"-")</f>
        <v>-</v>
      </c>
      <c r="R906" s="12"/>
      <c r="S906" s="12"/>
      <c r="T906" s="12"/>
      <c r="U906" s="158" t="str">
        <f t="shared" si="21"/>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7" t="s">
        <v>395</v>
      </c>
      <c r="AO906" s="58">
        <f>IF(AN906&lt;&gt;"",VLOOKUP(AN906,'Drop-down lists'!$AG$8:$AH$9,2,FALSE),"")</f>
        <v>1</v>
      </c>
      <c r="AP906" s="58"/>
      <c r="AQ906" s="58" t="str">
        <f>IF(AP906&lt;&gt;"",VLOOKUP(AP906,'Drop-down lists'!$AJ$8:$AK$10,2,FALSE),"-")</f>
        <v>-</v>
      </c>
      <c r="AR906" s="58"/>
      <c r="AS906" s="58"/>
      <c r="AT906" s="58"/>
      <c r="AU906" s="58"/>
      <c r="AV906" s="12"/>
      <c r="AW906" s="12"/>
      <c r="AX906" s="12"/>
      <c r="AY906" s="12"/>
      <c r="AZ906" s="12"/>
      <c r="BA906" s="95"/>
      <c r="BB906" s="95"/>
      <c r="BC906" s="13"/>
    </row>
    <row r="907" spans="1:55" s="3" customFormat="1" ht="12.45" x14ac:dyDescent="0.3">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8" t="str">
        <f t="shared" si="20"/>
        <v/>
      </c>
      <c r="P907" s="103"/>
      <c r="Q907" s="103" t="str">
        <f>IF(P907&lt;&gt;"",VLOOKUP(P907,'Drop-down lists'!$Z$8:$AA$9,2,FALSE),"-")</f>
        <v>-</v>
      </c>
      <c r="R907" s="12"/>
      <c r="S907" s="12"/>
      <c r="T907" s="12"/>
      <c r="U907" s="158" t="str">
        <f t="shared" si="21"/>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7" t="s">
        <v>395</v>
      </c>
      <c r="AO907" s="58">
        <f>IF(AN907&lt;&gt;"",VLOOKUP(AN907,'Drop-down lists'!$AG$8:$AH$9,2,FALSE),"")</f>
        <v>1</v>
      </c>
      <c r="AP907" s="58"/>
      <c r="AQ907" s="58" t="str">
        <f>IF(AP907&lt;&gt;"",VLOOKUP(AP907,'Drop-down lists'!$AJ$8:$AK$10,2,FALSE),"-")</f>
        <v>-</v>
      </c>
      <c r="AR907" s="58"/>
      <c r="AS907" s="58"/>
      <c r="AT907" s="58"/>
      <c r="AU907" s="58"/>
      <c r="AV907" s="12"/>
      <c r="AW907" s="12"/>
      <c r="AX907" s="12"/>
      <c r="AY907" s="12"/>
      <c r="AZ907" s="12"/>
      <c r="BA907" s="95"/>
      <c r="BB907" s="95"/>
      <c r="BC907" s="13"/>
    </row>
    <row r="908" spans="1:55" s="3" customFormat="1" ht="12.45" x14ac:dyDescent="0.3">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8" t="str">
        <f t="shared" si="20"/>
        <v/>
      </c>
      <c r="P908" s="103"/>
      <c r="Q908" s="103" t="str">
        <f>IF(P908&lt;&gt;"",VLOOKUP(P908,'Drop-down lists'!$Z$8:$AA$9,2,FALSE),"-")</f>
        <v>-</v>
      </c>
      <c r="R908" s="12"/>
      <c r="S908" s="12"/>
      <c r="T908" s="12"/>
      <c r="U908" s="158" t="str">
        <f t="shared" si="21"/>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7" t="s">
        <v>395</v>
      </c>
      <c r="AO908" s="58">
        <f>IF(AN908&lt;&gt;"",VLOOKUP(AN908,'Drop-down lists'!$AG$8:$AH$9,2,FALSE),"")</f>
        <v>1</v>
      </c>
      <c r="AP908" s="58"/>
      <c r="AQ908" s="58" t="str">
        <f>IF(AP908&lt;&gt;"",VLOOKUP(AP908,'Drop-down lists'!$AJ$8:$AK$10,2,FALSE),"-")</f>
        <v>-</v>
      </c>
      <c r="AR908" s="58"/>
      <c r="AS908" s="58"/>
      <c r="AT908" s="58"/>
      <c r="AU908" s="58"/>
      <c r="AV908" s="12"/>
      <c r="AW908" s="12"/>
      <c r="AX908" s="12"/>
      <c r="AY908" s="12"/>
      <c r="AZ908" s="12"/>
      <c r="BA908" s="95"/>
      <c r="BB908" s="95"/>
      <c r="BC908" s="13"/>
    </row>
    <row r="909" spans="1:55" s="3" customFormat="1" ht="12.45" x14ac:dyDescent="0.3">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8" t="str">
        <f t="shared" si="20"/>
        <v/>
      </c>
      <c r="P909" s="103"/>
      <c r="Q909" s="103" t="str">
        <f>IF(P909&lt;&gt;"",VLOOKUP(P909,'Drop-down lists'!$Z$8:$AA$9,2,FALSE),"-")</f>
        <v>-</v>
      </c>
      <c r="R909" s="12"/>
      <c r="S909" s="12"/>
      <c r="T909" s="12"/>
      <c r="U909" s="158" t="str">
        <f t="shared" si="21"/>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7" t="s">
        <v>395</v>
      </c>
      <c r="AO909" s="58">
        <f>IF(AN909&lt;&gt;"",VLOOKUP(AN909,'Drop-down lists'!$AG$8:$AH$9,2,FALSE),"")</f>
        <v>1</v>
      </c>
      <c r="AP909" s="58"/>
      <c r="AQ909" s="58" t="str">
        <f>IF(AP909&lt;&gt;"",VLOOKUP(AP909,'Drop-down lists'!$AJ$8:$AK$10,2,FALSE),"-")</f>
        <v>-</v>
      </c>
      <c r="AR909" s="58"/>
      <c r="AS909" s="58"/>
      <c r="AT909" s="58"/>
      <c r="AU909" s="58"/>
      <c r="AV909" s="12"/>
      <c r="AW909" s="12"/>
      <c r="AX909" s="12"/>
      <c r="AY909" s="12"/>
      <c r="AZ909" s="12"/>
      <c r="BA909" s="95"/>
      <c r="BB909" s="95"/>
      <c r="BC909" s="13"/>
    </row>
    <row r="910" spans="1:55" s="3" customFormat="1" ht="12.45" x14ac:dyDescent="0.3">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8" t="str">
        <f t="shared" si="20"/>
        <v/>
      </c>
      <c r="P910" s="103"/>
      <c r="Q910" s="103" t="str">
        <f>IF(P910&lt;&gt;"",VLOOKUP(P910,'Drop-down lists'!$Z$8:$AA$9,2,FALSE),"-")</f>
        <v>-</v>
      </c>
      <c r="R910" s="12"/>
      <c r="S910" s="12"/>
      <c r="T910" s="12"/>
      <c r="U910" s="158" t="str">
        <f t="shared" si="21"/>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7" t="s">
        <v>395</v>
      </c>
      <c r="AO910" s="58">
        <f>IF(AN910&lt;&gt;"",VLOOKUP(AN910,'Drop-down lists'!$AG$8:$AH$9,2,FALSE),"")</f>
        <v>1</v>
      </c>
      <c r="AP910" s="58"/>
      <c r="AQ910" s="58" t="str">
        <f>IF(AP910&lt;&gt;"",VLOOKUP(AP910,'Drop-down lists'!$AJ$8:$AK$10,2,FALSE),"-")</f>
        <v>-</v>
      </c>
      <c r="AR910" s="58"/>
      <c r="AS910" s="58"/>
      <c r="AT910" s="58"/>
      <c r="AU910" s="58"/>
      <c r="AV910" s="12"/>
      <c r="AW910" s="12"/>
      <c r="AX910" s="12"/>
      <c r="AY910" s="12"/>
      <c r="AZ910" s="12"/>
      <c r="BA910" s="95"/>
      <c r="BB910" s="95"/>
      <c r="BC910" s="13"/>
    </row>
    <row r="911" spans="1:55" s="3" customFormat="1" ht="12.45" x14ac:dyDescent="0.3">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8" t="str">
        <f t="shared" si="20"/>
        <v/>
      </c>
      <c r="P911" s="103"/>
      <c r="Q911" s="103" t="str">
        <f>IF(P911&lt;&gt;"",VLOOKUP(P911,'Drop-down lists'!$Z$8:$AA$9,2,FALSE),"-")</f>
        <v>-</v>
      </c>
      <c r="R911" s="12"/>
      <c r="S911" s="12"/>
      <c r="T911" s="12"/>
      <c r="U911" s="158" t="str">
        <f t="shared" si="21"/>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7" t="s">
        <v>395</v>
      </c>
      <c r="AO911" s="58">
        <f>IF(AN911&lt;&gt;"",VLOOKUP(AN911,'Drop-down lists'!$AG$8:$AH$9,2,FALSE),"")</f>
        <v>1</v>
      </c>
      <c r="AP911" s="58"/>
      <c r="AQ911" s="58" t="str">
        <f>IF(AP911&lt;&gt;"",VLOOKUP(AP911,'Drop-down lists'!$AJ$8:$AK$10,2,FALSE),"-")</f>
        <v>-</v>
      </c>
      <c r="AR911" s="58"/>
      <c r="AS911" s="58"/>
      <c r="AT911" s="58"/>
      <c r="AU911" s="58"/>
      <c r="AV911" s="12"/>
      <c r="AW911" s="12"/>
      <c r="AX911" s="12"/>
      <c r="AY911" s="12"/>
      <c r="AZ911" s="12"/>
      <c r="BA911" s="95"/>
      <c r="BB911" s="95"/>
      <c r="BC911" s="13"/>
    </row>
    <row r="912" spans="1:55" s="3" customFormat="1" ht="12.45" x14ac:dyDescent="0.3">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8" t="str">
        <f t="shared" si="20"/>
        <v/>
      </c>
      <c r="P912" s="103"/>
      <c r="Q912" s="103" t="str">
        <f>IF(P912&lt;&gt;"",VLOOKUP(P912,'Drop-down lists'!$Z$8:$AA$9,2,FALSE),"-")</f>
        <v>-</v>
      </c>
      <c r="R912" s="12"/>
      <c r="S912" s="12"/>
      <c r="T912" s="12"/>
      <c r="U912" s="158" t="str">
        <f t="shared" si="21"/>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7" t="s">
        <v>395</v>
      </c>
      <c r="AO912" s="58">
        <f>IF(AN912&lt;&gt;"",VLOOKUP(AN912,'Drop-down lists'!$AG$8:$AH$9,2,FALSE),"")</f>
        <v>1</v>
      </c>
      <c r="AP912" s="58"/>
      <c r="AQ912" s="58" t="str">
        <f>IF(AP912&lt;&gt;"",VLOOKUP(AP912,'Drop-down lists'!$AJ$8:$AK$10,2,FALSE),"-")</f>
        <v>-</v>
      </c>
      <c r="AR912" s="58"/>
      <c r="AS912" s="58"/>
      <c r="AT912" s="58"/>
      <c r="AU912" s="58"/>
      <c r="AV912" s="12"/>
      <c r="AW912" s="12"/>
      <c r="AX912" s="12"/>
      <c r="AY912" s="12"/>
      <c r="AZ912" s="12"/>
      <c r="BA912" s="95"/>
      <c r="BB912" s="95"/>
      <c r="BC912" s="13"/>
    </row>
    <row r="913" spans="1:55" s="3" customFormat="1" ht="12.45" x14ac:dyDescent="0.3">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8" t="str">
        <f t="shared" si="20"/>
        <v/>
      </c>
      <c r="P913" s="103"/>
      <c r="Q913" s="103" t="str">
        <f>IF(P913&lt;&gt;"",VLOOKUP(P913,'Drop-down lists'!$Z$8:$AA$9,2,FALSE),"-")</f>
        <v>-</v>
      </c>
      <c r="R913" s="12"/>
      <c r="S913" s="12"/>
      <c r="T913" s="12"/>
      <c r="U913" s="158" t="str">
        <f t="shared" si="21"/>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7" t="s">
        <v>395</v>
      </c>
      <c r="AO913" s="58">
        <f>IF(AN913&lt;&gt;"",VLOOKUP(AN913,'Drop-down lists'!$AG$8:$AH$9,2,FALSE),"")</f>
        <v>1</v>
      </c>
      <c r="AP913" s="58"/>
      <c r="AQ913" s="58" t="str">
        <f>IF(AP913&lt;&gt;"",VLOOKUP(AP913,'Drop-down lists'!$AJ$8:$AK$10,2,FALSE),"-")</f>
        <v>-</v>
      </c>
      <c r="AR913" s="58"/>
      <c r="AS913" s="58"/>
      <c r="AT913" s="58"/>
      <c r="AU913" s="58"/>
      <c r="AV913" s="12"/>
      <c r="AW913" s="12"/>
      <c r="AX913" s="12"/>
      <c r="AY913" s="12"/>
      <c r="AZ913" s="12"/>
      <c r="BA913" s="95"/>
      <c r="BB913" s="95"/>
      <c r="BC913" s="13"/>
    </row>
    <row r="914" spans="1:55" s="3" customFormat="1" ht="12.45" x14ac:dyDescent="0.3">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8" t="str">
        <f t="shared" si="20"/>
        <v/>
      </c>
      <c r="P914" s="103"/>
      <c r="Q914" s="103" t="str">
        <f>IF(P914&lt;&gt;"",VLOOKUP(P914,'Drop-down lists'!$Z$8:$AA$9,2,FALSE),"-")</f>
        <v>-</v>
      </c>
      <c r="R914" s="12"/>
      <c r="S914" s="12"/>
      <c r="T914" s="12"/>
      <c r="U914" s="158" t="str">
        <f t="shared" si="21"/>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7" t="s">
        <v>395</v>
      </c>
      <c r="AO914" s="58">
        <f>IF(AN914&lt;&gt;"",VLOOKUP(AN914,'Drop-down lists'!$AG$8:$AH$9,2,FALSE),"")</f>
        <v>1</v>
      </c>
      <c r="AP914" s="58"/>
      <c r="AQ914" s="58" t="str">
        <f>IF(AP914&lt;&gt;"",VLOOKUP(AP914,'Drop-down lists'!$AJ$8:$AK$10,2,FALSE),"-")</f>
        <v>-</v>
      </c>
      <c r="AR914" s="58"/>
      <c r="AS914" s="58"/>
      <c r="AT914" s="58"/>
      <c r="AU914" s="58"/>
      <c r="AV914" s="12"/>
      <c r="AW914" s="12"/>
      <c r="AX914" s="12"/>
      <c r="AY914" s="12"/>
      <c r="AZ914" s="12"/>
      <c r="BA914" s="95"/>
      <c r="BB914" s="95"/>
      <c r="BC914" s="13"/>
    </row>
    <row r="915" spans="1:55" s="3" customFormat="1" ht="12.45" x14ac:dyDescent="0.3">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8" t="str">
        <f t="shared" si="20"/>
        <v/>
      </c>
      <c r="P915" s="103"/>
      <c r="Q915" s="103" t="str">
        <f>IF(P915&lt;&gt;"",VLOOKUP(P915,'Drop-down lists'!$Z$8:$AA$9,2,FALSE),"-")</f>
        <v>-</v>
      </c>
      <c r="R915" s="12"/>
      <c r="S915" s="12"/>
      <c r="T915" s="12"/>
      <c r="U915" s="158" t="str">
        <f t="shared" si="21"/>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7" t="s">
        <v>395</v>
      </c>
      <c r="AO915" s="58">
        <f>IF(AN915&lt;&gt;"",VLOOKUP(AN915,'Drop-down lists'!$AG$8:$AH$9,2,FALSE),"")</f>
        <v>1</v>
      </c>
      <c r="AP915" s="58"/>
      <c r="AQ915" s="58" t="str">
        <f>IF(AP915&lt;&gt;"",VLOOKUP(AP915,'Drop-down lists'!$AJ$8:$AK$10,2,FALSE),"-")</f>
        <v>-</v>
      </c>
      <c r="AR915" s="58"/>
      <c r="AS915" s="58"/>
      <c r="AT915" s="58"/>
      <c r="AU915" s="58"/>
      <c r="AV915" s="12"/>
      <c r="AW915" s="12"/>
      <c r="AX915" s="12"/>
      <c r="AY915" s="12"/>
      <c r="AZ915" s="12"/>
      <c r="BA915" s="95"/>
      <c r="BB915" s="95"/>
      <c r="BC915" s="13"/>
    </row>
    <row r="916" spans="1:55" s="3" customFormat="1" ht="12.45" x14ac:dyDescent="0.3">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8" t="str">
        <f t="shared" si="20"/>
        <v/>
      </c>
      <c r="P916" s="103"/>
      <c r="Q916" s="103" t="str">
        <f>IF(P916&lt;&gt;"",VLOOKUP(P916,'Drop-down lists'!$Z$8:$AA$9,2,FALSE),"-")</f>
        <v>-</v>
      </c>
      <c r="R916" s="12"/>
      <c r="S916" s="12"/>
      <c r="T916" s="12"/>
      <c r="U916" s="158" t="str">
        <f t="shared" si="21"/>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7" t="s">
        <v>395</v>
      </c>
      <c r="AO916" s="58">
        <f>IF(AN916&lt;&gt;"",VLOOKUP(AN916,'Drop-down lists'!$AG$8:$AH$9,2,FALSE),"")</f>
        <v>1</v>
      </c>
      <c r="AP916" s="58"/>
      <c r="AQ916" s="58" t="str">
        <f>IF(AP916&lt;&gt;"",VLOOKUP(AP916,'Drop-down lists'!$AJ$8:$AK$10,2,FALSE),"-")</f>
        <v>-</v>
      </c>
      <c r="AR916" s="58"/>
      <c r="AS916" s="58"/>
      <c r="AT916" s="58"/>
      <c r="AU916" s="58"/>
      <c r="AV916" s="12"/>
      <c r="AW916" s="12"/>
      <c r="AX916" s="12"/>
      <c r="AY916" s="12"/>
      <c r="AZ916" s="12"/>
      <c r="BA916" s="95"/>
      <c r="BB916" s="95"/>
      <c r="BC916" s="13"/>
    </row>
    <row r="917" spans="1:55" s="3" customFormat="1" ht="12.45" x14ac:dyDescent="0.3">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8" t="str">
        <f t="shared" si="20"/>
        <v/>
      </c>
      <c r="P917" s="103"/>
      <c r="Q917" s="103" t="str">
        <f>IF(P917&lt;&gt;"",VLOOKUP(P917,'Drop-down lists'!$Z$8:$AA$9,2,FALSE),"-")</f>
        <v>-</v>
      </c>
      <c r="R917" s="12"/>
      <c r="S917" s="12"/>
      <c r="T917" s="12"/>
      <c r="U917" s="158" t="str">
        <f t="shared" si="21"/>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7" t="s">
        <v>395</v>
      </c>
      <c r="AO917" s="58">
        <f>IF(AN917&lt;&gt;"",VLOOKUP(AN917,'Drop-down lists'!$AG$8:$AH$9,2,FALSE),"")</f>
        <v>1</v>
      </c>
      <c r="AP917" s="58"/>
      <c r="AQ917" s="58" t="str">
        <f>IF(AP917&lt;&gt;"",VLOOKUP(AP917,'Drop-down lists'!$AJ$8:$AK$10,2,FALSE),"-")</f>
        <v>-</v>
      </c>
      <c r="AR917" s="58"/>
      <c r="AS917" s="58"/>
      <c r="AT917" s="58"/>
      <c r="AU917" s="58"/>
      <c r="AV917" s="12"/>
      <c r="AW917" s="12"/>
      <c r="AX917" s="12"/>
      <c r="AY917" s="12"/>
      <c r="AZ917" s="12"/>
      <c r="BA917" s="95"/>
      <c r="BB917" s="95"/>
      <c r="BC917" s="13"/>
    </row>
    <row r="918" spans="1:55" s="3" customFormat="1" ht="12.45" x14ac:dyDescent="0.3">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8" t="str">
        <f t="shared" si="20"/>
        <v/>
      </c>
      <c r="P918" s="103"/>
      <c r="Q918" s="103" t="str">
        <f>IF(P918&lt;&gt;"",VLOOKUP(P918,'Drop-down lists'!$Z$8:$AA$9,2,FALSE),"-")</f>
        <v>-</v>
      </c>
      <c r="R918" s="12"/>
      <c r="S918" s="12"/>
      <c r="T918" s="12"/>
      <c r="U918" s="158" t="str">
        <f t="shared" si="21"/>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7" t="s">
        <v>395</v>
      </c>
      <c r="AO918" s="58">
        <f>IF(AN918&lt;&gt;"",VLOOKUP(AN918,'Drop-down lists'!$AG$8:$AH$9,2,FALSE),"")</f>
        <v>1</v>
      </c>
      <c r="AP918" s="58"/>
      <c r="AQ918" s="58" t="str">
        <f>IF(AP918&lt;&gt;"",VLOOKUP(AP918,'Drop-down lists'!$AJ$8:$AK$10,2,FALSE),"-")</f>
        <v>-</v>
      </c>
      <c r="AR918" s="58"/>
      <c r="AS918" s="58"/>
      <c r="AT918" s="58"/>
      <c r="AU918" s="58"/>
      <c r="AV918" s="12"/>
      <c r="AW918" s="12"/>
      <c r="AX918" s="12"/>
      <c r="AY918" s="12"/>
      <c r="AZ918" s="12"/>
      <c r="BA918" s="95"/>
      <c r="BB918" s="95"/>
      <c r="BC918" s="13"/>
    </row>
    <row r="919" spans="1:55" s="3" customFormat="1" ht="12.45" x14ac:dyDescent="0.3">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8" t="str">
        <f t="shared" si="20"/>
        <v/>
      </c>
      <c r="P919" s="103"/>
      <c r="Q919" s="103" t="str">
        <f>IF(P919&lt;&gt;"",VLOOKUP(P919,'Drop-down lists'!$Z$8:$AA$9,2,FALSE),"-")</f>
        <v>-</v>
      </c>
      <c r="R919" s="12"/>
      <c r="S919" s="12"/>
      <c r="T919" s="12"/>
      <c r="U919" s="158" t="str">
        <f t="shared" si="21"/>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7" t="s">
        <v>395</v>
      </c>
      <c r="AO919" s="58">
        <f>IF(AN919&lt;&gt;"",VLOOKUP(AN919,'Drop-down lists'!$AG$8:$AH$9,2,FALSE),"")</f>
        <v>1</v>
      </c>
      <c r="AP919" s="58"/>
      <c r="AQ919" s="58" t="str">
        <f>IF(AP919&lt;&gt;"",VLOOKUP(AP919,'Drop-down lists'!$AJ$8:$AK$10,2,FALSE),"-")</f>
        <v>-</v>
      </c>
      <c r="AR919" s="58"/>
      <c r="AS919" s="58"/>
      <c r="AT919" s="58"/>
      <c r="AU919" s="58"/>
      <c r="AV919" s="12"/>
      <c r="AW919" s="12"/>
      <c r="AX919" s="12"/>
      <c r="AY919" s="12"/>
      <c r="AZ919" s="12"/>
      <c r="BA919" s="95"/>
      <c r="BB919" s="95"/>
      <c r="BC919" s="13"/>
    </row>
    <row r="920" spans="1:55" s="3" customFormat="1" ht="12.45" x14ac:dyDescent="0.3">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8" t="str">
        <f t="shared" si="20"/>
        <v/>
      </c>
      <c r="P920" s="103"/>
      <c r="Q920" s="103" t="str">
        <f>IF(P920&lt;&gt;"",VLOOKUP(P920,'Drop-down lists'!$Z$8:$AA$9,2,FALSE),"-")</f>
        <v>-</v>
      </c>
      <c r="R920" s="12"/>
      <c r="S920" s="12"/>
      <c r="T920" s="12"/>
      <c r="U920" s="158" t="str">
        <f t="shared" si="21"/>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7" t="s">
        <v>395</v>
      </c>
      <c r="AO920" s="58">
        <f>IF(AN920&lt;&gt;"",VLOOKUP(AN920,'Drop-down lists'!$AG$8:$AH$9,2,FALSE),"")</f>
        <v>1</v>
      </c>
      <c r="AP920" s="58"/>
      <c r="AQ920" s="58" t="str">
        <f>IF(AP920&lt;&gt;"",VLOOKUP(AP920,'Drop-down lists'!$AJ$8:$AK$10,2,FALSE),"-")</f>
        <v>-</v>
      </c>
      <c r="AR920" s="58"/>
      <c r="AS920" s="58"/>
      <c r="AT920" s="58"/>
      <c r="AU920" s="58"/>
      <c r="AV920" s="12"/>
      <c r="AW920" s="12"/>
      <c r="AX920" s="12"/>
      <c r="AY920" s="12"/>
      <c r="AZ920" s="12"/>
      <c r="BA920" s="95"/>
      <c r="BB920" s="95"/>
      <c r="BC920" s="13"/>
    </row>
    <row r="921" spans="1:55" s="3" customFormat="1" ht="12.45" x14ac:dyDescent="0.3">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8" t="str">
        <f t="shared" si="20"/>
        <v/>
      </c>
      <c r="P921" s="103"/>
      <c r="Q921" s="103" t="str">
        <f>IF(P921&lt;&gt;"",VLOOKUP(P921,'Drop-down lists'!$Z$8:$AA$9,2,FALSE),"-")</f>
        <v>-</v>
      </c>
      <c r="R921" s="12"/>
      <c r="S921" s="12"/>
      <c r="T921" s="12"/>
      <c r="U921" s="158" t="str">
        <f t="shared" si="21"/>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7" t="s">
        <v>395</v>
      </c>
      <c r="AO921" s="58">
        <f>IF(AN921&lt;&gt;"",VLOOKUP(AN921,'Drop-down lists'!$AG$8:$AH$9,2,FALSE),"")</f>
        <v>1</v>
      </c>
      <c r="AP921" s="58"/>
      <c r="AQ921" s="58" t="str">
        <f>IF(AP921&lt;&gt;"",VLOOKUP(AP921,'Drop-down lists'!$AJ$8:$AK$10,2,FALSE),"-")</f>
        <v>-</v>
      </c>
      <c r="AR921" s="58"/>
      <c r="AS921" s="58"/>
      <c r="AT921" s="58"/>
      <c r="AU921" s="58"/>
      <c r="AV921" s="12"/>
      <c r="AW921" s="12"/>
      <c r="AX921" s="12"/>
      <c r="AY921" s="12"/>
      <c r="AZ921" s="12"/>
      <c r="BA921" s="95"/>
      <c r="BB921" s="95"/>
      <c r="BC921" s="13"/>
    </row>
    <row r="922" spans="1:55" s="3" customFormat="1" ht="12.45" x14ac:dyDescent="0.3">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8" t="str">
        <f t="shared" si="20"/>
        <v/>
      </c>
      <c r="P922" s="103"/>
      <c r="Q922" s="103" t="str">
        <f>IF(P922&lt;&gt;"",VLOOKUP(P922,'Drop-down lists'!$Z$8:$AA$9,2,FALSE),"-")</f>
        <v>-</v>
      </c>
      <c r="R922" s="12"/>
      <c r="S922" s="12"/>
      <c r="T922" s="12"/>
      <c r="U922" s="158" t="str">
        <f t="shared" si="21"/>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7" t="s">
        <v>395</v>
      </c>
      <c r="AO922" s="58">
        <f>IF(AN922&lt;&gt;"",VLOOKUP(AN922,'Drop-down lists'!$AG$8:$AH$9,2,FALSE),"")</f>
        <v>1</v>
      </c>
      <c r="AP922" s="58"/>
      <c r="AQ922" s="58" t="str">
        <f>IF(AP922&lt;&gt;"",VLOOKUP(AP922,'Drop-down lists'!$AJ$8:$AK$10,2,FALSE),"-")</f>
        <v>-</v>
      </c>
      <c r="AR922" s="58"/>
      <c r="AS922" s="58"/>
      <c r="AT922" s="58"/>
      <c r="AU922" s="58"/>
      <c r="AV922" s="12"/>
      <c r="AW922" s="12"/>
      <c r="AX922" s="12"/>
      <c r="AY922" s="12"/>
      <c r="AZ922" s="12"/>
      <c r="BA922" s="95"/>
      <c r="BB922" s="95"/>
      <c r="BC922" s="13"/>
    </row>
    <row r="923" spans="1:55" s="3" customFormat="1" ht="12.45" x14ac:dyDescent="0.3">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8" t="str">
        <f t="shared" si="20"/>
        <v/>
      </c>
      <c r="P923" s="103"/>
      <c r="Q923" s="103" t="str">
        <f>IF(P923&lt;&gt;"",VLOOKUP(P923,'Drop-down lists'!$Z$8:$AA$9,2,FALSE),"-")</f>
        <v>-</v>
      </c>
      <c r="R923" s="12"/>
      <c r="S923" s="12"/>
      <c r="T923" s="12"/>
      <c r="U923" s="158" t="str">
        <f t="shared" si="21"/>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7" t="s">
        <v>395</v>
      </c>
      <c r="AO923" s="58">
        <f>IF(AN923&lt;&gt;"",VLOOKUP(AN923,'Drop-down lists'!$AG$8:$AH$9,2,FALSE),"")</f>
        <v>1</v>
      </c>
      <c r="AP923" s="58"/>
      <c r="AQ923" s="58" t="str">
        <f>IF(AP923&lt;&gt;"",VLOOKUP(AP923,'Drop-down lists'!$AJ$8:$AK$10,2,FALSE),"-")</f>
        <v>-</v>
      </c>
      <c r="AR923" s="58"/>
      <c r="AS923" s="58"/>
      <c r="AT923" s="58"/>
      <c r="AU923" s="58"/>
      <c r="AV923" s="12"/>
      <c r="AW923" s="12"/>
      <c r="AX923" s="12"/>
      <c r="AY923" s="12"/>
      <c r="AZ923" s="12"/>
      <c r="BA923" s="95"/>
      <c r="BB923" s="95"/>
      <c r="BC923" s="13"/>
    </row>
    <row r="924" spans="1:55" s="3" customFormat="1" ht="12.45" x14ac:dyDescent="0.3">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8" t="str">
        <f t="shared" si="20"/>
        <v/>
      </c>
      <c r="P924" s="103"/>
      <c r="Q924" s="103" t="str">
        <f>IF(P924&lt;&gt;"",VLOOKUP(P924,'Drop-down lists'!$Z$8:$AA$9,2,FALSE),"-")</f>
        <v>-</v>
      </c>
      <c r="R924" s="12"/>
      <c r="S924" s="12"/>
      <c r="T924" s="12"/>
      <c r="U924" s="158" t="str">
        <f t="shared" si="21"/>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7" t="s">
        <v>395</v>
      </c>
      <c r="AO924" s="58">
        <f>IF(AN924&lt;&gt;"",VLOOKUP(AN924,'Drop-down lists'!$AG$8:$AH$9,2,FALSE),"")</f>
        <v>1</v>
      </c>
      <c r="AP924" s="58"/>
      <c r="AQ924" s="58" t="str">
        <f>IF(AP924&lt;&gt;"",VLOOKUP(AP924,'Drop-down lists'!$AJ$8:$AK$10,2,FALSE),"-")</f>
        <v>-</v>
      </c>
      <c r="AR924" s="58"/>
      <c r="AS924" s="58"/>
      <c r="AT924" s="58"/>
      <c r="AU924" s="58"/>
      <c r="AV924" s="12"/>
      <c r="AW924" s="12"/>
      <c r="AX924" s="12"/>
      <c r="AY924" s="12"/>
      <c r="AZ924" s="12"/>
      <c r="BA924" s="95"/>
      <c r="BB924" s="95"/>
      <c r="BC924" s="13"/>
    </row>
    <row r="925" spans="1:55" s="3" customFormat="1" ht="12.45" x14ac:dyDescent="0.3">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8" t="str">
        <f t="shared" si="20"/>
        <v/>
      </c>
      <c r="P925" s="103"/>
      <c r="Q925" s="103" t="str">
        <f>IF(P925&lt;&gt;"",VLOOKUP(P925,'Drop-down lists'!$Z$8:$AA$9,2,FALSE),"-")</f>
        <v>-</v>
      </c>
      <c r="R925" s="12"/>
      <c r="S925" s="12"/>
      <c r="T925" s="12"/>
      <c r="U925" s="158" t="str">
        <f t="shared" si="21"/>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7" t="s">
        <v>395</v>
      </c>
      <c r="AO925" s="58">
        <f>IF(AN925&lt;&gt;"",VLOOKUP(AN925,'Drop-down lists'!$AG$8:$AH$9,2,FALSE),"")</f>
        <v>1</v>
      </c>
      <c r="AP925" s="58"/>
      <c r="AQ925" s="58" t="str">
        <f>IF(AP925&lt;&gt;"",VLOOKUP(AP925,'Drop-down lists'!$AJ$8:$AK$10,2,FALSE),"-")</f>
        <v>-</v>
      </c>
      <c r="AR925" s="58"/>
      <c r="AS925" s="58"/>
      <c r="AT925" s="58"/>
      <c r="AU925" s="58"/>
      <c r="AV925" s="12"/>
      <c r="AW925" s="12"/>
      <c r="AX925" s="12"/>
      <c r="AY925" s="12"/>
      <c r="AZ925" s="12"/>
      <c r="BA925" s="95"/>
      <c r="BB925" s="95"/>
      <c r="BC925" s="13"/>
    </row>
    <row r="926" spans="1:55" s="3" customFormat="1" ht="12.45" x14ac:dyDescent="0.3">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8" t="str">
        <f t="shared" si="20"/>
        <v/>
      </c>
      <c r="P926" s="103"/>
      <c r="Q926" s="103" t="str">
        <f>IF(P926&lt;&gt;"",VLOOKUP(P926,'Drop-down lists'!$Z$8:$AA$9,2,FALSE),"-")</f>
        <v>-</v>
      </c>
      <c r="R926" s="12"/>
      <c r="S926" s="12"/>
      <c r="T926" s="12"/>
      <c r="U926" s="158" t="str">
        <f t="shared" si="21"/>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7" t="s">
        <v>395</v>
      </c>
      <c r="AO926" s="58">
        <f>IF(AN926&lt;&gt;"",VLOOKUP(AN926,'Drop-down lists'!$AG$8:$AH$9,2,FALSE),"")</f>
        <v>1</v>
      </c>
      <c r="AP926" s="58"/>
      <c r="AQ926" s="58" t="str">
        <f>IF(AP926&lt;&gt;"",VLOOKUP(AP926,'Drop-down lists'!$AJ$8:$AK$10,2,FALSE),"-")</f>
        <v>-</v>
      </c>
      <c r="AR926" s="58"/>
      <c r="AS926" s="58"/>
      <c r="AT926" s="58"/>
      <c r="AU926" s="58"/>
      <c r="AV926" s="12"/>
      <c r="AW926" s="12"/>
      <c r="AX926" s="12"/>
      <c r="AY926" s="12"/>
      <c r="AZ926" s="12"/>
      <c r="BA926" s="95"/>
      <c r="BB926" s="95"/>
      <c r="BC926" s="13"/>
    </row>
    <row r="927" spans="1:55" s="3" customFormat="1" ht="12.45" x14ac:dyDescent="0.3">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8" t="str">
        <f t="shared" si="20"/>
        <v/>
      </c>
      <c r="P927" s="103"/>
      <c r="Q927" s="103" t="str">
        <f>IF(P927&lt;&gt;"",VLOOKUP(P927,'Drop-down lists'!$Z$8:$AA$9,2,FALSE),"-")</f>
        <v>-</v>
      </c>
      <c r="R927" s="12"/>
      <c r="S927" s="12"/>
      <c r="T927" s="12"/>
      <c r="U927" s="158" t="str">
        <f t="shared" si="21"/>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7" t="s">
        <v>395</v>
      </c>
      <c r="AO927" s="58">
        <f>IF(AN927&lt;&gt;"",VLOOKUP(AN927,'Drop-down lists'!$AG$8:$AH$9,2,FALSE),"")</f>
        <v>1</v>
      </c>
      <c r="AP927" s="58"/>
      <c r="AQ927" s="58" t="str">
        <f>IF(AP927&lt;&gt;"",VLOOKUP(AP927,'Drop-down lists'!$AJ$8:$AK$10,2,FALSE),"-")</f>
        <v>-</v>
      </c>
      <c r="AR927" s="58"/>
      <c r="AS927" s="58"/>
      <c r="AT927" s="58"/>
      <c r="AU927" s="58"/>
      <c r="AV927" s="12"/>
      <c r="AW927" s="12"/>
      <c r="AX927" s="12"/>
      <c r="AY927" s="12"/>
      <c r="AZ927" s="12"/>
      <c r="BA927" s="95"/>
      <c r="BB927" s="95"/>
      <c r="BC927" s="13"/>
    </row>
    <row r="928" spans="1:55" s="3" customFormat="1" ht="12.45" x14ac:dyDescent="0.3">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8" t="str">
        <f t="shared" si="20"/>
        <v/>
      </c>
      <c r="P928" s="103"/>
      <c r="Q928" s="103" t="str">
        <f>IF(P928&lt;&gt;"",VLOOKUP(P928,'Drop-down lists'!$Z$8:$AA$9,2,FALSE),"-")</f>
        <v>-</v>
      </c>
      <c r="R928" s="12"/>
      <c r="S928" s="12"/>
      <c r="T928" s="12"/>
      <c r="U928" s="158" t="str">
        <f t="shared" si="21"/>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7" t="s">
        <v>395</v>
      </c>
      <c r="AO928" s="58">
        <f>IF(AN928&lt;&gt;"",VLOOKUP(AN928,'Drop-down lists'!$AG$8:$AH$9,2,FALSE),"")</f>
        <v>1</v>
      </c>
      <c r="AP928" s="58"/>
      <c r="AQ928" s="58" t="str">
        <f>IF(AP928&lt;&gt;"",VLOOKUP(AP928,'Drop-down lists'!$AJ$8:$AK$10,2,FALSE),"-")</f>
        <v>-</v>
      </c>
      <c r="AR928" s="58"/>
      <c r="AS928" s="58"/>
      <c r="AT928" s="58"/>
      <c r="AU928" s="58"/>
      <c r="AV928" s="12"/>
      <c r="AW928" s="12"/>
      <c r="AX928" s="12"/>
      <c r="AY928" s="12"/>
      <c r="AZ928" s="12"/>
      <c r="BA928" s="95"/>
      <c r="BB928" s="95"/>
      <c r="BC928" s="13"/>
    </row>
    <row r="929" spans="1:55" s="3" customFormat="1" ht="12.45" x14ac:dyDescent="0.3">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8" t="str">
        <f t="shared" si="20"/>
        <v/>
      </c>
      <c r="P929" s="103"/>
      <c r="Q929" s="103" t="str">
        <f>IF(P929&lt;&gt;"",VLOOKUP(P929,'Drop-down lists'!$Z$8:$AA$9,2,FALSE),"-")</f>
        <v>-</v>
      </c>
      <c r="R929" s="12"/>
      <c r="S929" s="12"/>
      <c r="T929" s="12"/>
      <c r="U929" s="158" t="str">
        <f t="shared" si="21"/>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7" t="s">
        <v>395</v>
      </c>
      <c r="AO929" s="58">
        <f>IF(AN929&lt;&gt;"",VLOOKUP(AN929,'Drop-down lists'!$AG$8:$AH$9,2,FALSE),"")</f>
        <v>1</v>
      </c>
      <c r="AP929" s="58"/>
      <c r="AQ929" s="58" t="str">
        <f>IF(AP929&lt;&gt;"",VLOOKUP(AP929,'Drop-down lists'!$AJ$8:$AK$10,2,FALSE),"-")</f>
        <v>-</v>
      </c>
      <c r="AR929" s="58"/>
      <c r="AS929" s="58"/>
      <c r="AT929" s="58"/>
      <c r="AU929" s="58"/>
      <c r="AV929" s="12"/>
      <c r="AW929" s="12"/>
      <c r="AX929" s="12"/>
      <c r="AY929" s="12"/>
      <c r="AZ929" s="12"/>
      <c r="BA929" s="95"/>
      <c r="BB929" s="95"/>
      <c r="BC929" s="13"/>
    </row>
    <row r="930" spans="1:55" s="3" customFormat="1" ht="12.45" x14ac:dyDescent="0.3">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8" t="str">
        <f t="shared" si="20"/>
        <v/>
      </c>
      <c r="P930" s="103"/>
      <c r="Q930" s="103" t="str">
        <f>IF(P930&lt;&gt;"",VLOOKUP(P930,'Drop-down lists'!$Z$8:$AA$9,2,FALSE),"-")</f>
        <v>-</v>
      </c>
      <c r="R930" s="12"/>
      <c r="S930" s="12"/>
      <c r="T930" s="12"/>
      <c r="U930" s="158" t="str">
        <f t="shared" si="21"/>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7" t="s">
        <v>395</v>
      </c>
      <c r="AO930" s="58">
        <f>IF(AN930&lt;&gt;"",VLOOKUP(AN930,'Drop-down lists'!$AG$8:$AH$9,2,FALSE),"")</f>
        <v>1</v>
      </c>
      <c r="AP930" s="58"/>
      <c r="AQ930" s="58" t="str">
        <f>IF(AP930&lt;&gt;"",VLOOKUP(AP930,'Drop-down lists'!$AJ$8:$AK$10,2,FALSE),"-")</f>
        <v>-</v>
      </c>
      <c r="AR930" s="58"/>
      <c r="AS930" s="58"/>
      <c r="AT930" s="58"/>
      <c r="AU930" s="58"/>
      <c r="AV930" s="12"/>
      <c r="AW930" s="12"/>
      <c r="AX930" s="12"/>
      <c r="AY930" s="12"/>
      <c r="AZ930" s="12"/>
      <c r="BA930" s="95"/>
      <c r="BB930" s="95"/>
      <c r="BC930" s="13"/>
    </row>
    <row r="931" spans="1:55" s="3" customFormat="1" ht="12.45" x14ac:dyDescent="0.3">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8" t="str">
        <f t="shared" si="20"/>
        <v/>
      </c>
      <c r="P931" s="103"/>
      <c r="Q931" s="103" t="str">
        <f>IF(P931&lt;&gt;"",VLOOKUP(P931,'Drop-down lists'!$Z$8:$AA$9,2,FALSE),"-")</f>
        <v>-</v>
      </c>
      <c r="R931" s="12"/>
      <c r="S931" s="12"/>
      <c r="T931" s="12"/>
      <c r="U931" s="158" t="str">
        <f t="shared" si="21"/>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7" t="s">
        <v>395</v>
      </c>
      <c r="AO931" s="58">
        <f>IF(AN931&lt;&gt;"",VLOOKUP(AN931,'Drop-down lists'!$AG$8:$AH$9,2,FALSE),"")</f>
        <v>1</v>
      </c>
      <c r="AP931" s="58"/>
      <c r="AQ931" s="58" t="str">
        <f>IF(AP931&lt;&gt;"",VLOOKUP(AP931,'Drop-down lists'!$AJ$8:$AK$10,2,FALSE),"-")</f>
        <v>-</v>
      </c>
      <c r="AR931" s="58"/>
      <c r="AS931" s="58"/>
      <c r="AT931" s="58"/>
      <c r="AU931" s="58"/>
      <c r="AV931" s="12"/>
      <c r="AW931" s="12"/>
      <c r="AX931" s="12"/>
      <c r="AY931" s="12"/>
      <c r="AZ931" s="12"/>
      <c r="BA931" s="95"/>
      <c r="BB931" s="95"/>
      <c r="BC931" s="13"/>
    </row>
    <row r="932" spans="1:55" s="3" customFormat="1" ht="12.45" x14ac:dyDescent="0.3">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8" t="str">
        <f t="shared" si="20"/>
        <v/>
      </c>
      <c r="P932" s="103"/>
      <c r="Q932" s="103" t="str">
        <f>IF(P932&lt;&gt;"",VLOOKUP(P932,'Drop-down lists'!$Z$8:$AA$9,2,FALSE),"-")</f>
        <v>-</v>
      </c>
      <c r="R932" s="12"/>
      <c r="S932" s="12"/>
      <c r="T932" s="12"/>
      <c r="U932" s="158" t="str">
        <f t="shared" si="21"/>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7" t="s">
        <v>395</v>
      </c>
      <c r="AO932" s="58">
        <f>IF(AN932&lt;&gt;"",VLOOKUP(AN932,'Drop-down lists'!$AG$8:$AH$9,2,FALSE),"")</f>
        <v>1</v>
      </c>
      <c r="AP932" s="58"/>
      <c r="AQ932" s="58" t="str">
        <f>IF(AP932&lt;&gt;"",VLOOKUP(AP932,'Drop-down lists'!$AJ$8:$AK$10,2,FALSE),"-")</f>
        <v>-</v>
      </c>
      <c r="AR932" s="58"/>
      <c r="AS932" s="58"/>
      <c r="AT932" s="58"/>
      <c r="AU932" s="58"/>
      <c r="AV932" s="12"/>
      <c r="AW932" s="12"/>
      <c r="AX932" s="12"/>
      <c r="AY932" s="12"/>
      <c r="AZ932" s="12"/>
      <c r="BA932" s="95"/>
      <c r="BB932" s="95"/>
      <c r="BC932" s="13"/>
    </row>
    <row r="933" spans="1:55" s="3" customFormat="1" ht="12.45" x14ac:dyDescent="0.3">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8" t="str">
        <f t="shared" si="20"/>
        <v/>
      </c>
      <c r="P933" s="103"/>
      <c r="Q933" s="103" t="str">
        <f>IF(P933&lt;&gt;"",VLOOKUP(P933,'Drop-down lists'!$Z$8:$AA$9,2,FALSE),"-")</f>
        <v>-</v>
      </c>
      <c r="R933" s="12"/>
      <c r="S933" s="12"/>
      <c r="T933" s="12"/>
      <c r="U933" s="158" t="str">
        <f t="shared" si="21"/>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7" t="s">
        <v>395</v>
      </c>
      <c r="AO933" s="58">
        <f>IF(AN933&lt;&gt;"",VLOOKUP(AN933,'Drop-down lists'!$AG$8:$AH$9,2,FALSE),"")</f>
        <v>1</v>
      </c>
      <c r="AP933" s="58"/>
      <c r="AQ933" s="58" t="str">
        <f>IF(AP933&lt;&gt;"",VLOOKUP(AP933,'Drop-down lists'!$AJ$8:$AK$10,2,FALSE),"-")</f>
        <v>-</v>
      </c>
      <c r="AR933" s="58"/>
      <c r="AS933" s="58"/>
      <c r="AT933" s="58"/>
      <c r="AU933" s="58"/>
      <c r="AV933" s="12"/>
      <c r="AW933" s="12"/>
      <c r="AX933" s="12"/>
      <c r="AY933" s="12"/>
      <c r="AZ933" s="12"/>
      <c r="BA933" s="95"/>
      <c r="BB933" s="95"/>
      <c r="BC933" s="13"/>
    </row>
    <row r="934" spans="1:55" s="3" customFormat="1" ht="12.45" x14ac:dyDescent="0.3">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8" t="str">
        <f t="shared" si="20"/>
        <v/>
      </c>
      <c r="P934" s="103"/>
      <c r="Q934" s="103" t="str">
        <f>IF(P934&lt;&gt;"",VLOOKUP(P934,'Drop-down lists'!$Z$8:$AA$9,2,FALSE),"-")</f>
        <v>-</v>
      </c>
      <c r="R934" s="12"/>
      <c r="S934" s="12"/>
      <c r="T934" s="12"/>
      <c r="U934" s="158" t="str">
        <f t="shared" si="21"/>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7" t="s">
        <v>395</v>
      </c>
      <c r="AO934" s="58">
        <f>IF(AN934&lt;&gt;"",VLOOKUP(AN934,'Drop-down lists'!$AG$8:$AH$9,2,FALSE),"")</f>
        <v>1</v>
      </c>
      <c r="AP934" s="58"/>
      <c r="AQ934" s="58" t="str">
        <f>IF(AP934&lt;&gt;"",VLOOKUP(AP934,'Drop-down lists'!$AJ$8:$AK$10,2,FALSE),"-")</f>
        <v>-</v>
      </c>
      <c r="AR934" s="58"/>
      <c r="AS934" s="58"/>
      <c r="AT934" s="58"/>
      <c r="AU934" s="58"/>
      <c r="AV934" s="12"/>
      <c r="AW934" s="12"/>
      <c r="AX934" s="12"/>
      <c r="AY934" s="12"/>
      <c r="AZ934" s="12"/>
      <c r="BA934" s="95"/>
      <c r="BB934" s="95"/>
      <c r="BC934" s="13"/>
    </row>
    <row r="935" spans="1:55" s="3" customFormat="1" ht="12.45" x14ac:dyDescent="0.3">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8" t="str">
        <f t="shared" si="20"/>
        <v/>
      </c>
      <c r="P935" s="103"/>
      <c r="Q935" s="103" t="str">
        <f>IF(P935&lt;&gt;"",VLOOKUP(P935,'Drop-down lists'!$Z$8:$AA$9,2,FALSE),"-")</f>
        <v>-</v>
      </c>
      <c r="R935" s="12"/>
      <c r="S935" s="12"/>
      <c r="T935" s="12"/>
      <c r="U935" s="158" t="str">
        <f t="shared" si="21"/>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7" t="s">
        <v>395</v>
      </c>
      <c r="AO935" s="58">
        <f>IF(AN935&lt;&gt;"",VLOOKUP(AN935,'Drop-down lists'!$AG$8:$AH$9,2,FALSE),"")</f>
        <v>1</v>
      </c>
      <c r="AP935" s="58"/>
      <c r="AQ935" s="58" t="str">
        <f>IF(AP935&lt;&gt;"",VLOOKUP(AP935,'Drop-down lists'!$AJ$8:$AK$10,2,FALSE),"-")</f>
        <v>-</v>
      </c>
      <c r="AR935" s="58"/>
      <c r="AS935" s="58"/>
      <c r="AT935" s="58"/>
      <c r="AU935" s="58"/>
      <c r="AV935" s="12"/>
      <c r="AW935" s="12"/>
      <c r="AX935" s="12"/>
      <c r="AY935" s="12"/>
      <c r="AZ935" s="12"/>
      <c r="BA935" s="95"/>
      <c r="BB935" s="95"/>
      <c r="BC935" s="13"/>
    </row>
    <row r="936" spans="1:55" s="3" customFormat="1" ht="12.45" x14ac:dyDescent="0.3">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8" t="str">
        <f t="shared" si="20"/>
        <v/>
      </c>
      <c r="P936" s="103"/>
      <c r="Q936" s="103" t="str">
        <f>IF(P936&lt;&gt;"",VLOOKUP(P936,'Drop-down lists'!$Z$8:$AA$9,2,FALSE),"-")</f>
        <v>-</v>
      </c>
      <c r="R936" s="12"/>
      <c r="S936" s="12"/>
      <c r="T936" s="12"/>
      <c r="U936" s="158" t="str">
        <f t="shared" si="21"/>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7" t="s">
        <v>395</v>
      </c>
      <c r="AO936" s="58">
        <f>IF(AN936&lt;&gt;"",VLOOKUP(AN936,'Drop-down lists'!$AG$8:$AH$9,2,FALSE),"")</f>
        <v>1</v>
      </c>
      <c r="AP936" s="58"/>
      <c r="AQ936" s="58" t="str">
        <f>IF(AP936&lt;&gt;"",VLOOKUP(AP936,'Drop-down lists'!$AJ$8:$AK$10,2,FALSE),"-")</f>
        <v>-</v>
      </c>
      <c r="AR936" s="58"/>
      <c r="AS936" s="58"/>
      <c r="AT936" s="58"/>
      <c r="AU936" s="58"/>
      <c r="AV936" s="12"/>
      <c r="AW936" s="12"/>
      <c r="AX936" s="12"/>
      <c r="AY936" s="12"/>
      <c r="AZ936" s="12"/>
      <c r="BA936" s="95"/>
      <c r="BB936" s="95"/>
      <c r="BC936" s="13"/>
    </row>
    <row r="937" spans="1:55" s="3" customFormat="1" ht="12.45" x14ac:dyDescent="0.3">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8" t="str">
        <f t="shared" si="20"/>
        <v/>
      </c>
      <c r="P937" s="103"/>
      <c r="Q937" s="103" t="str">
        <f>IF(P937&lt;&gt;"",VLOOKUP(P937,'Drop-down lists'!$Z$8:$AA$9,2,FALSE),"-")</f>
        <v>-</v>
      </c>
      <c r="R937" s="12"/>
      <c r="S937" s="12"/>
      <c r="T937" s="12"/>
      <c r="U937" s="158" t="str">
        <f t="shared" si="21"/>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7" t="s">
        <v>395</v>
      </c>
      <c r="AO937" s="58">
        <f>IF(AN937&lt;&gt;"",VLOOKUP(AN937,'Drop-down lists'!$AG$8:$AH$9,2,FALSE),"")</f>
        <v>1</v>
      </c>
      <c r="AP937" s="58"/>
      <c r="AQ937" s="58" t="str">
        <f>IF(AP937&lt;&gt;"",VLOOKUP(AP937,'Drop-down lists'!$AJ$8:$AK$10,2,FALSE),"-")</f>
        <v>-</v>
      </c>
      <c r="AR937" s="58"/>
      <c r="AS937" s="58"/>
      <c r="AT937" s="58"/>
      <c r="AU937" s="58"/>
      <c r="AV937" s="12"/>
      <c r="AW937" s="12"/>
      <c r="AX937" s="12"/>
      <c r="AY937" s="12"/>
      <c r="AZ937" s="12"/>
      <c r="BA937" s="95"/>
      <c r="BB937" s="95"/>
      <c r="BC937" s="13"/>
    </row>
    <row r="938" spans="1:55" s="3" customFormat="1" ht="12.45" x14ac:dyDescent="0.3">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8" t="str">
        <f t="shared" si="20"/>
        <v/>
      </c>
      <c r="P938" s="103"/>
      <c r="Q938" s="103" t="str">
        <f>IF(P938&lt;&gt;"",VLOOKUP(P938,'Drop-down lists'!$Z$8:$AA$9,2,FALSE),"-")</f>
        <v>-</v>
      </c>
      <c r="R938" s="12"/>
      <c r="S938" s="12"/>
      <c r="T938" s="12"/>
      <c r="U938" s="158" t="str">
        <f t="shared" si="21"/>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7" t="s">
        <v>395</v>
      </c>
      <c r="AO938" s="58">
        <f>IF(AN938&lt;&gt;"",VLOOKUP(AN938,'Drop-down lists'!$AG$8:$AH$9,2,FALSE),"")</f>
        <v>1</v>
      </c>
      <c r="AP938" s="58"/>
      <c r="AQ938" s="58" t="str">
        <f>IF(AP938&lt;&gt;"",VLOOKUP(AP938,'Drop-down lists'!$AJ$8:$AK$10,2,FALSE),"-")</f>
        <v>-</v>
      </c>
      <c r="AR938" s="58"/>
      <c r="AS938" s="58"/>
      <c r="AT938" s="58"/>
      <c r="AU938" s="58"/>
      <c r="AV938" s="12"/>
      <c r="AW938" s="12"/>
      <c r="AX938" s="12"/>
      <c r="AY938" s="12"/>
      <c r="AZ938" s="12"/>
      <c r="BA938" s="95"/>
      <c r="BB938" s="95"/>
      <c r="BC938" s="13"/>
    </row>
    <row r="939" spans="1:55" s="3" customFormat="1" ht="12.45" x14ac:dyDescent="0.3">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8" t="str">
        <f t="shared" si="20"/>
        <v/>
      </c>
      <c r="P939" s="103"/>
      <c r="Q939" s="103" t="str">
        <f>IF(P939&lt;&gt;"",VLOOKUP(P939,'Drop-down lists'!$Z$8:$AA$9,2,FALSE),"-")</f>
        <v>-</v>
      </c>
      <c r="R939" s="12"/>
      <c r="S939" s="12"/>
      <c r="T939" s="12"/>
      <c r="U939" s="158" t="str">
        <f t="shared" si="21"/>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7" t="s">
        <v>395</v>
      </c>
      <c r="AO939" s="58">
        <f>IF(AN939&lt;&gt;"",VLOOKUP(AN939,'Drop-down lists'!$AG$8:$AH$9,2,FALSE),"")</f>
        <v>1</v>
      </c>
      <c r="AP939" s="58"/>
      <c r="AQ939" s="58" t="str">
        <f>IF(AP939&lt;&gt;"",VLOOKUP(AP939,'Drop-down lists'!$AJ$8:$AK$10,2,FALSE),"-")</f>
        <v>-</v>
      </c>
      <c r="AR939" s="58"/>
      <c r="AS939" s="58"/>
      <c r="AT939" s="58"/>
      <c r="AU939" s="58"/>
      <c r="AV939" s="12"/>
      <c r="AW939" s="12"/>
      <c r="AX939" s="12"/>
      <c r="AY939" s="12"/>
      <c r="AZ939" s="12"/>
      <c r="BA939" s="95"/>
      <c r="BB939" s="95"/>
      <c r="BC939" s="13"/>
    </row>
    <row r="940" spans="1:55" s="3" customFormat="1" ht="12.45" x14ac:dyDescent="0.3">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8" t="str">
        <f t="shared" si="20"/>
        <v/>
      </c>
      <c r="P940" s="103"/>
      <c r="Q940" s="103" t="str">
        <f>IF(P940&lt;&gt;"",VLOOKUP(P940,'Drop-down lists'!$Z$8:$AA$9,2,FALSE),"-")</f>
        <v>-</v>
      </c>
      <c r="R940" s="12"/>
      <c r="S940" s="12"/>
      <c r="T940" s="12"/>
      <c r="U940" s="158" t="str">
        <f t="shared" si="21"/>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7" t="s">
        <v>395</v>
      </c>
      <c r="AO940" s="58">
        <f>IF(AN940&lt;&gt;"",VLOOKUP(AN940,'Drop-down lists'!$AG$8:$AH$9,2,FALSE),"")</f>
        <v>1</v>
      </c>
      <c r="AP940" s="58"/>
      <c r="AQ940" s="58" t="str">
        <f>IF(AP940&lt;&gt;"",VLOOKUP(AP940,'Drop-down lists'!$AJ$8:$AK$10,2,FALSE),"-")</f>
        <v>-</v>
      </c>
      <c r="AR940" s="58"/>
      <c r="AS940" s="58"/>
      <c r="AT940" s="58"/>
      <c r="AU940" s="58"/>
      <c r="AV940" s="12"/>
      <c r="AW940" s="12"/>
      <c r="AX940" s="12"/>
      <c r="AY940" s="12"/>
      <c r="AZ940" s="12"/>
      <c r="BA940" s="95"/>
      <c r="BB940" s="95"/>
      <c r="BC940" s="13"/>
    </row>
    <row r="941" spans="1:55" s="3" customFormat="1" ht="12.45" x14ac:dyDescent="0.3">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8" t="str">
        <f t="shared" si="20"/>
        <v/>
      </c>
      <c r="P941" s="103"/>
      <c r="Q941" s="103" t="str">
        <f>IF(P941&lt;&gt;"",VLOOKUP(P941,'Drop-down lists'!$Z$8:$AA$9,2,FALSE),"-")</f>
        <v>-</v>
      </c>
      <c r="R941" s="12"/>
      <c r="S941" s="12"/>
      <c r="T941" s="12"/>
      <c r="U941" s="158" t="str">
        <f t="shared" si="21"/>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7" t="s">
        <v>395</v>
      </c>
      <c r="AO941" s="58">
        <f>IF(AN941&lt;&gt;"",VLOOKUP(AN941,'Drop-down lists'!$AG$8:$AH$9,2,FALSE),"")</f>
        <v>1</v>
      </c>
      <c r="AP941" s="58"/>
      <c r="AQ941" s="58" t="str">
        <f>IF(AP941&lt;&gt;"",VLOOKUP(AP941,'Drop-down lists'!$AJ$8:$AK$10,2,FALSE),"-")</f>
        <v>-</v>
      </c>
      <c r="AR941" s="58"/>
      <c r="AS941" s="58"/>
      <c r="AT941" s="58"/>
      <c r="AU941" s="58"/>
      <c r="AV941" s="12"/>
      <c r="AW941" s="12"/>
      <c r="AX941" s="12"/>
      <c r="AY941" s="12"/>
      <c r="AZ941" s="12"/>
      <c r="BA941" s="95"/>
      <c r="BB941" s="95"/>
      <c r="BC941" s="13"/>
    </row>
    <row r="942" spans="1:55" s="3" customFormat="1" ht="12.45" x14ac:dyDescent="0.3">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8" t="str">
        <f t="shared" si="20"/>
        <v/>
      </c>
      <c r="P942" s="103"/>
      <c r="Q942" s="103" t="str">
        <f>IF(P942&lt;&gt;"",VLOOKUP(P942,'Drop-down lists'!$Z$8:$AA$9,2,FALSE),"-")</f>
        <v>-</v>
      </c>
      <c r="R942" s="12"/>
      <c r="S942" s="12"/>
      <c r="T942" s="12"/>
      <c r="U942" s="158" t="str">
        <f t="shared" si="21"/>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7" t="s">
        <v>395</v>
      </c>
      <c r="AO942" s="58">
        <f>IF(AN942&lt;&gt;"",VLOOKUP(AN942,'Drop-down lists'!$AG$8:$AH$9,2,FALSE),"")</f>
        <v>1</v>
      </c>
      <c r="AP942" s="58"/>
      <c r="AQ942" s="58" t="str">
        <f>IF(AP942&lt;&gt;"",VLOOKUP(AP942,'Drop-down lists'!$AJ$8:$AK$10,2,FALSE),"-")</f>
        <v>-</v>
      </c>
      <c r="AR942" s="58"/>
      <c r="AS942" s="58"/>
      <c r="AT942" s="58"/>
      <c r="AU942" s="58"/>
      <c r="AV942" s="12"/>
      <c r="AW942" s="12"/>
      <c r="AX942" s="12"/>
      <c r="AY942" s="12"/>
      <c r="AZ942" s="12"/>
      <c r="BA942" s="95"/>
      <c r="BB942" s="95"/>
      <c r="BC942" s="13"/>
    </row>
    <row r="943" spans="1:55" s="3" customFormat="1" ht="12.45" x14ac:dyDescent="0.3">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8" t="str">
        <f t="shared" si="20"/>
        <v/>
      </c>
      <c r="P943" s="103"/>
      <c r="Q943" s="103" t="str">
        <f>IF(P943&lt;&gt;"",VLOOKUP(P943,'Drop-down lists'!$Z$8:$AA$9,2,FALSE),"-")</f>
        <v>-</v>
      </c>
      <c r="R943" s="12"/>
      <c r="S943" s="12"/>
      <c r="T943" s="12"/>
      <c r="U943" s="158" t="str">
        <f t="shared" si="21"/>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7" t="s">
        <v>395</v>
      </c>
      <c r="AO943" s="58">
        <f>IF(AN943&lt;&gt;"",VLOOKUP(AN943,'Drop-down lists'!$AG$8:$AH$9,2,FALSE),"")</f>
        <v>1</v>
      </c>
      <c r="AP943" s="58"/>
      <c r="AQ943" s="58" t="str">
        <f>IF(AP943&lt;&gt;"",VLOOKUP(AP943,'Drop-down lists'!$AJ$8:$AK$10,2,FALSE),"-")</f>
        <v>-</v>
      </c>
      <c r="AR943" s="58"/>
      <c r="AS943" s="58"/>
      <c r="AT943" s="58"/>
      <c r="AU943" s="58"/>
      <c r="AV943" s="12"/>
      <c r="AW943" s="12"/>
      <c r="AX943" s="12"/>
      <c r="AY943" s="12"/>
      <c r="AZ943" s="12"/>
      <c r="BA943" s="95"/>
      <c r="BB943" s="95"/>
      <c r="BC943" s="13"/>
    </row>
    <row r="944" spans="1:55" s="3" customFormat="1" ht="12.45" x14ac:dyDescent="0.3">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8" t="str">
        <f t="shared" si="20"/>
        <v/>
      </c>
      <c r="P944" s="103"/>
      <c r="Q944" s="103" t="str">
        <f>IF(P944&lt;&gt;"",VLOOKUP(P944,'Drop-down lists'!$Z$8:$AA$9,2,FALSE),"-")</f>
        <v>-</v>
      </c>
      <c r="R944" s="12"/>
      <c r="S944" s="12"/>
      <c r="T944" s="12"/>
      <c r="U944" s="158" t="str">
        <f t="shared" si="21"/>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7" t="s">
        <v>395</v>
      </c>
      <c r="AO944" s="58">
        <f>IF(AN944&lt;&gt;"",VLOOKUP(AN944,'Drop-down lists'!$AG$8:$AH$9,2,FALSE),"")</f>
        <v>1</v>
      </c>
      <c r="AP944" s="58"/>
      <c r="AQ944" s="58" t="str">
        <f>IF(AP944&lt;&gt;"",VLOOKUP(AP944,'Drop-down lists'!$AJ$8:$AK$10,2,FALSE),"-")</f>
        <v>-</v>
      </c>
      <c r="AR944" s="58"/>
      <c r="AS944" s="58"/>
      <c r="AT944" s="58"/>
      <c r="AU944" s="58"/>
      <c r="AV944" s="12"/>
      <c r="AW944" s="12"/>
      <c r="AX944" s="12"/>
      <c r="AY944" s="12"/>
      <c r="AZ944" s="12"/>
      <c r="BA944" s="95"/>
      <c r="BB944" s="95"/>
      <c r="BC944" s="13"/>
    </row>
    <row r="945" spans="1:55" s="3" customFormat="1" ht="12.45" x14ac:dyDescent="0.3">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8" t="str">
        <f t="shared" si="20"/>
        <v/>
      </c>
      <c r="P945" s="103"/>
      <c r="Q945" s="103" t="str">
        <f>IF(P945&lt;&gt;"",VLOOKUP(P945,'Drop-down lists'!$Z$8:$AA$9,2,FALSE),"-")</f>
        <v>-</v>
      </c>
      <c r="R945" s="12"/>
      <c r="S945" s="12"/>
      <c r="T945" s="12"/>
      <c r="U945" s="158" t="str">
        <f t="shared" si="21"/>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7" t="s">
        <v>395</v>
      </c>
      <c r="AO945" s="58">
        <f>IF(AN945&lt;&gt;"",VLOOKUP(AN945,'Drop-down lists'!$AG$8:$AH$9,2,FALSE),"")</f>
        <v>1</v>
      </c>
      <c r="AP945" s="58"/>
      <c r="AQ945" s="58" t="str">
        <f>IF(AP945&lt;&gt;"",VLOOKUP(AP945,'Drop-down lists'!$AJ$8:$AK$10,2,FALSE),"-")</f>
        <v>-</v>
      </c>
      <c r="AR945" s="58"/>
      <c r="AS945" s="58"/>
      <c r="AT945" s="58"/>
      <c r="AU945" s="58"/>
      <c r="AV945" s="12"/>
      <c r="AW945" s="12"/>
      <c r="AX945" s="12"/>
      <c r="AY945" s="12"/>
      <c r="AZ945" s="12"/>
      <c r="BA945" s="95"/>
      <c r="BB945" s="95"/>
      <c r="BC945" s="13"/>
    </row>
    <row r="946" spans="1:55" s="3" customFormat="1" ht="12.45" x14ac:dyDescent="0.3">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8" t="str">
        <f t="shared" si="20"/>
        <v/>
      </c>
      <c r="P946" s="103"/>
      <c r="Q946" s="103" t="str">
        <f>IF(P946&lt;&gt;"",VLOOKUP(P946,'Drop-down lists'!$Z$8:$AA$9,2,FALSE),"-")</f>
        <v>-</v>
      </c>
      <c r="R946" s="12"/>
      <c r="S946" s="12"/>
      <c r="T946" s="12"/>
      <c r="U946" s="158" t="str">
        <f t="shared" si="21"/>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7" t="s">
        <v>395</v>
      </c>
      <c r="AO946" s="58">
        <f>IF(AN946&lt;&gt;"",VLOOKUP(AN946,'Drop-down lists'!$AG$8:$AH$9,2,FALSE),"")</f>
        <v>1</v>
      </c>
      <c r="AP946" s="58"/>
      <c r="AQ946" s="58" t="str">
        <f>IF(AP946&lt;&gt;"",VLOOKUP(AP946,'Drop-down lists'!$AJ$8:$AK$10,2,FALSE),"-")</f>
        <v>-</v>
      </c>
      <c r="AR946" s="58"/>
      <c r="AS946" s="58"/>
      <c r="AT946" s="58"/>
      <c r="AU946" s="58"/>
      <c r="AV946" s="12"/>
      <c r="AW946" s="12"/>
      <c r="AX946" s="12"/>
      <c r="AY946" s="12"/>
      <c r="AZ946" s="12"/>
      <c r="BA946" s="95"/>
      <c r="BB946" s="95"/>
      <c r="BC946" s="13"/>
    </row>
    <row r="947" spans="1:55" s="3" customFormat="1" ht="12.45" x14ac:dyDescent="0.3">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8" t="str">
        <f t="shared" si="20"/>
        <v/>
      </c>
      <c r="P947" s="103"/>
      <c r="Q947" s="103" t="str">
        <f>IF(P947&lt;&gt;"",VLOOKUP(P947,'Drop-down lists'!$Z$8:$AA$9,2,FALSE),"-")</f>
        <v>-</v>
      </c>
      <c r="R947" s="12"/>
      <c r="S947" s="12"/>
      <c r="T947" s="12"/>
      <c r="U947" s="158" t="str">
        <f t="shared" si="21"/>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7" t="s">
        <v>395</v>
      </c>
      <c r="AO947" s="58">
        <f>IF(AN947&lt;&gt;"",VLOOKUP(AN947,'Drop-down lists'!$AG$8:$AH$9,2,FALSE),"")</f>
        <v>1</v>
      </c>
      <c r="AP947" s="58"/>
      <c r="AQ947" s="58" t="str">
        <f>IF(AP947&lt;&gt;"",VLOOKUP(AP947,'Drop-down lists'!$AJ$8:$AK$10,2,FALSE),"-")</f>
        <v>-</v>
      </c>
      <c r="AR947" s="58"/>
      <c r="AS947" s="58"/>
      <c r="AT947" s="58"/>
      <c r="AU947" s="58"/>
      <c r="AV947" s="12"/>
      <c r="AW947" s="12"/>
      <c r="AX947" s="12"/>
      <c r="AY947" s="12"/>
      <c r="AZ947" s="12"/>
      <c r="BA947" s="95"/>
      <c r="BB947" s="95"/>
      <c r="BC947" s="13"/>
    </row>
    <row r="948" spans="1:55" s="3" customFormat="1" ht="12.45" x14ac:dyDescent="0.3">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8" t="str">
        <f t="shared" si="20"/>
        <v/>
      </c>
      <c r="P948" s="103"/>
      <c r="Q948" s="103" t="str">
        <f>IF(P948&lt;&gt;"",VLOOKUP(P948,'Drop-down lists'!$Z$8:$AA$9,2,FALSE),"-")</f>
        <v>-</v>
      </c>
      <c r="R948" s="12"/>
      <c r="S948" s="12"/>
      <c r="T948" s="12"/>
      <c r="U948" s="158" t="str">
        <f t="shared" si="21"/>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7" t="s">
        <v>395</v>
      </c>
      <c r="AO948" s="58">
        <f>IF(AN948&lt;&gt;"",VLOOKUP(AN948,'Drop-down lists'!$AG$8:$AH$9,2,FALSE),"")</f>
        <v>1</v>
      </c>
      <c r="AP948" s="58"/>
      <c r="AQ948" s="58" t="str">
        <f>IF(AP948&lt;&gt;"",VLOOKUP(AP948,'Drop-down lists'!$AJ$8:$AK$10,2,FALSE),"-")</f>
        <v>-</v>
      </c>
      <c r="AR948" s="58"/>
      <c r="AS948" s="58"/>
      <c r="AT948" s="58"/>
      <c r="AU948" s="58"/>
      <c r="AV948" s="12"/>
      <c r="AW948" s="12"/>
      <c r="AX948" s="12"/>
      <c r="AY948" s="12"/>
      <c r="AZ948" s="12"/>
      <c r="BA948" s="95"/>
      <c r="BB948" s="95"/>
      <c r="BC948" s="13"/>
    </row>
    <row r="949" spans="1:55" s="3" customFormat="1" ht="12.45" x14ac:dyDescent="0.3">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8" t="str">
        <f t="shared" si="20"/>
        <v/>
      </c>
      <c r="P949" s="103"/>
      <c r="Q949" s="103" t="str">
        <f>IF(P949&lt;&gt;"",VLOOKUP(P949,'Drop-down lists'!$Z$8:$AA$9,2,FALSE),"-")</f>
        <v>-</v>
      </c>
      <c r="R949" s="12"/>
      <c r="S949" s="12"/>
      <c r="T949" s="12"/>
      <c r="U949" s="158" t="str">
        <f t="shared" si="21"/>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7" t="s">
        <v>395</v>
      </c>
      <c r="AO949" s="58">
        <f>IF(AN949&lt;&gt;"",VLOOKUP(AN949,'Drop-down lists'!$AG$8:$AH$9,2,FALSE),"")</f>
        <v>1</v>
      </c>
      <c r="AP949" s="58"/>
      <c r="AQ949" s="58" t="str">
        <f>IF(AP949&lt;&gt;"",VLOOKUP(AP949,'Drop-down lists'!$AJ$8:$AK$10,2,FALSE),"-")</f>
        <v>-</v>
      </c>
      <c r="AR949" s="58"/>
      <c r="AS949" s="58"/>
      <c r="AT949" s="58"/>
      <c r="AU949" s="58"/>
      <c r="AV949" s="12"/>
      <c r="AW949" s="12"/>
      <c r="AX949" s="12"/>
      <c r="AY949" s="12"/>
      <c r="AZ949" s="12"/>
      <c r="BA949" s="95"/>
      <c r="BB949" s="95"/>
      <c r="BC949" s="13"/>
    </row>
    <row r="950" spans="1:55" s="3" customFormat="1" ht="12.45" x14ac:dyDescent="0.3">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8" t="str">
        <f t="shared" si="20"/>
        <v/>
      </c>
      <c r="P950" s="103"/>
      <c r="Q950" s="103" t="str">
        <f>IF(P950&lt;&gt;"",VLOOKUP(P950,'Drop-down lists'!$Z$8:$AA$9,2,FALSE),"-")</f>
        <v>-</v>
      </c>
      <c r="R950" s="12"/>
      <c r="S950" s="12"/>
      <c r="T950" s="12"/>
      <c r="U950" s="158" t="str">
        <f t="shared" si="21"/>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7" t="s">
        <v>395</v>
      </c>
      <c r="AO950" s="58">
        <f>IF(AN950&lt;&gt;"",VLOOKUP(AN950,'Drop-down lists'!$AG$8:$AH$9,2,FALSE),"")</f>
        <v>1</v>
      </c>
      <c r="AP950" s="58"/>
      <c r="AQ950" s="58" t="str">
        <f>IF(AP950&lt;&gt;"",VLOOKUP(AP950,'Drop-down lists'!$AJ$8:$AK$10,2,FALSE),"-")</f>
        <v>-</v>
      </c>
      <c r="AR950" s="58"/>
      <c r="AS950" s="58"/>
      <c r="AT950" s="58"/>
      <c r="AU950" s="58"/>
      <c r="AV950" s="12"/>
      <c r="AW950" s="12"/>
      <c r="AX950" s="12"/>
      <c r="AY950" s="12"/>
      <c r="AZ950" s="12"/>
      <c r="BA950" s="95"/>
      <c r="BB950" s="95"/>
      <c r="BC950" s="13"/>
    </row>
    <row r="951" spans="1:55" s="3" customFormat="1" ht="12.45" x14ac:dyDescent="0.3">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8" t="str">
        <f t="shared" si="20"/>
        <v/>
      </c>
      <c r="P951" s="103"/>
      <c r="Q951" s="103" t="str">
        <f>IF(P951&lt;&gt;"",VLOOKUP(P951,'Drop-down lists'!$Z$8:$AA$9,2,FALSE),"-")</f>
        <v>-</v>
      </c>
      <c r="R951" s="12"/>
      <c r="S951" s="12"/>
      <c r="T951" s="12"/>
      <c r="U951" s="158" t="str">
        <f t="shared" si="21"/>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7" t="s">
        <v>395</v>
      </c>
      <c r="AO951" s="58">
        <f>IF(AN951&lt;&gt;"",VLOOKUP(AN951,'Drop-down lists'!$AG$8:$AH$9,2,FALSE),"")</f>
        <v>1</v>
      </c>
      <c r="AP951" s="58"/>
      <c r="AQ951" s="58" t="str">
        <f>IF(AP951&lt;&gt;"",VLOOKUP(AP951,'Drop-down lists'!$AJ$8:$AK$10,2,FALSE),"-")</f>
        <v>-</v>
      </c>
      <c r="AR951" s="58"/>
      <c r="AS951" s="58"/>
      <c r="AT951" s="58"/>
      <c r="AU951" s="58"/>
      <c r="AV951" s="12"/>
      <c r="AW951" s="12"/>
      <c r="AX951" s="12"/>
      <c r="AY951" s="12"/>
      <c r="AZ951" s="12"/>
      <c r="BA951" s="95"/>
      <c r="BB951" s="95"/>
      <c r="BC951" s="13"/>
    </row>
    <row r="952" spans="1:55" s="3" customFormat="1" ht="12.45" x14ac:dyDescent="0.3">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8" t="str">
        <f t="shared" si="20"/>
        <v/>
      </c>
      <c r="P952" s="103"/>
      <c r="Q952" s="103" t="str">
        <f>IF(P952&lt;&gt;"",VLOOKUP(P952,'Drop-down lists'!$Z$8:$AA$9,2,FALSE),"-")</f>
        <v>-</v>
      </c>
      <c r="R952" s="12"/>
      <c r="S952" s="12"/>
      <c r="T952" s="12"/>
      <c r="U952" s="158" t="str">
        <f t="shared" si="21"/>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7" t="s">
        <v>395</v>
      </c>
      <c r="AO952" s="58">
        <f>IF(AN952&lt;&gt;"",VLOOKUP(AN952,'Drop-down lists'!$AG$8:$AH$9,2,FALSE),"")</f>
        <v>1</v>
      </c>
      <c r="AP952" s="58"/>
      <c r="AQ952" s="58" t="str">
        <f>IF(AP952&lt;&gt;"",VLOOKUP(AP952,'Drop-down lists'!$AJ$8:$AK$10,2,FALSE),"-")</f>
        <v>-</v>
      </c>
      <c r="AR952" s="58"/>
      <c r="AS952" s="58"/>
      <c r="AT952" s="58"/>
      <c r="AU952" s="58"/>
      <c r="AV952" s="12"/>
      <c r="AW952" s="12"/>
      <c r="AX952" s="12"/>
      <c r="AY952" s="12"/>
      <c r="AZ952" s="12"/>
      <c r="BA952" s="95"/>
      <c r="BB952" s="95"/>
      <c r="BC952" s="13"/>
    </row>
    <row r="953" spans="1:55" s="3" customFormat="1" ht="12.45" x14ac:dyDescent="0.3">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8" t="str">
        <f t="shared" si="20"/>
        <v/>
      </c>
      <c r="P953" s="103"/>
      <c r="Q953" s="103" t="str">
        <f>IF(P953&lt;&gt;"",VLOOKUP(P953,'Drop-down lists'!$Z$8:$AA$9,2,FALSE),"-")</f>
        <v>-</v>
      </c>
      <c r="R953" s="12"/>
      <c r="S953" s="12"/>
      <c r="T953" s="12"/>
      <c r="U953" s="158" t="str">
        <f t="shared" si="21"/>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7" t="s">
        <v>395</v>
      </c>
      <c r="AO953" s="58">
        <f>IF(AN953&lt;&gt;"",VLOOKUP(AN953,'Drop-down lists'!$AG$8:$AH$9,2,FALSE),"")</f>
        <v>1</v>
      </c>
      <c r="AP953" s="58"/>
      <c r="AQ953" s="58" t="str">
        <f>IF(AP953&lt;&gt;"",VLOOKUP(AP953,'Drop-down lists'!$AJ$8:$AK$10,2,FALSE),"-")</f>
        <v>-</v>
      </c>
      <c r="AR953" s="58"/>
      <c r="AS953" s="58"/>
      <c r="AT953" s="58"/>
      <c r="AU953" s="58"/>
      <c r="AV953" s="12"/>
      <c r="AW953" s="12"/>
      <c r="AX953" s="12"/>
      <c r="AY953" s="12"/>
      <c r="AZ953" s="12"/>
      <c r="BA953" s="95"/>
      <c r="BB953" s="95"/>
      <c r="BC953" s="13"/>
    </row>
    <row r="954" spans="1:55" s="3" customFormat="1" ht="12.45" x14ac:dyDescent="0.3">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8" t="str">
        <f t="shared" si="20"/>
        <v/>
      </c>
      <c r="P954" s="103"/>
      <c r="Q954" s="103" t="str">
        <f>IF(P954&lt;&gt;"",VLOOKUP(P954,'Drop-down lists'!$Z$8:$AA$9,2,FALSE),"-")</f>
        <v>-</v>
      </c>
      <c r="R954" s="12"/>
      <c r="S954" s="12"/>
      <c r="T954" s="12"/>
      <c r="U954" s="158" t="str">
        <f t="shared" si="21"/>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7" t="s">
        <v>395</v>
      </c>
      <c r="AO954" s="58">
        <f>IF(AN954&lt;&gt;"",VLOOKUP(AN954,'Drop-down lists'!$AG$8:$AH$9,2,FALSE),"")</f>
        <v>1</v>
      </c>
      <c r="AP954" s="58"/>
      <c r="AQ954" s="58" t="str">
        <f>IF(AP954&lt;&gt;"",VLOOKUP(AP954,'Drop-down lists'!$AJ$8:$AK$10,2,FALSE),"-")</f>
        <v>-</v>
      </c>
      <c r="AR954" s="58"/>
      <c r="AS954" s="58"/>
      <c r="AT954" s="58"/>
      <c r="AU954" s="58"/>
      <c r="AV954" s="12"/>
      <c r="AW954" s="12"/>
      <c r="AX954" s="12"/>
      <c r="AY954" s="12"/>
      <c r="AZ954" s="12"/>
      <c r="BA954" s="95"/>
      <c r="BB954" s="95"/>
      <c r="BC954" s="13"/>
    </row>
    <row r="955" spans="1:55" s="3" customFormat="1" ht="12.45" x14ac:dyDescent="0.3">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8" t="str">
        <f t="shared" si="20"/>
        <v/>
      </c>
      <c r="P955" s="103"/>
      <c r="Q955" s="103" t="str">
        <f>IF(P955&lt;&gt;"",VLOOKUP(P955,'Drop-down lists'!$Z$8:$AA$9,2,FALSE),"-")</f>
        <v>-</v>
      </c>
      <c r="R955" s="12"/>
      <c r="S955" s="12"/>
      <c r="T955" s="12"/>
      <c r="U955" s="158" t="str">
        <f t="shared" si="21"/>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7" t="s">
        <v>395</v>
      </c>
      <c r="AO955" s="58">
        <f>IF(AN955&lt;&gt;"",VLOOKUP(AN955,'Drop-down lists'!$AG$8:$AH$9,2,FALSE),"")</f>
        <v>1</v>
      </c>
      <c r="AP955" s="58"/>
      <c r="AQ955" s="58" t="str">
        <f>IF(AP955&lt;&gt;"",VLOOKUP(AP955,'Drop-down lists'!$AJ$8:$AK$10,2,FALSE),"-")</f>
        <v>-</v>
      </c>
      <c r="AR955" s="58"/>
      <c r="AS955" s="58"/>
      <c r="AT955" s="58"/>
      <c r="AU955" s="58"/>
      <c r="AV955" s="12"/>
      <c r="AW955" s="12"/>
      <c r="AX955" s="12"/>
      <c r="AY955" s="12"/>
      <c r="AZ955" s="12"/>
      <c r="BA955" s="95"/>
      <c r="BB955" s="95"/>
      <c r="BC955" s="13"/>
    </row>
    <row r="956" spans="1:55" s="3" customFormat="1" ht="12.45" x14ac:dyDescent="0.3">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8" t="str">
        <f t="shared" si="20"/>
        <v/>
      </c>
      <c r="P956" s="103"/>
      <c r="Q956" s="103" t="str">
        <f>IF(P956&lt;&gt;"",VLOOKUP(P956,'Drop-down lists'!$Z$8:$AA$9,2,FALSE),"-")</f>
        <v>-</v>
      </c>
      <c r="R956" s="12"/>
      <c r="S956" s="12"/>
      <c r="T956" s="12"/>
      <c r="U956" s="158" t="str">
        <f t="shared" si="21"/>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7" t="s">
        <v>395</v>
      </c>
      <c r="AO956" s="58">
        <f>IF(AN956&lt;&gt;"",VLOOKUP(AN956,'Drop-down lists'!$AG$8:$AH$9,2,FALSE),"")</f>
        <v>1</v>
      </c>
      <c r="AP956" s="58"/>
      <c r="AQ956" s="58" t="str">
        <f>IF(AP956&lt;&gt;"",VLOOKUP(AP956,'Drop-down lists'!$AJ$8:$AK$10,2,FALSE),"-")</f>
        <v>-</v>
      </c>
      <c r="AR956" s="58"/>
      <c r="AS956" s="58"/>
      <c r="AT956" s="58"/>
      <c r="AU956" s="58"/>
      <c r="AV956" s="12"/>
      <c r="AW956" s="12"/>
      <c r="AX956" s="12"/>
      <c r="AY956" s="12"/>
      <c r="AZ956" s="12"/>
      <c r="BA956" s="95"/>
      <c r="BB956" s="95"/>
      <c r="BC956" s="13"/>
    </row>
    <row r="957" spans="1:55" s="3" customFormat="1" ht="12.45" x14ac:dyDescent="0.3">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8" t="str">
        <f t="shared" si="20"/>
        <v/>
      </c>
      <c r="P957" s="103"/>
      <c r="Q957" s="103" t="str">
        <f>IF(P957&lt;&gt;"",VLOOKUP(P957,'Drop-down lists'!$Z$8:$AA$9,2,FALSE),"-")</f>
        <v>-</v>
      </c>
      <c r="R957" s="12"/>
      <c r="S957" s="12"/>
      <c r="T957" s="12"/>
      <c r="U957" s="158" t="str">
        <f t="shared" si="21"/>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7" t="s">
        <v>395</v>
      </c>
      <c r="AO957" s="58">
        <f>IF(AN957&lt;&gt;"",VLOOKUP(AN957,'Drop-down lists'!$AG$8:$AH$9,2,FALSE),"")</f>
        <v>1</v>
      </c>
      <c r="AP957" s="58"/>
      <c r="AQ957" s="58" t="str">
        <f>IF(AP957&lt;&gt;"",VLOOKUP(AP957,'Drop-down lists'!$AJ$8:$AK$10,2,FALSE),"-")</f>
        <v>-</v>
      </c>
      <c r="AR957" s="58"/>
      <c r="AS957" s="58"/>
      <c r="AT957" s="58"/>
      <c r="AU957" s="58"/>
      <c r="AV957" s="12"/>
      <c r="AW957" s="12"/>
      <c r="AX957" s="12"/>
      <c r="AY957" s="12"/>
      <c r="AZ957" s="12"/>
      <c r="BA957" s="95"/>
      <c r="BB957" s="95"/>
      <c r="BC957" s="13"/>
    </row>
    <row r="958" spans="1:55" s="3" customFormat="1" ht="12.45" x14ac:dyDescent="0.3">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8" t="str">
        <f t="shared" si="20"/>
        <v/>
      </c>
      <c r="P958" s="103"/>
      <c r="Q958" s="103" t="str">
        <f>IF(P958&lt;&gt;"",VLOOKUP(P958,'Drop-down lists'!$Z$8:$AA$9,2,FALSE),"-")</f>
        <v>-</v>
      </c>
      <c r="R958" s="12"/>
      <c r="S958" s="12"/>
      <c r="T958" s="12"/>
      <c r="U958" s="158" t="str">
        <f t="shared" si="21"/>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7" t="s">
        <v>395</v>
      </c>
      <c r="AO958" s="58">
        <f>IF(AN958&lt;&gt;"",VLOOKUP(AN958,'Drop-down lists'!$AG$8:$AH$9,2,FALSE),"")</f>
        <v>1</v>
      </c>
      <c r="AP958" s="58"/>
      <c r="AQ958" s="58" t="str">
        <f>IF(AP958&lt;&gt;"",VLOOKUP(AP958,'Drop-down lists'!$AJ$8:$AK$10,2,FALSE),"-")</f>
        <v>-</v>
      </c>
      <c r="AR958" s="58"/>
      <c r="AS958" s="58"/>
      <c r="AT958" s="58"/>
      <c r="AU958" s="58"/>
      <c r="AV958" s="12"/>
      <c r="AW958" s="12"/>
      <c r="AX958" s="12"/>
      <c r="AY958" s="12"/>
      <c r="AZ958" s="12"/>
      <c r="BA958" s="95"/>
      <c r="BB958" s="95"/>
      <c r="BC958" s="13"/>
    </row>
    <row r="959" spans="1:55" s="3" customFormat="1" ht="12.45" x14ac:dyDescent="0.3">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8" t="str">
        <f t="shared" si="20"/>
        <v/>
      </c>
      <c r="P959" s="103"/>
      <c r="Q959" s="103" t="str">
        <f>IF(P959&lt;&gt;"",VLOOKUP(P959,'Drop-down lists'!$Z$8:$AA$9,2,FALSE),"-")</f>
        <v>-</v>
      </c>
      <c r="R959" s="12"/>
      <c r="S959" s="12"/>
      <c r="T959" s="12"/>
      <c r="U959" s="158" t="str">
        <f t="shared" si="21"/>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7" t="s">
        <v>395</v>
      </c>
      <c r="AO959" s="58">
        <f>IF(AN959&lt;&gt;"",VLOOKUP(AN959,'Drop-down lists'!$AG$8:$AH$9,2,FALSE),"")</f>
        <v>1</v>
      </c>
      <c r="AP959" s="58"/>
      <c r="AQ959" s="58" t="str">
        <f>IF(AP959&lt;&gt;"",VLOOKUP(AP959,'Drop-down lists'!$AJ$8:$AK$10,2,FALSE),"-")</f>
        <v>-</v>
      </c>
      <c r="AR959" s="58"/>
      <c r="AS959" s="58"/>
      <c r="AT959" s="58"/>
      <c r="AU959" s="58"/>
      <c r="AV959" s="12"/>
      <c r="AW959" s="12"/>
      <c r="AX959" s="12"/>
      <c r="AY959" s="12"/>
      <c r="AZ959" s="12"/>
      <c r="BA959" s="95"/>
      <c r="BB959" s="95"/>
      <c r="BC959" s="13"/>
    </row>
    <row r="960" spans="1:55" s="3" customFormat="1" ht="12.45" x14ac:dyDescent="0.3">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8" t="str">
        <f t="shared" si="20"/>
        <v/>
      </c>
      <c r="P960" s="103"/>
      <c r="Q960" s="103" t="str">
        <f>IF(P960&lt;&gt;"",VLOOKUP(P960,'Drop-down lists'!$Z$8:$AA$9,2,FALSE),"-")</f>
        <v>-</v>
      </c>
      <c r="R960" s="12"/>
      <c r="S960" s="12"/>
      <c r="T960" s="12"/>
      <c r="U960" s="158" t="str">
        <f t="shared" si="21"/>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7" t="s">
        <v>395</v>
      </c>
      <c r="AO960" s="58">
        <f>IF(AN960&lt;&gt;"",VLOOKUP(AN960,'Drop-down lists'!$AG$8:$AH$9,2,FALSE),"")</f>
        <v>1</v>
      </c>
      <c r="AP960" s="58"/>
      <c r="AQ960" s="58" t="str">
        <f>IF(AP960&lt;&gt;"",VLOOKUP(AP960,'Drop-down lists'!$AJ$8:$AK$10,2,FALSE),"-")</f>
        <v>-</v>
      </c>
      <c r="AR960" s="58"/>
      <c r="AS960" s="58"/>
      <c r="AT960" s="58"/>
      <c r="AU960" s="58"/>
      <c r="AV960" s="12"/>
      <c r="AW960" s="12"/>
      <c r="AX960" s="12"/>
      <c r="AY960" s="12"/>
      <c r="AZ960" s="12"/>
      <c r="BA960" s="95"/>
      <c r="BB960" s="95"/>
      <c r="BC960" s="13"/>
    </row>
    <row r="961" spans="1:55" s="3" customFormat="1" ht="12.45" x14ac:dyDescent="0.3">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8" t="str">
        <f t="shared" si="20"/>
        <v/>
      </c>
      <c r="P961" s="103"/>
      <c r="Q961" s="103" t="str">
        <f>IF(P961&lt;&gt;"",VLOOKUP(P961,'Drop-down lists'!$Z$8:$AA$9,2,FALSE),"-")</f>
        <v>-</v>
      </c>
      <c r="R961" s="12"/>
      <c r="S961" s="12"/>
      <c r="T961" s="12"/>
      <c r="U961" s="158" t="str">
        <f t="shared" si="21"/>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7" t="s">
        <v>395</v>
      </c>
      <c r="AO961" s="58">
        <f>IF(AN961&lt;&gt;"",VLOOKUP(AN961,'Drop-down lists'!$AG$8:$AH$9,2,FALSE),"")</f>
        <v>1</v>
      </c>
      <c r="AP961" s="58"/>
      <c r="AQ961" s="58" t="str">
        <f>IF(AP961&lt;&gt;"",VLOOKUP(AP961,'Drop-down lists'!$AJ$8:$AK$10,2,FALSE),"-")</f>
        <v>-</v>
      </c>
      <c r="AR961" s="58"/>
      <c r="AS961" s="58"/>
      <c r="AT961" s="58"/>
      <c r="AU961" s="58"/>
      <c r="AV961" s="12"/>
      <c r="AW961" s="12"/>
      <c r="AX961" s="12"/>
      <c r="AY961" s="12"/>
      <c r="AZ961" s="12"/>
      <c r="BA961" s="95"/>
      <c r="BB961" s="95"/>
      <c r="BC961" s="13"/>
    </row>
    <row r="962" spans="1:55" s="3" customFormat="1" ht="12.45" x14ac:dyDescent="0.3">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8" t="str">
        <f t="shared" si="20"/>
        <v/>
      </c>
      <c r="P962" s="103"/>
      <c r="Q962" s="103" t="str">
        <f>IF(P962&lt;&gt;"",VLOOKUP(P962,'Drop-down lists'!$Z$8:$AA$9,2,FALSE),"-")</f>
        <v>-</v>
      </c>
      <c r="R962" s="12"/>
      <c r="S962" s="12"/>
      <c r="T962" s="12"/>
      <c r="U962" s="158" t="str">
        <f t="shared" si="21"/>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7" t="s">
        <v>395</v>
      </c>
      <c r="AO962" s="58">
        <f>IF(AN962&lt;&gt;"",VLOOKUP(AN962,'Drop-down lists'!$AG$8:$AH$9,2,FALSE),"")</f>
        <v>1</v>
      </c>
      <c r="AP962" s="58"/>
      <c r="AQ962" s="58" t="str">
        <f>IF(AP962&lt;&gt;"",VLOOKUP(AP962,'Drop-down lists'!$AJ$8:$AK$10,2,FALSE),"-")</f>
        <v>-</v>
      </c>
      <c r="AR962" s="58"/>
      <c r="AS962" s="58"/>
      <c r="AT962" s="58"/>
      <c r="AU962" s="58"/>
      <c r="AV962" s="12"/>
      <c r="AW962" s="12"/>
      <c r="AX962" s="12"/>
      <c r="AY962" s="12"/>
      <c r="AZ962" s="12"/>
      <c r="BA962" s="95"/>
      <c r="BB962" s="95"/>
      <c r="BC962" s="13"/>
    </row>
    <row r="963" spans="1:55" s="3" customFormat="1" ht="12.45" x14ac:dyDescent="0.3">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8" t="str">
        <f t="shared" si="20"/>
        <v/>
      </c>
      <c r="P963" s="103"/>
      <c r="Q963" s="103" t="str">
        <f>IF(P963&lt;&gt;"",VLOOKUP(P963,'Drop-down lists'!$Z$8:$AA$9,2,FALSE),"-")</f>
        <v>-</v>
      </c>
      <c r="R963" s="12"/>
      <c r="S963" s="12"/>
      <c r="T963" s="12"/>
      <c r="U963" s="158" t="str">
        <f t="shared" si="21"/>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7" t="s">
        <v>395</v>
      </c>
      <c r="AO963" s="58">
        <f>IF(AN963&lt;&gt;"",VLOOKUP(AN963,'Drop-down lists'!$AG$8:$AH$9,2,FALSE),"")</f>
        <v>1</v>
      </c>
      <c r="AP963" s="58"/>
      <c r="AQ963" s="58" t="str">
        <f>IF(AP963&lt;&gt;"",VLOOKUP(AP963,'Drop-down lists'!$AJ$8:$AK$10,2,FALSE),"-")</f>
        <v>-</v>
      </c>
      <c r="AR963" s="58"/>
      <c r="AS963" s="58"/>
      <c r="AT963" s="58"/>
      <c r="AU963" s="58"/>
      <c r="AV963" s="12"/>
      <c r="AW963" s="12"/>
      <c r="AX963" s="12"/>
      <c r="AY963" s="12"/>
      <c r="AZ963" s="12"/>
      <c r="BA963" s="95"/>
      <c r="BB963" s="95"/>
      <c r="BC963" s="13"/>
    </row>
    <row r="964" spans="1:55" s="3" customFormat="1" ht="12.45" x14ac:dyDescent="0.3">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8" t="str">
        <f t="shared" si="20"/>
        <v/>
      </c>
      <c r="P964" s="103"/>
      <c r="Q964" s="103" t="str">
        <f>IF(P964&lt;&gt;"",VLOOKUP(P964,'Drop-down lists'!$Z$8:$AA$9,2,FALSE),"-")</f>
        <v>-</v>
      </c>
      <c r="R964" s="12"/>
      <c r="S964" s="12"/>
      <c r="T964" s="12"/>
      <c r="U964" s="158" t="str">
        <f t="shared" si="21"/>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7" t="s">
        <v>395</v>
      </c>
      <c r="AO964" s="58">
        <f>IF(AN964&lt;&gt;"",VLOOKUP(AN964,'Drop-down lists'!$AG$8:$AH$9,2,FALSE),"")</f>
        <v>1</v>
      </c>
      <c r="AP964" s="58"/>
      <c r="AQ964" s="58" t="str">
        <f>IF(AP964&lt;&gt;"",VLOOKUP(AP964,'Drop-down lists'!$AJ$8:$AK$10,2,FALSE),"-")</f>
        <v>-</v>
      </c>
      <c r="AR964" s="58"/>
      <c r="AS964" s="58"/>
      <c r="AT964" s="58"/>
      <c r="AU964" s="58"/>
      <c r="AV964" s="12"/>
      <c r="AW964" s="12"/>
      <c r="AX964" s="12"/>
      <c r="AY964" s="12"/>
      <c r="AZ964" s="12"/>
      <c r="BA964" s="95"/>
      <c r="BB964" s="95"/>
      <c r="BC964" s="13"/>
    </row>
    <row r="965" spans="1:55" s="3" customFormat="1" ht="12.45" x14ac:dyDescent="0.3">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8" t="str">
        <f t="shared" ref="O965:O1028" si="22">IF(L965&lt;&gt;"",IF(J965="East",(L965+(M965+N965/60)/60),IF(J965="West",-(L965+(M965+N965/60)/60),"East/West?")),"")</f>
        <v/>
      </c>
      <c r="P965" s="103"/>
      <c r="Q965" s="103" t="str">
        <f>IF(P965&lt;&gt;"",VLOOKUP(P965,'Drop-down lists'!$Z$8:$AA$9,2,FALSE),"-")</f>
        <v>-</v>
      </c>
      <c r="R965" s="12"/>
      <c r="S965" s="12"/>
      <c r="T965" s="12"/>
      <c r="U965" s="158" t="str">
        <f t="shared" ref="U965:U1028" si="23">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7" t="s">
        <v>395</v>
      </c>
      <c r="AO965" s="58">
        <f>IF(AN965&lt;&gt;"",VLOOKUP(AN965,'Drop-down lists'!$AG$8:$AH$9,2,FALSE),"")</f>
        <v>1</v>
      </c>
      <c r="AP965" s="58"/>
      <c r="AQ965" s="58" t="str">
        <f>IF(AP965&lt;&gt;"",VLOOKUP(AP965,'Drop-down lists'!$AJ$8:$AK$10,2,FALSE),"-")</f>
        <v>-</v>
      </c>
      <c r="AR965" s="58"/>
      <c r="AS965" s="58"/>
      <c r="AT965" s="58"/>
      <c r="AU965" s="58"/>
      <c r="AV965" s="12"/>
      <c r="AW965" s="12"/>
      <c r="AX965" s="12"/>
      <c r="AY965" s="12"/>
      <c r="AZ965" s="12"/>
      <c r="BA965" s="95"/>
      <c r="BB965" s="95"/>
      <c r="BC965" s="13"/>
    </row>
    <row r="966" spans="1:55" s="3" customFormat="1" ht="12.45" x14ac:dyDescent="0.3">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8" t="str">
        <f t="shared" si="22"/>
        <v/>
      </c>
      <c r="P966" s="103"/>
      <c r="Q966" s="103" t="str">
        <f>IF(P966&lt;&gt;"",VLOOKUP(P966,'Drop-down lists'!$Z$8:$AA$9,2,FALSE),"-")</f>
        <v>-</v>
      </c>
      <c r="R966" s="12"/>
      <c r="S966" s="12"/>
      <c r="T966" s="12"/>
      <c r="U966" s="158" t="str">
        <f t="shared" si="23"/>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7" t="s">
        <v>395</v>
      </c>
      <c r="AO966" s="58">
        <f>IF(AN966&lt;&gt;"",VLOOKUP(AN966,'Drop-down lists'!$AG$8:$AH$9,2,FALSE),"")</f>
        <v>1</v>
      </c>
      <c r="AP966" s="58"/>
      <c r="AQ966" s="58" t="str">
        <f>IF(AP966&lt;&gt;"",VLOOKUP(AP966,'Drop-down lists'!$AJ$8:$AK$10,2,FALSE),"-")</f>
        <v>-</v>
      </c>
      <c r="AR966" s="58"/>
      <c r="AS966" s="58"/>
      <c r="AT966" s="58"/>
      <c r="AU966" s="58"/>
      <c r="AV966" s="12"/>
      <c r="AW966" s="12"/>
      <c r="AX966" s="12"/>
      <c r="AY966" s="12"/>
      <c r="AZ966" s="12"/>
      <c r="BA966" s="95"/>
      <c r="BB966" s="95"/>
      <c r="BC966" s="13"/>
    </row>
    <row r="967" spans="1:55" s="3" customFormat="1" ht="12.45" x14ac:dyDescent="0.3">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8" t="str">
        <f t="shared" si="22"/>
        <v/>
      </c>
      <c r="P967" s="103"/>
      <c r="Q967" s="103" t="str">
        <f>IF(P967&lt;&gt;"",VLOOKUP(P967,'Drop-down lists'!$Z$8:$AA$9,2,FALSE),"-")</f>
        <v>-</v>
      </c>
      <c r="R967" s="12"/>
      <c r="S967" s="12"/>
      <c r="T967" s="12"/>
      <c r="U967" s="158" t="str">
        <f t="shared" si="23"/>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7" t="s">
        <v>395</v>
      </c>
      <c r="AO967" s="58">
        <f>IF(AN967&lt;&gt;"",VLOOKUP(AN967,'Drop-down lists'!$AG$8:$AH$9,2,FALSE),"")</f>
        <v>1</v>
      </c>
      <c r="AP967" s="58"/>
      <c r="AQ967" s="58" t="str">
        <f>IF(AP967&lt;&gt;"",VLOOKUP(AP967,'Drop-down lists'!$AJ$8:$AK$10,2,FALSE),"-")</f>
        <v>-</v>
      </c>
      <c r="AR967" s="58"/>
      <c r="AS967" s="58"/>
      <c r="AT967" s="58"/>
      <c r="AU967" s="58"/>
      <c r="AV967" s="12"/>
      <c r="AW967" s="12"/>
      <c r="AX967" s="12"/>
      <c r="AY967" s="12"/>
      <c r="AZ967" s="12"/>
      <c r="BA967" s="95"/>
      <c r="BB967" s="95"/>
      <c r="BC967" s="13"/>
    </row>
    <row r="968" spans="1:55" s="3" customFormat="1" ht="12.45" x14ac:dyDescent="0.3">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8" t="str">
        <f t="shared" si="22"/>
        <v/>
      </c>
      <c r="P968" s="103"/>
      <c r="Q968" s="103" t="str">
        <f>IF(P968&lt;&gt;"",VLOOKUP(P968,'Drop-down lists'!$Z$8:$AA$9,2,FALSE),"-")</f>
        <v>-</v>
      </c>
      <c r="R968" s="12"/>
      <c r="S968" s="12"/>
      <c r="T968" s="12"/>
      <c r="U968" s="158" t="str">
        <f t="shared" si="23"/>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7" t="s">
        <v>395</v>
      </c>
      <c r="AO968" s="58">
        <f>IF(AN968&lt;&gt;"",VLOOKUP(AN968,'Drop-down lists'!$AG$8:$AH$9,2,FALSE),"")</f>
        <v>1</v>
      </c>
      <c r="AP968" s="58"/>
      <c r="AQ968" s="58" t="str">
        <f>IF(AP968&lt;&gt;"",VLOOKUP(AP968,'Drop-down lists'!$AJ$8:$AK$10,2,FALSE),"-")</f>
        <v>-</v>
      </c>
      <c r="AR968" s="58"/>
      <c r="AS968" s="58"/>
      <c r="AT968" s="58"/>
      <c r="AU968" s="58"/>
      <c r="AV968" s="12"/>
      <c r="AW968" s="12"/>
      <c r="AX968" s="12"/>
      <c r="AY968" s="12"/>
      <c r="AZ968" s="12"/>
      <c r="BA968" s="95"/>
      <c r="BB968" s="95"/>
      <c r="BC968" s="13"/>
    </row>
    <row r="969" spans="1:55" s="3" customFormat="1" ht="12.45" x14ac:dyDescent="0.3">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8" t="str">
        <f t="shared" si="22"/>
        <v/>
      </c>
      <c r="P969" s="103"/>
      <c r="Q969" s="103" t="str">
        <f>IF(P969&lt;&gt;"",VLOOKUP(P969,'Drop-down lists'!$Z$8:$AA$9,2,FALSE),"-")</f>
        <v>-</v>
      </c>
      <c r="R969" s="12"/>
      <c r="S969" s="12"/>
      <c r="T969" s="12"/>
      <c r="U969" s="158" t="str">
        <f t="shared" si="23"/>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7" t="s">
        <v>395</v>
      </c>
      <c r="AO969" s="58">
        <f>IF(AN969&lt;&gt;"",VLOOKUP(AN969,'Drop-down lists'!$AG$8:$AH$9,2,FALSE),"")</f>
        <v>1</v>
      </c>
      <c r="AP969" s="58"/>
      <c r="AQ969" s="58" t="str">
        <f>IF(AP969&lt;&gt;"",VLOOKUP(AP969,'Drop-down lists'!$AJ$8:$AK$10,2,FALSE),"-")</f>
        <v>-</v>
      </c>
      <c r="AR969" s="58"/>
      <c r="AS969" s="58"/>
      <c r="AT969" s="58"/>
      <c r="AU969" s="58"/>
      <c r="AV969" s="12"/>
      <c r="AW969" s="12"/>
      <c r="AX969" s="12"/>
      <c r="AY969" s="12"/>
      <c r="AZ969" s="12"/>
      <c r="BA969" s="95"/>
      <c r="BB969" s="95"/>
      <c r="BC969" s="13"/>
    </row>
    <row r="970" spans="1:55" s="3" customFormat="1" ht="12.45" x14ac:dyDescent="0.3">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8" t="str">
        <f t="shared" si="22"/>
        <v/>
      </c>
      <c r="P970" s="103"/>
      <c r="Q970" s="103" t="str">
        <f>IF(P970&lt;&gt;"",VLOOKUP(P970,'Drop-down lists'!$Z$8:$AA$9,2,FALSE),"-")</f>
        <v>-</v>
      </c>
      <c r="R970" s="12"/>
      <c r="S970" s="12"/>
      <c r="T970" s="12"/>
      <c r="U970" s="158" t="str">
        <f t="shared" si="23"/>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7" t="s">
        <v>395</v>
      </c>
      <c r="AO970" s="58">
        <f>IF(AN970&lt;&gt;"",VLOOKUP(AN970,'Drop-down lists'!$AG$8:$AH$9,2,FALSE),"")</f>
        <v>1</v>
      </c>
      <c r="AP970" s="58"/>
      <c r="AQ970" s="58" t="str">
        <f>IF(AP970&lt;&gt;"",VLOOKUP(AP970,'Drop-down lists'!$AJ$8:$AK$10,2,FALSE),"-")</f>
        <v>-</v>
      </c>
      <c r="AR970" s="58"/>
      <c r="AS970" s="58"/>
      <c r="AT970" s="58"/>
      <c r="AU970" s="58"/>
      <c r="AV970" s="12"/>
      <c r="AW970" s="12"/>
      <c r="AX970" s="12"/>
      <c r="AY970" s="12"/>
      <c r="AZ970" s="12"/>
      <c r="BA970" s="95"/>
      <c r="BB970" s="95"/>
      <c r="BC970" s="13"/>
    </row>
    <row r="971" spans="1:55" s="3" customFormat="1" ht="12.45" x14ac:dyDescent="0.3">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8" t="str">
        <f t="shared" si="22"/>
        <v/>
      </c>
      <c r="P971" s="103"/>
      <c r="Q971" s="103" t="str">
        <f>IF(P971&lt;&gt;"",VLOOKUP(P971,'Drop-down lists'!$Z$8:$AA$9,2,FALSE),"-")</f>
        <v>-</v>
      </c>
      <c r="R971" s="12"/>
      <c r="S971" s="12"/>
      <c r="T971" s="12"/>
      <c r="U971" s="158" t="str">
        <f t="shared" si="23"/>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7" t="s">
        <v>395</v>
      </c>
      <c r="AO971" s="58">
        <f>IF(AN971&lt;&gt;"",VLOOKUP(AN971,'Drop-down lists'!$AG$8:$AH$9,2,FALSE),"")</f>
        <v>1</v>
      </c>
      <c r="AP971" s="58"/>
      <c r="AQ971" s="58" t="str">
        <f>IF(AP971&lt;&gt;"",VLOOKUP(AP971,'Drop-down lists'!$AJ$8:$AK$10,2,FALSE),"-")</f>
        <v>-</v>
      </c>
      <c r="AR971" s="58"/>
      <c r="AS971" s="58"/>
      <c r="AT971" s="58"/>
      <c r="AU971" s="58"/>
      <c r="AV971" s="12"/>
      <c r="AW971" s="12"/>
      <c r="AX971" s="12"/>
      <c r="AY971" s="12"/>
      <c r="AZ971" s="12"/>
      <c r="BA971" s="95"/>
      <c r="BB971" s="95"/>
      <c r="BC971" s="13"/>
    </row>
    <row r="972" spans="1:55" s="3" customFormat="1" ht="12.45" x14ac:dyDescent="0.3">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8" t="str">
        <f t="shared" si="22"/>
        <v/>
      </c>
      <c r="P972" s="103"/>
      <c r="Q972" s="103" t="str">
        <f>IF(P972&lt;&gt;"",VLOOKUP(P972,'Drop-down lists'!$Z$8:$AA$9,2,FALSE),"-")</f>
        <v>-</v>
      </c>
      <c r="R972" s="12"/>
      <c r="S972" s="12"/>
      <c r="T972" s="12"/>
      <c r="U972" s="158" t="str">
        <f t="shared" si="23"/>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7" t="s">
        <v>395</v>
      </c>
      <c r="AO972" s="58">
        <f>IF(AN972&lt;&gt;"",VLOOKUP(AN972,'Drop-down lists'!$AG$8:$AH$9,2,FALSE),"")</f>
        <v>1</v>
      </c>
      <c r="AP972" s="58"/>
      <c r="AQ972" s="58" t="str">
        <f>IF(AP972&lt;&gt;"",VLOOKUP(AP972,'Drop-down lists'!$AJ$8:$AK$10,2,FALSE),"-")</f>
        <v>-</v>
      </c>
      <c r="AR972" s="58"/>
      <c r="AS972" s="58"/>
      <c r="AT972" s="58"/>
      <c r="AU972" s="58"/>
      <c r="AV972" s="12"/>
      <c r="AW972" s="12"/>
      <c r="AX972" s="12"/>
      <c r="AY972" s="12"/>
      <c r="AZ972" s="12"/>
      <c r="BA972" s="95"/>
      <c r="BB972" s="95"/>
      <c r="BC972" s="13"/>
    </row>
    <row r="973" spans="1:55" s="3" customFormat="1" ht="12.45" x14ac:dyDescent="0.3">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8" t="str">
        <f t="shared" si="22"/>
        <v/>
      </c>
      <c r="P973" s="103"/>
      <c r="Q973" s="103" t="str">
        <f>IF(P973&lt;&gt;"",VLOOKUP(P973,'Drop-down lists'!$Z$8:$AA$9,2,FALSE),"-")</f>
        <v>-</v>
      </c>
      <c r="R973" s="12"/>
      <c r="S973" s="12"/>
      <c r="T973" s="12"/>
      <c r="U973" s="158" t="str">
        <f t="shared" si="23"/>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7" t="s">
        <v>395</v>
      </c>
      <c r="AO973" s="58">
        <f>IF(AN973&lt;&gt;"",VLOOKUP(AN973,'Drop-down lists'!$AG$8:$AH$9,2,FALSE),"")</f>
        <v>1</v>
      </c>
      <c r="AP973" s="58"/>
      <c r="AQ973" s="58" t="str">
        <f>IF(AP973&lt;&gt;"",VLOOKUP(AP973,'Drop-down lists'!$AJ$8:$AK$10,2,FALSE),"-")</f>
        <v>-</v>
      </c>
      <c r="AR973" s="58"/>
      <c r="AS973" s="58"/>
      <c r="AT973" s="58"/>
      <c r="AU973" s="58"/>
      <c r="AV973" s="12"/>
      <c r="AW973" s="12"/>
      <c r="AX973" s="12"/>
      <c r="AY973" s="12"/>
      <c r="AZ973" s="12"/>
      <c r="BA973" s="95"/>
      <c r="BB973" s="95"/>
      <c r="BC973" s="13"/>
    </row>
    <row r="974" spans="1:55" s="3" customFormat="1" ht="12.45" x14ac:dyDescent="0.3">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8" t="str">
        <f t="shared" si="22"/>
        <v/>
      </c>
      <c r="P974" s="103"/>
      <c r="Q974" s="103" t="str">
        <f>IF(P974&lt;&gt;"",VLOOKUP(P974,'Drop-down lists'!$Z$8:$AA$9,2,FALSE),"-")</f>
        <v>-</v>
      </c>
      <c r="R974" s="12"/>
      <c r="S974" s="12"/>
      <c r="T974" s="12"/>
      <c r="U974" s="158" t="str">
        <f t="shared" si="23"/>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7" t="s">
        <v>395</v>
      </c>
      <c r="AO974" s="58">
        <f>IF(AN974&lt;&gt;"",VLOOKUP(AN974,'Drop-down lists'!$AG$8:$AH$9,2,FALSE),"")</f>
        <v>1</v>
      </c>
      <c r="AP974" s="58"/>
      <c r="AQ974" s="58" t="str">
        <f>IF(AP974&lt;&gt;"",VLOOKUP(AP974,'Drop-down lists'!$AJ$8:$AK$10,2,FALSE),"-")</f>
        <v>-</v>
      </c>
      <c r="AR974" s="58"/>
      <c r="AS974" s="58"/>
      <c r="AT974" s="58"/>
      <c r="AU974" s="58"/>
      <c r="AV974" s="12"/>
      <c r="AW974" s="12"/>
      <c r="AX974" s="12"/>
      <c r="AY974" s="12"/>
      <c r="AZ974" s="12"/>
      <c r="BA974" s="95"/>
      <c r="BB974" s="95"/>
      <c r="BC974" s="13"/>
    </row>
    <row r="975" spans="1:55" s="3" customFormat="1" ht="12.45" x14ac:dyDescent="0.3">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8" t="str">
        <f t="shared" si="22"/>
        <v/>
      </c>
      <c r="P975" s="103"/>
      <c r="Q975" s="103" t="str">
        <f>IF(P975&lt;&gt;"",VLOOKUP(P975,'Drop-down lists'!$Z$8:$AA$9,2,FALSE),"-")</f>
        <v>-</v>
      </c>
      <c r="R975" s="12"/>
      <c r="S975" s="12"/>
      <c r="T975" s="12"/>
      <c r="U975" s="158" t="str">
        <f t="shared" si="23"/>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7" t="s">
        <v>395</v>
      </c>
      <c r="AO975" s="58">
        <f>IF(AN975&lt;&gt;"",VLOOKUP(AN975,'Drop-down lists'!$AG$8:$AH$9,2,FALSE),"")</f>
        <v>1</v>
      </c>
      <c r="AP975" s="58"/>
      <c r="AQ975" s="58" t="str">
        <f>IF(AP975&lt;&gt;"",VLOOKUP(AP975,'Drop-down lists'!$AJ$8:$AK$10,2,FALSE),"-")</f>
        <v>-</v>
      </c>
      <c r="AR975" s="58"/>
      <c r="AS975" s="58"/>
      <c r="AT975" s="58"/>
      <c r="AU975" s="58"/>
      <c r="AV975" s="12"/>
      <c r="AW975" s="12"/>
      <c r="AX975" s="12"/>
      <c r="AY975" s="12"/>
      <c r="AZ975" s="12"/>
      <c r="BA975" s="95"/>
      <c r="BB975" s="95"/>
      <c r="BC975" s="13"/>
    </row>
    <row r="976" spans="1:55" s="3" customFormat="1" ht="12.45" x14ac:dyDescent="0.3">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8" t="str">
        <f t="shared" si="22"/>
        <v/>
      </c>
      <c r="P976" s="103"/>
      <c r="Q976" s="103" t="str">
        <f>IF(P976&lt;&gt;"",VLOOKUP(P976,'Drop-down lists'!$Z$8:$AA$9,2,FALSE),"-")</f>
        <v>-</v>
      </c>
      <c r="R976" s="12"/>
      <c r="S976" s="12"/>
      <c r="T976" s="12"/>
      <c r="U976" s="158" t="str">
        <f t="shared" si="23"/>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7" t="s">
        <v>395</v>
      </c>
      <c r="AO976" s="58">
        <f>IF(AN976&lt;&gt;"",VLOOKUP(AN976,'Drop-down lists'!$AG$8:$AH$9,2,FALSE),"")</f>
        <v>1</v>
      </c>
      <c r="AP976" s="58"/>
      <c r="AQ976" s="58" t="str">
        <f>IF(AP976&lt;&gt;"",VLOOKUP(AP976,'Drop-down lists'!$AJ$8:$AK$10,2,FALSE),"-")</f>
        <v>-</v>
      </c>
      <c r="AR976" s="58"/>
      <c r="AS976" s="58"/>
      <c r="AT976" s="58"/>
      <c r="AU976" s="58"/>
      <c r="AV976" s="12"/>
      <c r="AW976" s="12"/>
      <c r="AX976" s="12"/>
      <c r="AY976" s="12"/>
      <c r="AZ976" s="12"/>
      <c r="BA976" s="95"/>
      <c r="BB976" s="95"/>
      <c r="BC976" s="13"/>
    </row>
    <row r="977" spans="1:55" s="3" customFormat="1" ht="12.45" x14ac:dyDescent="0.3">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8" t="str">
        <f t="shared" si="22"/>
        <v/>
      </c>
      <c r="P977" s="103"/>
      <c r="Q977" s="103" t="str">
        <f>IF(P977&lt;&gt;"",VLOOKUP(P977,'Drop-down lists'!$Z$8:$AA$9,2,FALSE),"-")</f>
        <v>-</v>
      </c>
      <c r="R977" s="12"/>
      <c r="S977" s="12"/>
      <c r="T977" s="12"/>
      <c r="U977" s="158" t="str">
        <f t="shared" si="23"/>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7" t="s">
        <v>395</v>
      </c>
      <c r="AO977" s="58">
        <f>IF(AN977&lt;&gt;"",VLOOKUP(AN977,'Drop-down lists'!$AG$8:$AH$9,2,FALSE),"")</f>
        <v>1</v>
      </c>
      <c r="AP977" s="58"/>
      <c r="AQ977" s="58" t="str">
        <f>IF(AP977&lt;&gt;"",VLOOKUP(AP977,'Drop-down lists'!$AJ$8:$AK$10,2,FALSE),"-")</f>
        <v>-</v>
      </c>
      <c r="AR977" s="58"/>
      <c r="AS977" s="58"/>
      <c r="AT977" s="58"/>
      <c r="AU977" s="58"/>
      <c r="AV977" s="12"/>
      <c r="AW977" s="12"/>
      <c r="AX977" s="12"/>
      <c r="AY977" s="12"/>
      <c r="AZ977" s="12"/>
      <c r="BA977" s="95"/>
      <c r="BB977" s="95"/>
      <c r="BC977" s="13"/>
    </row>
    <row r="978" spans="1:55" s="3" customFormat="1" ht="12.45" x14ac:dyDescent="0.3">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8" t="str">
        <f t="shared" si="22"/>
        <v/>
      </c>
      <c r="P978" s="103"/>
      <c r="Q978" s="103" t="str">
        <f>IF(P978&lt;&gt;"",VLOOKUP(P978,'Drop-down lists'!$Z$8:$AA$9,2,FALSE),"-")</f>
        <v>-</v>
      </c>
      <c r="R978" s="12"/>
      <c r="S978" s="12"/>
      <c r="T978" s="12"/>
      <c r="U978" s="158" t="str">
        <f t="shared" si="23"/>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7" t="s">
        <v>395</v>
      </c>
      <c r="AO978" s="58">
        <f>IF(AN978&lt;&gt;"",VLOOKUP(AN978,'Drop-down lists'!$AG$8:$AH$9,2,FALSE),"")</f>
        <v>1</v>
      </c>
      <c r="AP978" s="58"/>
      <c r="AQ978" s="58" t="str">
        <f>IF(AP978&lt;&gt;"",VLOOKUP(AP978,'Drop-down lists'!$AJ$8:$AK$10,2,FALSE),"-")</f>
        <v>-</v>
      </c>
      <c r="AR978" s="58"/>
      <c r="AS978" s="58"/>
      <c r="AT978" s="58"/>
      <c r="AU978" s="58"/>
      <c r="AV978" s="12"/>
      <c r="AW978" s="12"/>
      <c r="AX978" s="12"/>
      <c r="AY978" s="12"/>
      <c r="AZ978" s="12"/>
      <c r="BA978" s="95"/>
      <c r="BB978" s="95"/>
      <c r="BC978" s="13"/>
    </row>
    <row r="979" spans="1:55" s="3" customFormat="1" ht="12.45" x14ac:dyDescent="0.3">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8" t="str">
        <f t="shared" si="22"/>
        <v/>
      </c>
      <c r="P979" s="103"/>
      <c r="Q979" s="103" t="str">
        <f>IF(P979&lt;&gt;"",VLOOKUP(P979,'Drop-down lists'!$Z$8:$AA$9,2,FALSE),"-")</f>
        <v>-</v>
      </c>
      <c r="R979" s="12"/>
      <c r="S979" s="12"/>
      <c r="T979" s="12"/>
      <c r="U979" s="158" t="str">
        <f t="shared" si="23"/>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7" t="s">
        <v>395</v>
      </c>
      <c r="AO979" s="58">
        <f>IF(AN979&lt;&gt;"",VLOOKUP(AN979,'Drop-down lists'!$AG$8:$AH$9,2,FALSE),"")</f>
        <v>1</v>
      </c>
      <c r="AP979" s="58"/>
      <c r="AQ979" s="58" t="str">
        <f>IF(AP979&lt;&gt;"",VLOOKUP(AP979,'Drop-down lists'!$AJ$8:$AK$10,2,FALSE),"-")</f>
        <v>-</v>
      </c>
      <c r="AR979" s="58"/>
      <c r="AS979" s="58"/>
      <c r="AT979" s="58"/>
      <c r="AU979" s="58"/>
      <c r="AV979" s="12"/>
      <c r="AW979" s="12"/>
      <c r="AX979" s="12"/>
      <c r="AY979" s="12"/>
      <c r="AZ979" s="12"/>
      <c r="BA979" s="95"/>
      <c r="BB979" s="95"/>
      <c r="BC979" s="13"/>
    </row>
    <row r="980" spans="1:55" s="3" customFormat="1" ht="12.45" x14ac:dyDescent="0.3">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8" t="str">
        <f t="shared" si="22"/>
        <v/>
      </c>
      <c r="P980" s="103"/>
      <c r="Q980" s="103" t="str">
        <f>IF(P980&lt;&gt;"",VLOOKUP(P980,'Drop-down lists'!$Z$8:$AA$9,2,FALSE),"-")</f>
        <v>-</v>
      </c>
      <c r="R980" s="12"/>
      <c r="S980" s="12"/>
      <c r="T980" s="12"/>
      <c r="U980" s="158" t="str">
        <f t="shared" si="23"/>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7" t="s">
        <v>395</v>
      </c>
      <c r="AO980" s="58">
        <f>IF(AN980&lt;&gt;"",VLOOKUP(AN980,'Drop-down lists'!$AG$8:$AH$9,2,FALSE),"")</f>
        <v>1</v>
      </c>
      <c r="AP980" s="58"/>
      <c r="AQ980" s="58" t="str">
        <f>IF(AP980&lt;&gt;"",VLOOKUP(AP980,'Drop-down lists'!$AJ$8:$AK$10,2,FALSE),"-")</f>
        <v>-</v>
      </c>
      <c r="AR980" s="58"/>
      <c r="AS980" s="58"/>
      <c r="AT980" s="58"/>
      <c r="AU980" s="58"/>
      <c r="AV980" s="12"/>
      <c r="AW980" s="12"/>
      <c r="AX980" s="12"/>
      <c r="AY980" s="12"/>
      <c r="AZ980" s="12"/>
      <c r="BA980" s="95"/>
      <c r="BB980" s="95"/>
      <c r="BC980" s="13"/>
    </row>
    <row r="981" spans="1:55" s="3" customFormat="1" ht="12.45" x14ac:dyDescent="0.3">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8" t="str">
        <f t="shared" si="22"/>
        <v/>
      </c>
      <c r="P981" s="103"/>
      <c r="Q981" s="103" t="str">
        <f>IF(P981&lt;&gt;"",VLOOKUP(P981,'Drop-down lists'!$Z$8:$AA$9,2,FALSE),"-")</f>
        <v>-</v>
      </c>
      <c r="R981" s="12"/>
      <c r="S981" s="12"/>
      <c r="T981" s="12"/>
      <c r="U981" s="158" t="str">
        <f t="shared" si="23"/>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7" t="s">
        <v>395</v>
      </c>
      <c r="AO981" s="58">
        <f>IF(AN981&lt;&gt;"",VLOOKUP(AN981,'Drop-down lists'!$AG$8:$AH$9,2,FALSE),"")</f>
        <v>1</v>
      </c>
      <c r="AP981" s="58"/>
      <c r="AQ981" s="58" t="str">
        <f>IF(AP981&lt;&gt;"",VLOOKUP(AP981,'Drop-down lists'!$AJ$8:$AK$10,2,FALSE),"-")</f>
        <v>-</v>
      </c>
      <c r="AR981" s="58"/>
      <c r="AS981" s="58"/>
      <c r="AT981" s="58"/>
      <c r="AU981" s="58"/>
      <c r="AV981" s="12"/>
      <c r="AW981" s="12"/>
      <c r="AX981" s="12"/>
      <c r="AY981" s="12"/>
      <c r="AZ981" s="12"/>
      <c r="BA981" s="95"/>
      <c r="BB981" s="95"/>
      <c r="BC981" s="13"/>
    </row>
    <row r="982" spans="1:55" s="3" customFormat="1" ht="12.45" x14ac:dyDescent="0.3">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8" t="str">
        <f t="shared" si="22"/>
        <v/>
      </c>
      <c r="P982" s="103"/>
      <c r="Q982" s="103" t="str">
        <f>IF(P982&lt;&gt;"",VLOOKUP(P982,'Drop-down lists'!$Z$8:$AA$9,2,FALSE),"-")</f>
        <v>-</v>
      </c>
      <c r="R982" s="12"/>
      <c r="S982" s="12"/>
      <c r="T982" s="12"/>
      <c r="U982" s="158" t="str">
        <f t="shared" si="23"/>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7" t="s">
        <v>395</v>
      </c>
      <c r="AO982" s="58">
        <f>IF(AN982&lt;&gt;"",VLOOKUP(AN982,'Drop-down lists'!$AG$8:$AH$9,2,FALSE),"")</f>
        <v>1</v>
      </c>
      <c r="AP982" s="58"/>
      <c r="AQ982" s="58" t="str">
        <f>IF(AP982&lt;&gt;"",VLOOKUP(AP982,'Drop-down lists'!$AJ$8:$AK$10,2,FALSE),"-")</f>
        <v>-</v>
      </c>
      <c r="AR982" s="58"/>
      <c r="AS982" s="58"/>
      <c r="AT982" s="58"/>
      <c r="AU982" s="58"/>
      <c r="AV982" s="12"/>
      <c r="AW982" s="12"/>
      <c r="AX982" s="12"/>
      <c r="AY982" s="12"/>
      <c r="AZ982" s="12"/>
      <c r="BA982" s="95"/>
      <c r="BB982" s="95"/>
      <c r="BC982" s="13"/>
    </row>
    <row r="983" spans="1:55" s="3" customFormat="1" ht="12.45" x14ac:dyDescent="0.3">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8" t="str">
        <f t="shared" si="22"/>
        <v/>
      </c>
      <c r="P983" s="103"/>
      <c r="Q983" s="103" t="str">
        <f>IF(P983&lt;&gt;"",VLOOKUP(P983,'Drop-down lists'!$Z$8:$AA$9,2,FALSE),"-")</f>
        <v>-</v>
      </c>
      <c r="R983" s="12"/>
      <c r="S983" s="12"/>
      <c r="T983" s="12"/>
      <c r="U983" s="158" t="str">
        <f t="shared" si="23"/>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7" t="s">
        <v>395</v>
      </c>
      <c r="AO983" s="58">
        <f>IF(AN983&lt;&gt;"",VLOOKUP(AN983,'Drop-down lists'!$AG$8:$AH$9,2,FALSE),"")</f>
        <v>1</v>
      </c>
      <c r="AP983" s="58"/>
      <c r="AQ983" s="58" t="str">
        <f>IF(AP983&lt;&gt;"",VLOOKUP(AP983,'Drop-down lists'!$AJ$8:$AK$10,2,FALSE),"-")</f>
        <v>-</v>
      </c>
      <c r="AR983" s="58"/>
      <c r="AS983" s="58"/>
      <c r="AT983" s="58"/>
      <c r="AU983" s="58"/>
      <c r="AV983" s="12"/>
      <c r="AW983" s="12"/>
      <c r="AX983" s="12"/>
      <c r="AY983" s="12"/>
      <c r="AZ983" s="12"/>
      <c r="BA983" s="95"/>
      <c r="BB983" s="95"/>
      <c r="BC983" s="13"/>
    </row>
    <row r="984" spans="1:55" s="3" customFormat="1" ht="12.45" x14ac:dyDescent="0.3">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8" t="str">
        <f t="shared" si="22"/>
        <v/>
      </c>
      <c r="P984" s="103"/>
      <c r="Q984" s="103" t="str">
        <f>IF(P984&lt;&gt;"",VLOOKUP(P984,'Drop-down lists'!$Z$8:$AA$9,2,FALSE),"-")</f>
        <v>-</v>
      </c>
      <c r="R984" s="12"/>
      <c r="S984" s="12"/>
      <c r="T984" s="12"/>
      <c r="U984" s="158" t="str">
        <f t="shared" si="23"/>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7" t="s">
        <v>395</v>
      </c>
      <c r="AO984" s="58">
        <f>IF(AN984&lt;&gt;"",VLOOKUP(AN984,'Drop-down lists'!$AG$8:$AH$9,2,FALSE),"")</f>
        <v>1</v>
      </c>
      <c r="AP984" s="58"/>
      <c r="AQ984" s="58" t="str">
        <f>IF(AP984&lt;&gt;"",VLOOKUP(AP984,'Drop-down lists'!$AJ$8:$AK$10,2,FALSE),"-")</f>
        <v>-</v>
      </c>
      <c r="AR984" s="58"/>
      <c r="AS984" s="58"/>
      <c r="AT984" s="58"/>
      <c r="AU984" s="58"/>
      <c r="AV984" s="12"/>
      <c r="AW984" s="12"/>
      <c r="AX984" s="12"/>
      <c r="AY984" s="12"/>
      <c r="AZ984" s="12"/>
      <c r="BA984" s="95"/>
      <c r="BB984" s="95"/>
      <c r="BC984" s="13"/>
    </row>
    <row r="985" spans="1:55" s="3" customFormat="1" ht="12.45" x14ac:dyDescent="0.3">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8" t="str">
        <f t="shared" si="22"/>
        <v/>
      </c>
      <c r="P985" s="103"/>
      <c r="Q985" s="103" t="str">
        <f>IF(P985&lt;&gt;"",VLOOKUP(P985,'Drop-down lists'!$Z$8:$AA$9,2,FALSE),"-")</f>
        <v>-</v>
      </c>
      <c r="R985" s="12"/>
      <c r="S985" s="12"/>
      <c r="T985" s="12"/>
      <c r="U985" s="158" t="str">
        <f t="shared" si="23"/>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7" t="s">
        <v>395</v>
      </c>
      <c r="AO985" s="58">
        <f>IF(AN985&lt;&gt;"",VLOOKUP(AN985,'Drop-down lists'!$AG$8:$AH$9,2,FALSE),"")</f>
        <v>1</v>
      </c>
      <c r="AP985" s="58"/>
      <c r="AQ985" s="58" t="str">
        <f>IF(AP985&lt;&gt;"",VLOOKUP(AP985,'Drop-down lists'!$AJ$8:$AK$10,2,FALSE),"-")</f>
        <v>-</v>
      </c>
      <c r="AR985" s="58"/>
      <c r="AS985" s="58"/>
      <c r="AT985" s="58"/>
      <c r="AU985" s="58"/>
      <c r="AV985" s="12"/>
      <c r="AW985" s="12"/>
      <c r="AX985" s="12"/>
      <c r="AY985" s="12"/>
      <c r="AZ985" s="12"/>
      <c r="BA985" s="95"/>
      <c r="BB985" s="95"/>
      <c r="BC985" s="13"/>
    </row>
    <row r="986" spans="1:55" s="3" customFormat="1" ht="12.45" x14ac:dyDescent="0.3">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8" t="str">
        <f t="shared" si="22"/>
        <v/>
      </c>
      <c r="P986" s="103"/>
      <c r="Q986" s="103" t="str">
        <f>IF(P986&lt;&gt;"",VLOOKUP(P986,'Drop-down lists'!$Z$8:$AA$9,2,FALSE),"-")</f>
        <v>-</v>
      </c>
      <c r="R986" s="12"/>
      <c r="S986" s="12"/>
      <c r="T986" s="12"/>
      <c r="U986" s="158" t="str">
        <f t="shared" si="23"/>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7" t="s">
        <v>395</v>
      </c>
      <c r="AO986" s="58">
        <f>IF(AN986&lt;&gt;"",VLOOKUP(AN986,'Drop-down lists'!$AG$8:$AH$9,2,FALSE),"")</f>
        <v>1</v>
      </c>
      <c r="AP986" s="58"/>
      <c r="AQ986" s="58" t="str">
        <f>IF(AP986&lt;&gt;"",VLOOKUP(AP986,'Drop-down lists'!$AJ$8:$AK$10,2,FALSE),"-")</f>
        <v>-</v>
      </c>
      <c r="AR986" s="58"/>
      <c r="AS986" s="58"/>
      <c r="AT986" s="58"/>
      <c r="AU986" s="58"/>
      <c r="AV986" s="12"/>
      <c r="AW986" s="12"/>
      <c r="AX986" s="12"/>
      <c r="AY986" s="12"/>
      <c r="AZ986" s="12"/>
      <c r="BA986" s="95"/>
      <c r="BB986" s="95"/>
      <c r="BC986" s="13"/>
    </row>
    <row r="987" spans="1:55" s="3" customFormat="1" ht="12.45" x14ac:dyDescent="0.3">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8" t="str">
        <f t="shared" si="22"/>
        <v/>
      </c>
      <c r="P987" s="103"/>
      <c r="Q987" s="103" t="str">
        <f>IF(P987&lt;&gt;"",VLOOKUP(P987,'Drop-down lists'!$Z$8:$AA$9,2,FALSE),"-")</f>
        <v>-</v>
      </c>
      <c r="R987" s="12"/>
      <c r="S987" s="12"/>
      <c r="T987" s="12"/>
      <c r="U987" s="158" t="str">
        <f t="shared" si="23"/>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7" t="s">
        <v>395</v>
      </c>
      <c r="AO987" s="58">
        <f>IF(AN987&lt;&gt;"",VLOOKUP(AN987,'Drop-down lists'!$AG$8:$AH$9,2,FALSE),"")</f>
        <v>1</v>
      </c>
      <c r="AP987" s="58"/>
      <c r="AQ987" s="58" t="str">
        <f>IF(AP987&lt;&gt;"",VLOOKUP(AP987,'Drop-down lists'!$AJ$8:$AK$10,2,FALSE),"-")</f>
        <v>-</v>
      </c>
      <c r="AR987" s="58"/>
      <c r="AS987" s="58"/>
      <c r="AT987" s="58"/>
      <c r="AU987" s="58"/>
      <c r="AV987" s="12"/>
      <c r="AW987" s="12"/>
      <c r="AX987" s="12"/>
      <c r="AY987" s="12"/>
      <c r="AZ987" s="12"/>
      <c r="BA987" s="95"/>
      <c r="BB987" s="95"/>
      <c r="BC987" s="13"/>
    </row>
    <row r="988" spans="1:55" s="3" customFormat="1" ht="12.45" x14ac:dyDescent="0.3">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8" t="str">
        <f t="shared" si="22"/>
        <v/>
      </c>
      <c r="P988" s="103"/>
      <c r="Q988" s="103" t="str">
        <f>IF(P988&lt;&gt;"",VLOOKUP(P988,'Drop-down lists'!$Z$8:$AA$9,2,FALSE),"-")</f>
        <v>-</v>
      </c>
      <c r="R988" s="12"/>
      <c r="S988" s="12"/>
      <c r="T988" s="12"/>
      <c r="U988" s="158" t="str">
        <f t="shared" si="23"/>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7" t="s">
        <v>395</v>
      </c>
      <c r="AO988" s="58">
        <f>IF(AN988&lt;&gt;"",VLOOKUP(AN988,'Drop-down lists'!$AG$8:$AH$9,2,FALSE),"")</f>
        <v>1</v>
      </c>
      <c r="AP988" s="58"/>
      <c r="AQ988" s="58" t="str">
        <f>IF(AP988&lt;&gt;"",VLOOKUP(AP988,'Drop-down lists'!$AJ$8:$AK$10,2,FALSE),"-")</f>
        <v>-</v>
      </c>
      <c r="AR988" s="58"/>
      <c r="AS988" s="58"/>
      <c r="AT988" s="58"/>
      <c r="AU988" s="58"/>
      <c r="AV988" s="12"/>
      <c r="AW988" s="12"/>
      <c r="AX988" s="12"/>
      <c r="AY988" s="12"/>
      <c r="AZ988" s="12"/>
      <c r="BA988" s="95"/>
      <c r="BB988" s="95"/>
      <c r="BC988" s="13"/>
    </row>
    <row r="989" spans="1:55" s="3" customFormat="1" ht="12.45" x14ac:dyDescent="0.3">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8" t="str">
        <f t="shared" si="22"/>
        <v/>
      </c>
      <c r="P989" s="103"/>
      <c r="Q989" s="103" t="str">
        <f>IF(P989&lt;&gt;"",VLOOKUP(P989,'Drop-down lists'!$Z$8:$AA$9,2,FALSE),"-")</f>
        <v>-</v>
      </c>
      <c r="R989" s="12"/>
      <c r="S989" s="12"/>
      <c r="T989" s="12"/>
      <c r="U989" s="158" t="str">
        <f t="shared" si="23"/>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7" t="s">
        <v>395</v>
      </c>
      <c r="AO989" s="58">
        <f>IF(AN989&lt;&gt;"",VLOOKUP(AN989,'Drop-down lists'!$AG$8:$AH$9,2,FALSE),"")</f>
        <v>1</v>
      </c>
      <c r="AP989" s="58"/>
      <c r="AQ989" s="58" t="str">
        <f>IF(AP989&lt;&gt;"",VLOOKUP(AP989,'Drop-down lists'!$AJ$8:$AK$10,2,FALSE),"-")</f>
        <v>-</v>
      </c>
      <c r="AR989" s="58"/>
      <c r="AS989" s="58"/>
      <c r="AT989" s="58"/>
      <c r="AU989" s="58"/>
      <c r="AV989" s="12"/>
      <c r="AW989" s="12"/>
      <c r="AX989" s="12"/>
      <c r="AY989" s="12"/>
      <c r="AZ989" s="12"/>
      <c r="BA989" s="95"/>
      <c r="BB989" s="95"/>
      <c r="BC989" s="13"/>
    </row>
    <row r="990" spans="1:55" s="3" customFormat="1" ht="12.45" x14ac:dyDescent="0.3">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8" t="str">
        <f t="shared" si="22"/>
        <v/>
      </c>
      <c r="P990" s="103"/>
      <c r="Q990" s="103" t="str">
        <f>IF(P990&lt;&gt;"",VLOOKUP(P990,'Drop-down lists'!$Z$8:$AA$9,2,FALSE),"-")</f>
        <v>-</v>
      </c>
      <c r="R990" s="12"/>
      <c r="S990" s="12"/>
      <c r="T990" s="12"/>
      <c r="U990" s="158" t="str">
        <f t="shared" si="23"/>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7" t="s">
        <v>395</v>
      </c>
      <c r="AO990" s="58">
        <f>IF(AN990&lt;&gt;"",VLOOKUP(AN990,'Drop-down lists'!$AG$8:$AH$9,2,FALSE),"")</f>
        <v>1</v>
      </c>
      <c r="AP990" s="58"/>
      <c r="AQ990" s="58" t="str">
        <f>IF(AP990&lt;&gt;"",VLOOKUP(AP990,'Drop-down lists'!$AJ$8:$AK$10,2,FALSE),"-")</f>
        <v>-</v>
      </c>
      <c r="AR990" s="58"/>
      <c r="AS990" s="58"/>
      <c r="AT990" s="58"/>
      <c r="AU990" s="58"/>
      <c r="AV990" s="12"/>
      <c r="AW990" s="12"/>
      <c r="AX990" s="12"/>
      <c r="AY990" s="12"/>
      <c r="AZ990" s="12"/>
      <c r="BA990" s="95"/>
      <c r="BB990" s="95"/>
      <c r="BC990" s="13"/>
    </row>
    <row r="991" spans="1:55" s="3" customFormat="1" ht="12.45" x14ac:dyDescent="0.3">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8" t="str">
        <f t="shared" si="22"/>
        <v/>
      </c>
      <c r="P991" s="103"/>
      <c r="Q991" s="103" t="str">
        <f>IF(P991&lt;&gt;"",VLOOKUP(P991,'Drop-down lists'!$Z$8:$AA$9,2,FALSE),"-")</f>
        <v>-</v>
      </c>
      <c r="R991" s="12"/>
      <c r="S991" s="12"/>
      <c r="T991" s="12"/>
      <c r="U991" s="158" t="str">
        <f t="shared" si="23"/>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7" t="s">
        <v>395</v>
      </c>
      <c r="AO991" s="58">
        <f>IF(AN991&lt;&gt;"",VLOOKUP(AN991,'Drop-down lists'!$AG$8:$AH$9,2,FALSE),"")</f>
        <v>1</v>
      </c>
      <c r="AP991" s="58"/>
      <c r="AQ991" s="58" t="str">
        <f>IF(AP991&lt;&gt;"",VLOOKUP(AP991,'Drop-down lists'!$AJ$8:$AK$10,2,FALSE),"-")</f>
        <v>-</v>
      </c>
      <c r="AR991" s="58"/>
      <c r="AS991" s="58"/>
      <c r="AT991" s="58"/>
      <c r="AU991" s="58"/>
      <c r="AV991" s="12"/>
      <c r="AW991" s="12"/>
      <c r="AX991" s="12"/>
      <c r="AY991" s="12"/>
      <c r="AZ991" s="12"/>
      <c r="BA991" s="95"/>
      <c r="BB991" s="95"/>
      <c r="BC991" s="13"/>
    </row>
    <row r="992" spans="1:55" s="3" customFormat="1" ht="12.45" x14ac:dyDescent="0.3">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8" t="str">
        <f t="shared" si="22"/>
        <v/>
      </c>
      <c r="P992" s="103"/>
      <c r="Q992" s="103" t="str">
        <f>IF(P992&lt;&gt;"",VLOOKUP(P992,'Drop-down lists'!$Z$8:$AA$9,2,FALSE),"-")</f>
        <v>-</v>
      </c>
      <c r="R992" s="12"/>
      <c r="S992" s="12"/>
      <c r="T992" s="12"/>
      <c r="U992" s="158" t="str">
        <f t="shared" si="23"/>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7" t="s">
        <v>395</v>
      </c>
      <c r="AO992" s="58">
        <f>IF(AN992&lt;&gt;"",VLOOKUP(AN992,'Drop-down lists'!$AG$8:$AH$9,2,FALSE),"")</f>
        <v>1</v>
      </c>
      <c r="AP992" s="58"/>
      <c r="AQ992" s="58" t="str">
        <f>IF(AP992&lt;&gt;"",VLOOKUP(AP992,'Drop-down lists'!$AJ$8:$AK$10,2,FALSE),"-")</f>
        <v>-</v>
      </c>
      <c r="AR992" s="58"/>
      <c r="AS992" s="58"/>
      <c r="AT992" s="58"/>
      <c r="AU992" s="58"/>
      <c r="AV992" s="12"/>
      <c r="AW992" s="12"/>
      <c r="AX992" s="12"/>
      <c r="AY992" s="12"/>
      <c r="AZ992" s="12"/>
      <c r="BA992" s="95"/>
      <c r="BB992" s="95"/>
      <c r="BC992" s="13"/>
    </row>
    <row r="993" spans="1:55" s="3" customFormat="1" ht="12.45" x14ac:dyDescent="0.3">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8" t="str">
        <f t="shared" si="22"/>
        <v/>
      </c>
      <c r="P993" s="103"/>
      <c r="Q993" s="103" t="str">
        <f>IF(P993&lt;&gt;"",VLOOKUP(P993,'Drop-down lists'!$Z$8:$AA$9,2,FALSE),"-")</f>
        <v>-</v>
      </c>
      <c r="R993" s="12"/>
      <c r="S993" s="12"/>
      <c r="T993" s="12"/>
      <c r="U993" s="158" t="str">
        <f t="shared" si="23"/>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7" t="s">
        <v>395</v>
      </c>
      <c r="AO993" s="58">
        <f>IF(AN993&lt;&gt;"",VLOOKUP(AN993,'Drop-down lists'!$AG$8:$AH$9,2,FALSE),"")</f>
        <v>1</v>
      </c>
      <c r="AP993" s="58"/>
      <c r="AQ993" s="58" t="str">
        <f>IF(AP993&lt;&gt;"",VLOOKUP(AP993,'Drop-down lists'!$AJ$8:$AK$10,2,FALSE),"-")</f>
        <v>-</v>
      </c>
      <c r="AR993" s="58"/>
      <c r="AS993" s="58"/>
      <c r="AT993" s="58"/>
      <c r="AU993" s="58"/>
      <c r="AV993" s="12"/>
      <c r="AW993" s="12"/>
      <c r="AX993" s="12"/>
      <c r="AY993" s="12"/>
      <c r="AZ993" s="12"/>
      <c r="BA993" s="95"/>
      <c r="BB993" s="95"/>
      <c r="BC993" s="13"/>
    </row>
    <row r="994" spans="1:55" s="3" customFormat="1" ht="12.45" x14ac:dyDescent="0.3">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8" t="str">
        <f t="shared" si="22"/>
        <v/>
      </c>
      <c r="P994" s="103"/>
      <c r="Q994" s="103" t="str">
        <f>IF(P994&lt;&gt;"",VLOOKUP(P994,'Drop-down lists'!$Z$8:$AA$9,2,FALSE),"-")</f>
        <v>-</v>
      </c>
      <c r="R994" s="12"/>
      <c r="S994" s="12"/>
      <c r="T994" s="12"/>
      <c r="U994" s="158" t="str">
        <f t="shared" si="23"/>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7" t="s">
        <v>395</v>
      </c>
      <c r="AO994" s="58">
        <f>IF(AN994&lt;&gt;"",VLOOKUP(AN994,'Drop-down lists'!$AG$8:$AH$9,2,FALSE),"")</f>
        <v>1</v>
      </c>
      <c r="AP994" s="58"/>
      <c r="AQ994" s="58" t="str">
        <f>IF(AP994&lt;&gt;"",VLOOKUP(AP994,'Drop-down lists'!$AJ$8:$AK$10,2,FALSE),"-")</f>
        <v>-</v>
      </c>
      <c r="AR994" s="58"/>
      <c r="AS994" s="58"/>
      <c r="AT994" s="58"/>
      <c r="AU994" s="58"/>
      <c r="AV994" s="12"/>
      <c r="AW994" s="12"/>
      <c r="AX994" s="12"/>
      <c r="AY994" s="12"/>
      <c r="AZ994" s="12"/>
      <c r="BA994" s="95"/>
      <c r="BB994" s="95"/>
      <c r="BC994" s="13"/>
    </row>
    <row r="995" spans="1:55" s="3" customFormat="1" ht="12.45" x14ac:dyDescent="0.3">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8" t="str">
        <f t="shared" si="22"/>
        <v/>
      </c>
      <c r="P995" s="103"/>
      <c r="Q995" s="103" t="str">
        <f>IF(P995&lt;&gt;"",VLOOKUP(P995,'Drop-down lists'!$Z$8:$AA$9,2,FALSE),"-")</f>
        <v>-</v>
      </c>
      <c r="R995" s="12"/>
      <c r="S995" s="12"/>
      <c r="T995" s="12"/>
      <c r="U995" s="158" t="str">
        <f t="shared" si="23"/>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7" t="s">
        <v>395</v>
      </c>
      <c r="AO995" s="58">
        <f>IF(AN995&lt;&gt;"",VLOOKUP(AN995,'Drop-down lists'!$AG$8:$AH$9,2,FALSE),"")</f>
        <v>1</v>
      </c>
      <c r="AP995" s="58"/>
      <c r="AQ995" s="58" t="str">
        <f>IF(AP995&lt;&gt;"",VLOOKUP(AP995,'Drop-down lists'!$AJ$8:$AK$10,2,FALSE),"-")</f>
        <v>-</v>
      </c>
      <c r="AR995" s="58"/>
      <c r="AS995" s="58"/>
      <c r="AT995" s="58"/>
      <c r="AU995" s="58"/>
      <c r="AV995" s="12"/>
      <c r="AW995" s="12"/>
      <c r="AX995" s="12"/>
      <c r="AY995" s="12"/>
      <c r="AZ995" s="12"/>
      <c r="BA995" s="95"/>
      <c r="BB995" s="95"/>
      <c r="BC995" s="13"/>
    </row>
    <row r="996" spans="1:55" s="3" customFormat="1" ht="12.45" x14ac:dyDescent="0.3">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8" t="str">
        <f t="shared" si="22"/>
        <v/>
      </c>
      <c r="P996" s="103"/>
      <c r="Q996" s="103" t="str">
        <f>IF(P996&lt;&gt;"",VLOOKUP(P996,'Drop-down lists'!$Z$8:$AA$9,2,FALSE),"-")</f>
        <v>-</v>
      </c>
      <c r="R996" s="12"/>
      <c r="S996" s="12"/>
      <c r="T996" s="12"/>
      <c r="U996" s="158" t="str">
        <f t="shared" si="23"/>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7" t="s">
        <v>395</v>
      </c>
      <c r="AO996" s="58">
        <f>IF(AN996&lt;&gt;"",VLOOKUP(AN996,'Drop-down lists'!$AG$8:$AH$9,2,FALSE),"")</f>
        <v>1</v>
      </c>
      <c r="AP996" s="58"/>
      <c r="AQ996" s="58" t="str">
        <f>IF(AP996&lt;&gt;"",VLOOKUP(AP996,'Drop-down lists'!$AJ$8:$AK$10,2,FALSE),"-")</f>
        <v>-</v>
      </c>
      <c r="AR996" s="58"/>
      <c r="AS996" s="58"/>
      <c r="AT996" s="58"/>
      <c r="AU996" s="58"/>
      <c r="AV996" s="12"/>
      <c r="AW996" s="12"/>
      <c r="AX996" s="12"/>
      <c r="AY996" s="12"/>
      <c r="AZ996" s="12"/>
      <c r="BA996" s="95"/>
      <c r="BB996" s="95"/>
      <c r="BC996" s="13"/>
    </row>
    <row r="997" spans="1:55" s="3" customFormat="1" ht="12.45" x14ac:dyDescent="0.3">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8" t="str">
        <f t="shared" si="22"/>
        <v/>
      </c>
      <c r="P997" s="103"/>
      <c r="Q997" s="103" t="str">
        <f>IF(P997&lt;&gt;"",VLOOKUP(P997,'Drop-down lists'!$Z$8:$AA$9,2,FALSE),"-")</f>
        <v>-</v>
      </c>
      <c r="R997" s="12"/>
      <c r="S997" s="12"/>
      <c r="T997" s="12"/>
      <c r="U997" s="158" t="str">
        <f t="shared" si="23"/>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7" t="s">
        <v>395</v>
      </c>
      <c r="AO997" s="58">
        <f>IF(AN997&lt;&gt;"",VLOOKUP(AN997,'Drop-down lists'!$AG$8:$AH$9,2,FALSE),"")</f>
        <v>1</v>
      </c>
      <c r="AP997" s="58"/>
      <c r="AQ997" s="58" t="str">
        <f>IF(AP997&lt;&gt;"",VLOOKUP(AP997,'Drop-down lists'!$AJ$8:$AK$10,2,FALSE),"-")</f>
        <v>-</v>
      </c>
      <c r="AR997" s="58"/>
      <c r="AS997" s="58"/>
      <c r="AT997" s="58"/>
      <c r="AU997" s="58"/>
      <c r="AV997" s="12"/>
      <c r="AW997" s="12"/>
      <c r="AX997" s="12"/>
      <c r="AY997" s="12"/>
      <c r="AZ997" s="12"/>
      <c r="BA997" s="95"/>
      <c r="BB997" s="95"/>
      <c r="BC997" s="13"/>
    </row>
    <row r="998" spans="1:55" s="3" customFormat="1" ht="12.45" x14ac:dyDescent="0.3">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8" t="str">
        <f t="shared" si="22"/>
        <v/>
      </c>
      <c r="P998" s="103"/>
      <c r="Q998" s="103" t="str">
        <f>IF(P998&lt;&gt;"",VLOOKUP(P998,'Drop-down lists'!$Z$8:$AA$9,2,FALSE),"-")</f>
        <v>-</v>
      </c>
      <c r="R998" s="12"/>
      <c r="S998" s="12"/>
      <c r="T998" s="12"/>
      <c r="U998" s="158" t="str">
        <f t="shared" si="23"/>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7" t="s">
        <v>395</v>
      </c>
      <c r="AO998" s="58">
        <f>IF(AN998&lt;&gt;"",VLOOKUP(AN998,'Drop-down lists'!$AG$8:$AH$9,2,FALSE),"")</f>
        <v>1</v>
      </c>
      <c r="AP998" s="58"/>
      <c r="AQ998" s="58" t="str">
        <f>IF(AP998&lt;&gt;"",VLOOKUP(AP998,'Drop-down lists'!$AJ$8:$AK$10,2,FALSE),"-")</f>
        <v>-</v>
      </c>
      <c r="AR998" s="58"/>
      <c r="AS998" s="58"/>
      <c r="AT998" s="58"/>
      <c r="AU998" s="58"/>
      <c r="AV998" s="12"/>
      <c r="AW998" s="12"/>
      <c r="AX998" s="12"/>
      <c r="AY998" s="12"/>
      <c r="AZ998" s="12"/>
      <c r="BA998" s="95"/>
      <c r="BB998" s="95"/>
      <c r="BC998" s="13"/>
    </row>
    <row r="999" spans="1:55" s="3" customFormat="1" ht="12.45" x14ac:dyDescent="0.3">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8" t="str">
        <f t="shared" si="22"/>
        <v/>
      </c>
      <c r="P999" s="103"/>
      <c r="Q999" s="103" t="str">
        <f>IF(P999&lt;&gt;"",VLOOKUP(P999,'Drop-down lists'!$Z$8:$AA$9,2,FALSE),"-")</f>
        <v>-</v>
      </c>
      <c r="R999" s="12"/>
      <c r="S999" s="12"/>
      <c r="T999" s="12"/>
      <c r="U999" s="158" t="str">
        <f t="shared" si="23"/>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7" t="s">
        <v>395</v>
      </c>
      <c r="AO999" s="58">
        <f>IF(AN999&lt;&gt;"",VLOOKUP(AN999,'Drop-down lists'!$AG$8:$AH$9,2,FALSE),"")</f>
        <v>1</v>
      </c>
      <c r="AP999" s="58"/>
      <c r="AQ999" s="58" t="str">
        <f>IF(AP999&lt;&gt;"",VLOOKUP(AP999,'Drop-down lists'!$AJ$8:$AK$10,2,FALSE),"-")</f>
        <v>-</v>
      </c>
      <c r="AR999" s="58"/>
      <c r="AS999" s="58"/>
      <c r="AT999" s="58"/>
      <c r="AU999" s="58"/>
      <c r="AV999" s="12"/>
      <c r="AW999" s="12"/>
      <c r="AX999" s="12"/>
      <c r="AY999" s="12"/>
      <c r="AZ999" s="12"/>
      <c r="BA999" s="95"/>
      <c r="BB999" s="95"/>
      <c r="BC999" s="13"/>
    </row>
    <row r="1000" spans="1:55" s="3" customFormat="1" ht="12.45" x14ac:dyDescent="0.3">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8" t="str">
        <f t="shared" si="22"/>
        <v/>
      </c>
      <c r="P1000" s="103"/>
      <c r="Q1000" s="103" t="str">
        <f>IF(P1000&lt;&gt;"",VLOOKUP(P1000,'Drop-down lists'!$Z$8:$AA$9,2,FALSE),"-")</f>
        <v>-</v>
      </c>
      <c r="R1000" s="12"/>
      <c r="S1000" s="12"/>
      <c r="T1000" s="12"/>
      <c r="U1000" s="158" t="str">
        <f t="shared" si="23"/>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7" t="s">
        <v>395</v>
      </c>
      <c r="AO1000" s="58">
        <f>IF(AN1000&lt;&gt;"",VLOOKUP(AN1000,'Drop-down lists'!$AG$8:$AH$9,2,FALSE),"")</f>
        <v>1</v>
      </c>
      <c r="AP1000" s="58"/>
      <c r="AQ1000" s="58" t="str">
        <f>IF(AP1000&lt;&gt;"",VLOOKUP(AP1000,'Drop-down lists'!$AJ$8:$AK$10,2,FALSE),"-")</f>
        <v>-</v>
      </c>
      <c r="AR1000" s="58"/>
      <c r="AS1000" s="58"/>
      <c r="AT1000" s="58"/>
      <c r="AU1000" s="58"/>
      <c r="AV1000" s="12"/>
      <c r="AW1000" s="12"/>
      <c r="AX1000" s="12"/>
      <c r="AY1000" s="12"/>
      <c r="AZ1000" s="12"/>
      <c r="BA1000" s="95"/>
      <c r="BB1000" s="95"/>
      <c r="BC1000" s="13"/>
    </row>
    <row r="1001" spans="1:55" s="3" customFormat="1" ht="12.45" x14ac:dyDescent="0.3">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8" t="str">
        <f t="shared" si="22"/>
        <v/>
      </c>
      <c r="P1001" s="103"/>
      <c r="Q1001" s="103" t="str">
        <f>IF(P1001&lt;&gt;"",VLOOKUP(P1001,'Drop-down lists'!$Z$8:$AA$9,2,FALSE),"-")</f>
        <v>-</v>
      </c>
      <c r="R1001" s="12"/>
      <c r="S1001" s="12"/>
      <c r="T1001" s="12"/>
      <c r="U1001" s="158" t="str">
        <f t="shared" si="23"/>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7" t="s">
        <v>395</v>
      </c>
      <c r="AO1001" s="58">
        <f>IF(AN1001&lt;&gt;"",VLOOKUP(AN1001,'Drop-down lists'!$AG$8:$AH$9,2,FALSE),"")</f>
        <v>1</v>
      </c>
      <c r="AP1001" s="58"/>
      <c r="AQ1001" s="58" t="str">
        <f>IF(AP1001&lt;&gt;"",VLOOKUP(AP1001,'Drop-down lists'!$AJ$8:$AK$10,2,FALSE),"-")</f>
        <v>-</v>
      </c>
      <c r="AR1001" s="58"/>
      <c r="AS1001" s="58"/>
      <c r="AT1001" s="58"/>
      <c r="AU1001" s="58"/>
      <c r="AV1001" s="12"/>
      <c r="AW1001" s="12"/>
      <c r="AX1001" s="12"/>
      <c r="AY1001" s="12"/>
      <c r="AZ1001" s="12"/>
      <c r="BA1001" s="95"/>
      <c r="BB1001" s="95"/>
      <c r="BC1001" s="13"/>
    </row>
    <row r="1002" spans="1:55" s="3" customFormat="1" ht="12.45" x14ac:dyDescent="0.3">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8" t="str">
        <f t="shared" si="22"/>
        <v/>
      </c>
      <c r="P1002" s="103"/>
      <c r="Q1002" s="103" t="str">
        <f>IF(P1002&lt;&gt;"",VLOOKUP(P1002,'Drop-down lists'!$Z$8:$AA$9,2,FALSE),"-")</f>
        <v>-</v>
      </c>
      <c r="R1002" s="12"/>
      <c r="S1002" s="12"/>
      <c r="T1002" s="12"/>
      <c r="U1002" s="158" t="str">
        <f t="shared" si="23"/>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7" t="s">
        <v>395</v>
      </c>
      <c r="AO1002" s="58">
        <f>IF(AN1002&lt;&gt;"",VLOOKUP(AN1002,'Drop-down lists'!$AG$8:$AH$9,2,FALSE),"")</f>
        <v>1</v>
      </c>
      <c r="AP1002" s="58"/>
      <c r="AQ1002" s="58" t="str">
        <f>IF(AP1002&lt;&gt;"",VLOOKUP(AP1002,'Drop-down lists'!$AJ$8:$AK$10,2,FALSE),"-")</f>
        <v>-</v>
      </c>
      <c r="AR1002" s="58"/>
      <c r="AS1002" s="58"/>
      <c r="AT1002" s="58"/>
      <c r="AU1002" s="58"/>
      <c r="AV1002" s="12"/>
      <c r="AW1002" s="12"/>
      <c r="AX1002" s="12"/>
      <c r="AY1002" s="12"/>
      <c r="AZ1002" s="12"/>
      <c r="BA1002" s="95"/>
      <c r="BB1002" s="95"/>
      <c r="BC1002" s="13"/>
    </row>
    <row r="1003" spans="1:55" s="3" customFormat="1" ht="12.45" x14ac:dyDescent="0.3">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8" t="str">
        <f t="shared" si="22"/>
        <v/>
      </c>
      <c r="P1003" s="103"/>
      <c r="Q1003" s="103" t="str">
        <f>IF(P1003&lt;&gt;"",VLOOKUP(P1003,'Drop-down lists'!$Z$8:$AA$9,2,FALSE),"-")</f>
        <v>-</v>
      </c>
      <c r="R1003" s="12"/>
      <c r="S1003" s="12"/>
      <c r="T1003" s="12"/>
      <c r="U1003" s="158" t="str">
        <f t="shared" si="23"/>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7" t="s">
        <v>395</v>
      </c>
      <c r="AO1003" s="58">
        <f>IF(AN1003&lt;&gt;"",VLOOKUP(AN1003,'Drop-down lists'!$AG$8:$AH$9,2,FALSE),"")</f>
        <v>1</v>
      </c>
      <c r="AP1003" s="58"/>
      <c r="AQ1003" s="58" t="str">
        <f>IF(AP1003&lt;&gt;"",VLOOKUP(AP1003,'Drop-down lists'!$AJ$8:$AK$10,2,FALSE),"-")</f>
        <v>-</v>
      </c>
      <c r="AR1003" s="58"/>
      <c r="AS1003" s="58"/>
      <c r="AT1003" s="58"/>
      <c r="AU1003" s="58"/>
      <c r="AV1003" s="12"/>
      <c r="AW1003" s="12"/>
      <c r="AX1003" s="12"/>
      <c r="AY1003" s="12"/>
      <c r="AZ1003" s="12"/>
      <c r="BA1003" s="95"/>
      <c r="BB1003" s="95"/>
      <c r="BC1003" s="13"/>
    </row>
    <row r="1004" spans="1:55" s="3" customFormat="1" ht="12.45" x14ac:dyDescent="0.3">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8" t="str">
        <f t="shared" si="22"/>
        <v/>
      </c>
      <c r="P1004" s="103"/>
      <c r="Q1004" s="103" t="str">
        <f>IF(P1004&lt;&gt;"",VLOOKUP(P1004,'Drop-down lists'!$Z$8:$AA$9,2,FALSE),"-")</f>
        <v>-</v>
      </c>
      <c r="R1004" s="12"/>
      <c r="S1004" s="12"/>
      <c r="T1004" s="12"/>
      <c r="U1004" s="158" t="str">
        <f t="shared" si="23"/>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7" t="s">
        <v>395</v>
      </c>
      <c r="AO1004" s="58">
        <f>IF(AN1004&lt;&gt;"",VLOOKUP(AN1004,'Drop-down lists'!$AG$8:$AH$9,2,FALSE),"")</f>
        <v>1</v>
      </c>
      <c r="AP1004" s="58"/>
      <c r="AQ1004" s="58" t="str">
        <f>IF(AP1004&lt;&gt;"",VLOOKUP(AP1004,'Drop-down lists'!$AJ$8:$AK$10,2,FALSE),"-")</f>
        <v>-</v>
      </c>
      <c r="AR1004" s="58"/>
      <c r="AS1004" s="58"/>
      <c r="AT1004" s="58"/>
      <c r="AU1004" s="58"/>
      <c r="AV1004" s="12"/>
      <c r="AW1004" s="12"/>
      <c r="AX1004" s="12"/>
      <c r="AY1004" s="12"/>
      <c r="AZ1004" s="12"/>
      <c r="BA1004" s="95"/>
      <c r="BB1004" s="95"/>
      <c r="BC1004" s="13"/>
    </row>
    <row r="1005" spans="1:55" s="3" customFormat="1" ht="12.45" x14ac:dyDescent="0.3">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8" t="str">
        <f t="shared" si="22"/>
        <v/>
      </c>
      <c r="P1005" s="103"/>
      <c r="Q1005" s="103" t="str">
        <f>IF(P1005&lt;&gt;"",VLOOKUP(P1005,'Drop-down lists'!$Z$8:$AA$9,2,FALSE),"-")</f>
        <v>-</v>
      </c>
      <c r="R1005" s="12"/>
      <c r="S1005" s="12"/>
      <c r="T1005" s="12"/>
      <c r="U1005" s="158" t="str">
        <f t="shared" si="23"/>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7" t="s">
        <v>395</v>
      </c>
      <c r="AO1005" s="58">
        <f>IF(AN1005&lt;&gt;"",VLOOKUP(AN1005,'Drop-down lists'!$AG$8:$AH$9,2,FALSE),"")</f>
        <v>1</v>
      </c>
      <c r="AP1005" s="58"/>
      <c r="AQ1005" s="58" t="str">
        <f>IF(AP1005&lt;&gt;"",VLOOKUP(AP1005,'Drop-down lists'!$AJ$8:$AK$10,2,FALSE),"-")</f>
        <v>-</v>
      </c>
      <c r="AR1005" s="58"/>
      <c r="AS1005" s="58"/>
      <c r="AT1005" s="58"/>
      <c r="AU1005" s="58"/>
      <c r="AV1005" s="12"/>
      <c r="AW1005" s="12"/>
      <c r="AX1005" s="12"/>
      <c r="AY1005" s="12"/>
      <c r="AZ1005" s="12"/>
      <c r="BA1005" s="95"/>
      <c r="BB1005" s="95"/>
      <c r="BC1005" s="13"/>
    </row>
    <row r="1006" spans="1:55" s="3" customFormat="1" ht="12.45" x14ac:dyDescent="0.3">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8" t="str">
        <f t="shared" si="22"/>
        <v/>
      </c>
      <c r="P1006" s="103"/>
      <c r="Q1006" s="103" t="str">
        <f>IF(P1006&lt;&gt;"",VLOOKUP(P1006,'Drop-down lists'!$Z$8:$AA$9,2,FALSE),"-")</f>
        <v>-</v>
      </c>
      <c r="R1006" s="12"/>
      <c r="S1006" s="12"/>
      <c r="T1006" s="12"/>
      <c r="U1006" s="158" t="str">
        <f t="shared" si="23"/>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7" t="s">
        <v>395</v>
      </c>
      <c r="AO1006" s="58">
        <f>IF(AN1006&lt;&gt;"",VLOOKUP(AN1006,'Drop-down lists'!$AG$8:$AH$9,2,FALSE),"")</f>
        <v>1</v>
      </c>
      <c r="AP1006" s="58"/>
      <c r="AQ1006" s="58" t="str">
        <f>IF(AP1006&lt;&gt;"",VLOOKUP(AP1006,'Drop-down lists'!$AJ$8:$AK$10,2,FALSE),"-")</f>
        <v>-</v>
      </c>
      <c r="AR1006" s="58"/>
      <c r="AS1006" s="58"/>
      <c r="AT1006" s="58"/>
      <c r="AU1006" s="58"/>
      <c r="AV1006" s="12"/>
      <c r="AW1006" s="12"/>
      <c r="AX1006" s="12"/>
      <c r="AY1006" s="12"/>
      <c r="AZ1006" s="12"/>
      <c r="BA1006" s="95"/>
      <c r="BB1006" s="95"/>
      <c r="BC1006" s="13"/>
    </row>
    <row r="1007" spans="1:55" s="3" customFormat="1" ht="12.45" x14ac:dyDescent="0.3">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8" t="str">
        <f t="shared" si="22"/>
        <v/>
      </c>
      <c r="P1007" s="103"/>
      <c r="Q1007" s="103" t="str">
        <f>IF(P1007&lt;&gt;"",VLOOKUP(P1007,'Drop-down lists'!$Z$8:$AA$9,2,FALSE),"-")</f>
        <v>-</v>
      </c>
      <c r="R1007" s="12"/>
      <c r="S1007" s="12"/>
      <c r="T1007" s="12"/>
      <c r="U1007" s="158" t="str">
        <f t="shared" si="23"/>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7" t="s">
        <v>395</v>
      </c>
      <c r="AO1007" s="58">
        <f>IF(AN1007&lt;&gt;"",VLOOKUP(AN1007,'Drop-down lists'!$AG$8:$AH$9,2,FALSE),"")</f>
        <v>1</v>
      </c>
      <c r="AP1007" s="58"/>
      <c r="AQ1007" s="58" t="str">
        <f>IF(AP1007&lt;&gt;"",VLOOKUP(AP1007,'Drop-down lists'!$AJ$8:$AK$10,2,FALSE),"-")</f>
        <v>-</v>
      </c>
      <c r="AR1007" s="58"/>
      <c r="AS1007" s="58"/>
      <c r="AT1007" s="58"/>
      <c r="AU1007" s="58"/>
      <c r="AV1007" s="12"/>
      <c r="AW1007" s="12"/>
      <c r="AX1007" s="12"/>
      <c r="AY1007" s="12"/>
      <c r="AZ1007" s="12"/>
      <c r="BA1007" s="95"/>
      <c r="BB1007" s="95"/>
      <c r="BC1007" s="13"/>
    </row>
    <row r="1008" spans="1:55" s="3" customFormat="1" ht="12.45" x14ac:dyDescent="0.3">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8" t="str">
        <f t="shared" si="22"/>
        <v/>
      </c>
      <c r="P1008" s="103"/>
      <c r="Q1008" s="103" t="str">
        <f>IF(P1008&lt;&gt;"",VLOOKUP(P1008,'Drop-down lists'!$Z$8:$AA$9,2,FALSE),"-")</f>
        <v>-</v>
      </c>
      <c r="R1008" s="12"/>
      <c r="S1008" s="12"/>
      <c r="T1008" s="12"/>
      <c r="U1008" s="158" t="str">
        <f t="shared" si="23"/>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7" t="s">
        <v>395</v>
      </c>
      <c r="AO1008" s="58">
        <f>IF(AN1008&lt;&gt;"",VLOOKUP(AN1008,'Drop-down lists'!$AG$8:$AH$9,2,FALSE),"")</f>
        <v>1</v>
      </c>
      <c r="AP1008" s="58"/>
      <c r="AQ1008" s="58" t="str">
        <f>IF(AP1008&lt;&gt;"",VLOOKUP(AP1008,'Drop-down lists'!$AJ$8:$AK$10,2,FALSE),"-")</f>
        <v>-</v>
      </c>
      <c r="AR1008" s="58"/>
      <c r="AS1008" s="58"/>
      <c r="AT1008" s="58"/>
      <c r="AU1008" s="58"/>
      <c r="AV1008" s="12"/>
      <c r="AW1008" s="12"/>
      <c r="AX1008" s="12"/>
      <c r="AY1008" s="12"/>
      <c r="AZ1008" s="12"/>
      <c r="BA1008" s="95"/>
      <c r="BB1008" s="95"/>
      <c r="BC1008" s="13"/>
    </row>
    <row r="1009" spans="1:55" s="3" customFormat="1" ht="12.45" x14ac:dyDescent="0.3">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8" t="str">
        <f t="shared" si="22"/>
        <v/>
      </c>
      <c r="P1009" s="103"/>
      <c r="Q1009" s="103" t="str">
        <f>IF(P1009&lt;&gt;"",VLOOKUP(P1009,'Drop-down lists'!$Z$8:$AA$9,2,FALSE),"-")</f>
        <v>-</v>
      </c>
      <c r="R1009" s="12"/>
      <c r="S1009" s="12"/>
      <c r="T1009" s="12"/>
      <c r="U1009" s="158" t="str">
        <f t="shared" si="23"/>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7" t="s">
        <v>395</v>
      </c>
      <c r="AO1009" s="58">
        <f>IF(AN1009&lt;&gt;"",VLOOKUP(AN1009,'Drop-down lists'!$AG$8:$AH$9,2,FALSE),"")</f>
        <v>1</v>
      </c>
      <c r="AP1009" s="58"/>
      <c r="AQ1009" s="58" t="str">
        <f>IF(AP1009&lt;&gt;"",VLOOKUP(AP1009,'Drop-down lists'!$AJ$8:$AK$10,2,FALSE),"-")</f>
        <v>-</v>
      </c>
      <c r="AR1009" s="58"/>
      <c r="AS1009" s="58"/>
      <c r="AT1009" s="58"/>
      <c r="AU1009" s="58"/>
      <c r="AV1009" s="12"/>
      <c r="AW1009" s="12"/>
      <c r="AX1009" s="12"/>
      <c r="AY1009" s="12"/>
      <c r="AZ1009" s="12"/>
      <c r="BA1009" s="95"/>
      <c r="BB1009" s="95"/>
      <c r="BC1009" s="13"/>
    </row>
    <row r="1010" spans="1:55" s="3" customFormat="1" ht="12.45" x14ac:dyDescent="0.3">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8" t="str">
        <f t="shared" si="22"/>
        <v/>
      </c>
      <c r="P1010" s="103"/>
      <c r="Q1010" s="103" t="str">
        <f>IF(P1010&lt;&gt;"",VLOOKUP(P1010,'Drop-down lists'!$Z$8:$AA$9,2,FALSE),"-")</f>
        <v>-</v>
      </c>
      <c r="R1010" s="12"/>
      <c r="S1010" s="12"/>
      <c r="T1010" s="12"/>
      <c r="U1010" s="158" t="str">
        <f t="shared" si="23"/>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7" t="s">
        <v>395</v>
      </c>
      <c r="AO1010" s="58">
        <f>IF(AN1010&lt;&gt;"",VLOOKUP(AN1010,'Drop-down lists'!$AG$8:$AH$9,2,FALSE),"")</f>
        <v>1</v>
      </c>
      <c r="AP1010" s="58"/>
      <c r="AQ1010" s="58" t="str">
        <f>IF(AP1010&lt;&gt;"",VLOOKUP(AP1010,'Drop-down lists'!$AJ$8:$AK$10,2,FALSE),"-")</f>
        <v>-</v>
      </c>
      <c r="AR1010" s="58"/>
      <c r="AS1010" s="58"/>
      <c r="AT1010" s="58"/>
      <c r="AU1010" s="58"/>
      <c r="AV1010" s="12"/>
      <c r="AW1010" s="12"/>
      <c r="AX1010" s="12"/>
      <c r="AY1010" s="12"/>
      <c r="AZ1010" s="12"/>
      <c r="BA1010" s="95"/>
      <c r="BB1010" s="95"/>
      <c r="BC1010" s="13"/>
    </row>
    <row r="1011" spans="1:55" s="3" customFormat="1" ht="12.45" x14ac:dyDescent="0.3">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8" t="str">
        <f t="shared" si="22"/>
        <v/>
      </c>
      <c r="P1011" s="103"/>
      <c r="Q1011" s="103" t="str">
        <f>IF(P1011&lt;&gt;"",VLOOKUP(P1011,'Drop-down lists'!$Z$8:$AA$9,2,FALSE),"-")</f>
        <v>-</v>
      </c>
      <c r="R1011" s="12"/>
      <c r="S1011" s="12"/>
      <c r="T1011" s="12"/>
      <c r="U1011" s="158" t="str">
        <f t="shared" si="23"/>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7" t="s">
        <v>395</v>
      </c>
      <c r="AO1011" s="58">
        <f>IF(AN1011&lt;&gt;"",VLOOKUP(AN1011,'Drop-down lists'!$AG$8:$AH$9,2,FALSE),"")</f>
        <v>1</v>
      </c>
      <c r="AP1011" s="58"/>
      <c r="AQ1011" s="58" t="str">
        <f>IF(AP1011&lt;&gt;"",VLOOKUP(AP1011,'Drop-down lists'!$AJ$8:$AK$10,2,FALSE),"-")</f>
        <v>-</v>
      </c>
      <c r="AR1011" s="58"/>
      <c r="AS1011" s="58"/>
      <c r="AT1011" s="58"/>
      <c r="AU1011" s="58"/>
      <c r="AV1011" s="12"/>
      <c r="AW1011" s="12"/>
      <c r="AX1011" s="12"/>
      <c r="AY1011" s="12"/>
      <c r="AZ1011" s="12"/>
      <c r="BA1011" s="95"/>
      <c r="BB1011" s="95"/>
      <c r="BC1011" s="13"/>
    </row>
    <row r="1012" spans="1:55" s="3" customFormat="1" ht="12.45" x14ac:dyDescent="0.3">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8" t="str">
        <f t="shared" si="22"/>
        <v/>
      </c>
      <c r="P1012" s="103"/>
      <c r="Q1012" s="103" t="str">
        <f>IF(P1012&lt;&gt;"",VLOOKUP(P1012,'Drop-down lists'!$Z$8:$AA$9,2,FALSE),"-")</f>
        <v>-</v>
      </c>
      <c r="R1012" s="12"/>
      <c r="S1012" s="12"/>
      <c r="T1012" s="12"/>
      <c r="U1012" s="158" t="str">
        <f t="shared" si="23"/>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7" t="s">
        <v>395</v>
      </c>
      <c r="AO1012" s="58">
        <f>IF(AN1012&lt;&gt;"",VLOOKUP(AN1012,'Drop-down lists'!$AG$8:$AH$9,2,FALSE),"")</f>
        <v>1</v>
      </c>
      <c r="AP1012" s="58"/>
      <c r="AQ1012" s="58" t="str">
        <f>IF(AP1012&lt;&gt;"",VLOOKUP(AP1012,'Drop-down lists'!$AJ$8:$AK$10,2,FALSE),"-")</f>
        <v>-</v>
      </c>
      <c r="AR1012" s="58"/>
      <c r="AS1012" s="58"/>
      <c r="AT1012" s="58"/>
      <c r="AU1012" s="58"/>
      <c r="AV1012" s="12"/>
      <c r="AW1012" s="12"/>
      <c r="AX1012" s="12"/>
      <c r="AY1012" s="12"/>
      <c r="AZ1012" s="12"/>
      <c r="BA1012" s="95"/>
      <c r="BB1012" s="95"/>
      <c r="BC1012" s="13"/>
    </row>
    <row r="1013" spans="1:55" s="3" customFormat="1" ht="12.45" x14ac:dyDescent="0.3">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8" t="str">
        <f t="shared" si="22"/>
        <v/>
      </c>
      <c r="P1013" s="103"/>
      <c r="Q1013" s="103" t="str">
        <f>IF(P1013&lt;&gt;"",VLOOKUP(P1013,'Drop-down lists'!$Z$8:$AA$9,2,FALSE),"-")</f>
        <v>-</v>
      </c>
      <c r="R1013" s="12"/>
      <c r="S1013" s="12"/>
      <c r="T1013" s="12"/>
      <c r="U1013" s="158" t="str">
        <f t="shared" si="23"/>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7" t="s">
        <v>395</v>
      </c>
      <c r="AO1013" s="58">
        <f>IF(AN1013&lt;&gt;"",VLOOKUP(AN1013,'Drop-down lists'!$AG$8:$AH$9,2,FALSE),"")</f>
        <v>1</v>
      </c>
      <c r="AP1013" s="58"/>
      <c r="AQ1013" s="58" t="str">
        <f>IF(AP1013&lt;&gt;"",VLOOKUP(AP1013,'Drop-down lists'!$AJ$8:$AK$10,2,FALSE),"-")</f>
        <v>-</v>
      </c>
      <c r="AR1013" s="58"/>
      <c r="AS1013" s="58"/>
      <c r="AT1013" s="58"/>
      <c r="AU1013" s="58"/>
      <c r="AV1013" s="12"/>
      <c r="AW1013" s="12"/>
      <c r="AX1013" s="12"/>
      <c r="AY1013" s="12"/>
      <c r="AZ1013" s="12"/>
      <c r="BA1013" s="95"/>
      <c r="BB1013" s="95"/>
      <c r="BC1013" s="13"/>
    </row>
    <row r="1014" spans="1:55" s="3" customFormat="1" ht="12.45" x14ac:dyDescent="0.3">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8" t="str">
        <f t="shared" si="22"/>
        <v/>
      </c>
      <c r="P1014" s="103"/>
      <c r="Q1014" s="103" t="str">
        <f>IF(P1014&lt;&gt;"",VLOOKUP(P1014,'Drop-down lists'!$Z$8:$AA$9,2,FALSE),"-")</f>
        <v>-</v>
      </c>
      <c r="R1014" s="12"/>
      <c r="S1014" s="12"/>
      <c r="T1014" s="12"/>
      <c r="U1014" s="158" t="str">
        <f t="shared" si="23"/>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7" t="s">
        <v>395</v>
      </c>
      <c r="AO1014" s="58">
        <f>IF(AN1014&lt;&gt;"",VLOOKUP(AN1014,'Drop-down lists'!$AG$8:$AH$9,2,FALSE),"")</f>
        <v>1</v>
      </c>
      <c r="AP1014" s="58"/>
      <c r="AQ1014" s="58" t="str">
        <f>IF(AP1014&lt;&gt;"",VLOOKUP(AP1014,'Drop-down lists'!$AJ$8:$AK$10,2,FALSE),"-")</f>
        <v>-</v>
      </c>
      <c r="AR1014" s="58"/>
      <c r="AS1014" s="58"/>
      <c r="AT1014" s="58"/>
      <c r="AU1014" s="58"/>
      <c r="AV1014" s="12"/>
      <c r="AW1014" s="12"/>
      <c r="AX1014" s="12"/>
      <c r="AY1014" s="12"/>
      <c r="AZ1014" s="12"/>
      <c r="BA1014" s="95"/>
      <c r="BB1014" s="95"/>
      <c r="BC1014" s="13"/>
    </row>
    <row r="1015" spans="1:55" s="3" customFormat="1" ht="12.45" x14ac:dyDescent="0.3">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8" t="str">
        <f t="shared" si="22"/>
        <v/>
      </c>
      <c r="P1015" s="103"/>
      <c r="Q1015" s="103" t="str">
        <f>IF(P1015&lt;&gt;"",VLOOKUP(P1015,'Drop-down lists'!$Z$8:$AA$9,2,FALSE),"-")</f>
        <v>-</v>
      </c>
      <c r="R1015" s="12"/>
      <c r="S1015" s="12"/>
      <c r="T1015" s="12"/>
      <c r="U1015" s="158" t="str">
        <f t="shared" si="23"/>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7" t="s">
        <v>395</v>
      </c>
      <c r="AO1015" s="58">
        <f>IF(AN1015&lt;&gt;"",VLOOKUP(AN1015,'Drop-down lists'!$AG$8:$AH$9,2,FALSE),"")</f>
        <v>1</v>
      </c>
      <c r="AP1015" s="58"/>
      <c r="AQ1015" s="58" t="str">
        <f>IF(AP1015&lt;&gt;"",VLOOKUP(AP1015,'Drop-down lists'!$AJ$8:$AK$10,2,FALSE),"-")</f>
        <v>-</v>
      </c>
      <c r="AR1015" s="58"/>
      <c r="AS1015" s="58"/>
      <c r="AT1015" s="58"/>
      <c r="AU1015" s="58"/>
      <c r="AV1015" s="12"/>
      <c r="AW1015" s="12"/>
      <c r="AX1015" s="12"/>
      <c r="AY1015" s="12"/>
      <c r="AZ1015" s="12"/>
      <c r="BA1015" s="95"/>
      <c r="BB1015" s="95"/>
      <c r="BC1015" s="13"/>
    </row>
    <row r="1016" spans="1:55" s="3" customFormat="1" ht="12.45" x14ac:dyDescent="0.3">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8" t="str">
        <f t="shared" si="22"/>
        <v/>
      </c>
      <c r="P1016" s="103"/>
      <c r="Q1016" s="103" t="str">
        <f>IF(P1016&lt;&gt;"",VLOOKUP(P1016,'Drop-down lists'!$Z$8:$AA$9,2,FALSE),"-")</f>
        <v>-</v>
      </c>
      <c r="R1016" s="12"/>
      <c r="S1016" s="12"/>
      <c r="T1016" s="12"/>
      <c r="U1016" s="158" t="str">
        <f t="shared" si="23"/>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7" t="s">
        <v>395</v>
      </c>
      <c r="AO1016" s="58">
        <f>IF(AN1016&lt;&gt;"",VLOOKUP(AN1016,'Drop-down lists'!$AG$8:$AH$9,2,FALSE),"")</f>
        <v>1</v>
      </c>
      <c r="AP1016" s="58"/>
      <c r="AQ1016" s="58" t="str">
        <f>IF(AP1016&lt;&gt;"",VLOOKUP(AP1016,'Drop-down lists'!$AJ$8:$AK$10,2,FALSE),"-")</f>
        <v>-</v>
      </c>
      <c r="AR1016" s="58"/>
      <c r="AS1016" s="58"/>
      <c r="AT1016" s="58"/>
      <c r="AU1016" s="58"/>
      <c r="AV1016" s="12"/>
      <c r="AW1016" s="12"/>
      <c r="AX1016" s="12"/>
      <c r="AY1016" s="12"/>
      <c r="AZ1016" s="12"/>
      <c r="BA1016" s="95"/>
      <c r="BB1016" s="95"/>
      <c r="BC1016" s="13"/>
    </row>
    <row r="1017" spans="1:55" s="3" customFormat="1" ht="12.45" x14ac:dyDescent="0.3">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8" t="str">
        <f t="shared" si="22"/>
        <v/>
      </c>
      <c r="P1017" s="103"/>
      <c r="Q1017" s="103" t="str">
        <f>IF(P1017&lt;&gt;"",VLOOKUP(P1017,'Drop-down lists'!$Z$8:$AA$9,2,FALSE),"-")</f>
        <v>-</v>
      </c>
      <c r="R1017" s="12"/>
      <c r="S1017" s="12"/>
      <c r="T1017" s="12"/>
      <c r="U1017" s="158" t="str">
        <f t="shared" si="23"/>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7" t="s">
        <v>395</v>
      </c>
      <c r="AO1017" s="58">
        <f>IF(AN1017&lt;&gt;"",VLOOKUP(AN1017,'Drop-down lists'!$AG$8:$AH$9,2,FALSE),"")</f>
        <v>1</v>
      </c>
      <c r="AP1017" s="58"/>
      <c r="AQ1017" s="58" t="str">
        <f>IF(AP1017&lt;&gt;"",VLOOKUP(AP1017,'Drop-down lists'!$AJ$8:$AK$10,2,FALSE),"-")</f>
        <v>-</v>
      </c>
      <c r="AR1017" s="58"/>
      <c r="AS1017" s="58"/>
      <c r="AT1017" s="58"/>
      <c r="AU1017" s="58"/>
      <c r="AV1017" s="12"/>
      <c r="AW1017" s="12"/>
      <c r="AX1017" s="12"/>
      <c r="AY1017" s="12"/>
      <c r="AZ1017" s="12"/>
      <c r="BA1017" s="95"/>
      <c r="BB1017" s="95"/>
      <c r="BC1017" s="13"/>
    </row>
    <row r="1018" spans="1:55" s="3" customFormat="1" ht="12.45" x14ac:dyDescent="0.3">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8" t="str">
        <f t="shared" si="22"/>
        <v/>
      </c>
      <c r="P1018" s="103"/>
      <c r="Q1018" s="103" t="str">
        <f>IF(P1018&lt;&gt;"",VLOOKUP(P1018,'Drop-down lists'!$Z$8:$AA$9,2,FALSE),"-")</f>
        <v>-</v>
      </c>
      <c r="R1018" s="12"/>
      <c r="S1018" s="12"/>
      <c r="T1018" s="12"/>
      <c r="U1018" s="158" t="str">
        <f t="shared" si="23"/>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7" t="s">
        <v>395</v>
      </c>
      <c r="AO1018" s="58">
        <f>IF(AN1018&lt;&gt;"",VLOOKUP(AN1018,'Drop-down lists'!$AG$8:$AH$9,2,FALSE),"")</f>
        <v>1</v>
      </c>
      <c r="AP1018" s="58"/>
      <c r="AQ1018" s="58" t="str">
        <f>IF(AP1018&lt;&gt;"",VLOOKUP(AP1018,'Drop-down lists'!$AJ$8:$AK$10,2,FALSE),"-")</f>
        <v>-</v>
      </c>
      <c r="AR1018" s="58"/>
      <c r="AS1018" s="58"/>
      <c r="AT1018" s="58"/>
      <c r="AU1018" s="58"/>
      <c r="AV1018" s="12"/>
      <c r="AW1018" s="12"/>
      <c r="AX1018" s="12"/>
      <c r="AY1018" s="12"/>
      <c r="AZ1018" s="12"/>
      <c r="BA1018" s="95"/>
      <c r="BB1018" s="95"/>
      <c r="BC1018" s="13"/>
    </row>
    <row r="1019" spans="1:55" s="3" customFormat="1" ht="12.45" x14ac:dyDescent="0.3">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8" t="str">
        <f t="shared" si="22"/>
        <v/>
      </c>
      <c r="P1019" s="103"/>
      <c r="Q1019" s="103" t="str">
        <f>IF(P1019&lt;&gt;"",VLOOKUP(P1019,'Drop-down lists'!$Z$8:$AA$9,2,FALSE),"-")</f>
        <v>-</v>
      </c>
      <c r="R1019" s="12"/>
      <c r="S1019" s="12"/>
      <c r="T1019" s="12"/>
      <c r="U1019" s="158" t="str">
        <f t="shared" si="23"/>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7" t="s">
        <v>395</v>
      </c>
      <c r="AO1019" s="58">
        <f>IF(AN1019&lt;&gt;"",VLOOKUP(AN1019,'Drop-down lists'!$AG$8:$AH$9,2,FALSE),"")</f>
        <v>1</v>
      </c>
      <c r="AP1019" s="58"/>
      <c r="AQ1019" s="58" t="str">
        <f>IF(AP1019&lt;&gt;"",VLOOKUP(AP1019,'Drop-down lists'!$AJ$8:$AK$10,2,FALSE),"-")</f>
        <v>-</v>
      </c>
      <c r="AR1019" s="58"/>
      <c r="AS1019" s="58"/>
      <c r="AT1019" s="58"/>
      <c r="AU1019" s="58"/>
      <c r="AV1019" s="12"/>
      <c r="AW1019" s="12"/>
      <c r="AX1019" s="12"/>
      <c r="AY1019" s="12"/>
      <c r="AZ1019" s="12"/>
      <c r="BA1019" s="95"/>
      <c r="BB1019" s="95"/>
      <c r="BC1019" s="13"/>
    </row>
    <row r="1020" spans="1:55" s="3" customFormat="1" ht="12.45" x14ac:dyDescent="0.3">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8" t="str">
        <f t="shared" si="22"/>
        <v/>
      </c>
      <c r="P1020" s="103"/>
      <c r="Q1020" s="103" t="str">
        <f>IF(P1020&lt;&gt;"",VLOOKUP(P1020,'Drop-down lists'!$Z$8:$AA$9,2,FALSE),"-")</f>
        <v>-</v>
      </c>
      <c r="R1020" s="12"/>
      <c r="S1020" s="12"/>
      <c r="T1020" s="12"/>
      <c r="U1020" s="158" t="str">
        <f t="shared" si="23"/>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7" t="s">
        <v>395</v>
      </c>
      <c r="AO1020" s="58">
        <f>IF(AN1020&lt;&gt;"",VLOOKUP(AN1020,'Drop-down lists'!$AG$8:$AH$9,2,FALSE),"")</f>
        <v>1</v>
      </c>
      <c r="AP1020" s="58"/>
      <c r="AQ1020" s="58" t="str">
        <f>IF(AP1020&lt;&gt;"",VLOOKUP(AP1020,'Drop-down lists'!$AJ$8:$AK$10,2,FALSE),"-")</f>
        <v>-</v>
      </c>
      <c r="AR1020" s="58"/>
      <c r="AS1020" s="58"/>
      <c r="AT1020" s="58"/>
      <c r="AU1020" s="58"/>
      <c r="AV1020" s="12"/>
      <c r="AW1020" s="12"/>
      <c r="AX1020" s="12"/>
      <c r="AY1020" s="12"/>
      <c r="AZ1020" s="12"/>
      <c r="BA1020" s="95"/>
      <c r="BB1020" s="95"/>
      <c r="BC1020" s="13"/>
    </row>
    <row r="1021" spans="1:55" s="3" customFormat="1" ht="12.45" x14ac:dyDescent="0.3">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8" t="str">
        <f t="shared" si="22"/>
        <v/>
      </c>
      <c r="P1021" s="103"/>
      <c r="Q1021" s="103" t="str">
        <f>IF(P1021&lt;&gt;"",VLOOKUP(P1021,'Drop-down lists'!$Z$8:$AA$9,2,FALSE),"-")</f>
        <v>-</v>
      </c>
      <c r="R1021" s="12"/>
      <c r="S1021" s="12"/>
      <c r="T1021" s="12"/>
      <c r="U1021" s="158" t="str">
        <f t="shared" si="23"/>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7" t="s">
        <v>395</v>
      </c>
      <c r="AO1021" s="58">
        <f>IF(AN1021&lt;&gt;"",VLOOKUP(AN1021,'Drop-down lists'!$AG$8:$AH$9,2,FALSE),"")</f>
        <v>1</v>
      </c>
      <c r="AP1021" s="58"/>
      <c r="AQ1021" s="58" t="str">
        <f>IF(AP1021&lt;&gt;"",VLOOKUP(AP1021,'Drop-down lists'!$AJ$8:$AK$10,2,FALSE),"-")</f>
        <v>-</v>
      </c>
      <c r="AR1021" s="58"/>
      <c r="AS1021" s="58"/>
      <c r="AT1021" s="58"/>
      <c r="AU1021" s="58"/>
      <c r="AV1021" s="12"/>
      <c r="AW1021" s="12"/>
      <c r="AX1021" s="12"/>
      <c r="AY1021" s="12"/>
      <c r="AZ1021" s="12"/>
      <c r="BA1021" s="95"/>
      <c r="BB1021" s="95"/>
      <c r="BC1021" s="13"/>
    </row>
    <row r="1022" spans="1:55" s="3" customFormat="1" ht="12.45" x14ac:dyDescent="0.3">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8" t="str">
        <f t="shared" si="22"/>
        <v/>
      </c>
      <c r="P1022" s="103"/>
      <c r="Q1022" s="103" t="str">
        <f>IF(P1022&lt;&gt;"",VLOOKUP(P1022,'Drop-down lists'!$Z$8:$AA$9,2,FALSE),"-")</f>
        <v>-</v>
      </c>
      <c r="R1022" s="12"/>
      <c r="S1022" s="12"/>
      <c r="T1022" s="12"/>
      <c r="U1022" s="158" t="str">
        <f t="shared" si="23"/>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7" t="s">
        <v>395</v>
      </c>
      <c r="AO1022" s="58">
        <f>IF(AN1022&lt;&gt;"",VLOOKUP(AN1022,'Drop-down lists'!$AG$8:$AH$9,2,FALSE),"")</f>
        <v>1</v>
      </c>
      <c r="AP1022" s="58"/>
      <c r="AQ1022" s="58" t="str">
        <f>IF(AP1022&lt;&gt;"",VLOOKUP(AP1022,'Drop-down lists'!$AJ$8:$AK$10,2,FALSE),"-")</f>
        <v>-</v>
      </c>
      <c r="AR1022" s="58"/>
      <c r="AS1022" s="58"/>
      <c r="AT1022" s="58"/>
      <c r="AU1022" s="58"/>
      <c r="AV1022" s="12"/>
      <c r="AW1022" s="12"/>
      <c r="AX1022" s="12"/>
      <c r="AY1022" s="12"/>
      <c r="AZ1022" s="12"/>
      <c r="BA1022" s="95"/>
      <c r="BB1022" s="95"/>
      <c r="BC1022" s="13"/>
    </row>
    <row r="1023" spans="1:55" s="3" customFormat="1" ht="12.45" x14ac:dyDescent="0.3">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8" t="str">
        <f t="shared" si="22"/>
        <v/>
      </c>
      <c r="P1023" s="103"/>
      <c r="Q1023" s="103" t="str">
        <f>IF(P1023&lt;&gt;"",VLOOKUP(P1023,'Drop-down lists'!$Z$8:$AA$9,2,FALSE),"-")</f>
        <v>-</v>
      </c>
      <c r="R1023" s="12"/>
      <c r="S1023" s="12"/>
      <c r="T1023" s="12"/>
      <c r="U1023" s="158" t="str">
        <f t="shared" si="23"/>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7" t="s">
        <v>395</v>
      </c>
      <c r="AO1023" s="58">
        <f>IF(AN1023&lt;&gt;"",VLOOKUP(AN1023,'Drop-down lists'!$AG$8:$AH$9,2,FALSE),"")</f>
        <v>1</v>
      </c>
      <c r="AP1023" s="58"/>
      <c r="AQ1023" s="58" t="str">
        <f>IF(AP1023&lt;&gt;"",VLOOKUP(AP1023,'Drop-down lists'!$AJ$8:$AK$10,2,FALSE),"-")</f>
        <v>-</v>
      </c>
      <c r="AR1023" s="58"/>
      <c r="AS1023" s="58"/>
      <c r="AT1023" s="58"/>
      <c r="AU1023" s="58"/>
      <c r="AV1023" s="12"/>
      <c r="AW1023" s="12"/>
      <c r="AX1023" s="12"/>
      <c r="AY1023" s="12"/>
      <c r="AZ1023" s="12"/>
      <c r="BA1023" s="95"/>
      <c r="BB1023" s="95"/>
      <c r="BC1023" s="13"/>
    </row>
    <row r="1024" spans="1:55" s="3" customFormat="1" ht="12.45" x14ac:dyDescent="0.3">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8" t="str">
        <f t="shared" si="22"/>
        <v/>
      </c>
      <c r="P1024" s="103"/>
      <c r="Q1024" s="103" t="str">
        <f>IF(P1024&lt;&gt;"",VLOOKUP(P1024,'Drop-down lists'!$Z$8:$AA$9,2,FALSE),"-")</f>
        <v>-</v>
      </c>
      <c r="R1024" s="12"/>
      <c r="S1024" s="12"/>
      <c r="T1024" s="12"/>
      <c r="U1024" s="158" t="str">
        <f t="shared" si="23"/>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7" t="s">
        <v>395</v>
      </c>
      <c r="AO1024" s="58">
        <f>IF(AN1024&lt;&gt;"",VLOOKUP(AN1024,'Drop-down lists'!$AG$8:$AH$9,2,FALSE),"")</f>
        <v>1</v>
      </c>
      <c r="AP1024" s="58"/>
      <c r="AQ1024" s="58" t="str">
        <f>IF(AP1024&lt;&gt;"",VLOOKUP(AP1024,'Drop-down lists'!$AJ$8:$AK$10,2,FALSE),"-")</f>
        <v>-</v>
      </c>
      <c r="AR1024" s="58"/>
      <c r="AS1024" s="58"/>
      <c r="AT1024" s="58"/>
      <c r="AU1024" s="58"/>
      <c r="AV1024" s="12"/>
      <c r="AW1024" s="12"/>
      <c r="AX1024" s="12"/>
      <c r="AY1024" s="12"/>
      <c r="AZ1024" s="12"/>
      <c r="BA1024" s="95"/>
      <c r="BB1024" s="95"/>
      <c r="BC1024" s="13"/>
    </row>
    <row r="1025" spans="1:55" s="3" customFormat="1" ht="12.45" x14ac:dyDescent="0.3">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8" t="str">
        <f t="shared" si="22"/>
        <v/>
      </c>
      <c r="P1025" s="103"/>
      <c r="Q1025" s="103" t="str">
        <f>IF(P1025&lt;&gt;"",VLOOKUP(P1025,'Drop-down lists'!$Z$8:$AA$9,2,FALSE),"-")</f>
        <v>-</v>
      </c>
      <c r="R1025" s="12"/>
      <c r="S1025" s="12"/>
      <c r="T1025" s="12"/>
      <c r="U1025" s="158" t="str">
        <f t="shared" si="23"/>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7" t="s">
        <v>395</v>
      </c>
      <c r="AO1025" s="58">
        <f>IF(AN1025&lt;&gt;"",VLOOKUP(AN1025,'Drop-down lists'!$AG$8:$AH$9,2,FALSE),"")</f>
        <v>1</v>
      </c>
      <c r="AP1025" s="58"/>
      <c r="AQ1025" s="58" t="str">
        <f>IF(AP1025&lt;&gt;"",VLOOKUP(AP1025,'Drop-down lists'!$AJ$8:$AK$10,2,FALSE),"-")</f>
        <v>-</v>
      </c>
      <c r="AR1025" s="58"/>
      <c r="AS1025" s="58"/>
      <c r="AT1025" s="58"/>
      <c r="AU1025" s="58"/>
      <c r="AV1025" s="12"/>
      <c r="AW1025" s="12"/>
      <c r="AX1025" s="12"/>
      <c r="AY1025" s="12"/>
      <c r="AZ1025" s="12"/>
      <c r="BA1025" s="95"/>
      <c r="BB1025" s="95"/>
      <c r="BC1025" s="13"/>
    </row>
    <row r="1026" spans="1:55" s="3" customFormat="1" ht="12.45" x14ac:dyDescent="0.3">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8" t="str">
        <f t="shared" si="22"/>
        <v/>
      </c>
      <c r="P1026" s="103"/>
      <c r="Q1026" s="103" t="str">
        <f>IF(P1026&lt;&gt;"",VLOOKUP(P1026,'Drop-down lists'!$Z$8:$AA$9,2,FALSE),"-")</f>
        <v>-</v>
      </c>
      <c r="R1026" s="12"/>
      <c r="S1026" s="12"/>
      <c r="T1026" s="12"/>
      <c r="U1026" s="158" t="str">
        <f t="shared" si="23"/>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7" t="s">
        <v>395</v>
      </c>
      <c r="AO1026" s="58">
        <f>IF(AN1026&lt;&gt;"",VLOOKUP(AN1026,'Drop-down lists'!$AG$8:$AH$9,2,FALSE),"")</f>
        <v>1</v>
      </c>
      <c r="AP1026" s="58"/>
      <c r="AQ1026" s="58" t="str">
        <f>IF(AP1026&lt;&gt;"",VLOOKUP(AP1026,'Drop-down lists'!$AJ$8:$AK$10,2,FALSE),"-")</f>
        <v>-</v>
      </c>
      <c r="AR1026" s="58"/>
      <c r="AS1026" s="58"/>
      <c r="AT1026" s="58"/>
      <c r="AU1026" s="58"/>
      <c r="AV1026" s="12"/>
      <c r="AW1026" s="12"/>
      <c r="AX1026" s="12"/>
      <c r="AY1026" s="12"/>
      <c r="AZ1026" s="12"/>
      <c r="BA1026" s="95"/>
      <c r="BB1026" s="95"/>
      <c r="BC1026" s="13"/>
    </row>
    <row r="1027" spans="1:55" s="3" customFormat="1" ht="12.45" x14ac:dyDescent="0.3">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8" t="str">
        <f t="shared" si="22"/>
        <v/>
      </c>
      <c r="P1027" s="103"/>
      <c r="Q1027" s="103" t="str">
        <f>IF(P1027&lt;&gt;"",VLOOKUP(P1027,'Drop-down lists'!$Z$8:$AA$9,2,FALSE),"-")</f>
        <v>-</v>
      </c>
      <c r="R1027" s="12"/>
      <c r="S1027" s="12"/>
      <c r="T1027" s="12"/>
      <c r="U1027" s="158" t="str">
        <f t="shared" si="23"/>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7" t="s">
        <v>395</v>
      </c>
      <c r="AO1027" s="58">
        <f>IF(AN1027&lt;&gt;"",VLOOKUP(AN1027,'Drop-down lists'!$AG$8:$AH$9,2,FALSE),"")</f>
        <v>1</v>
      </c>
      <c r="AP1027" s="58"/>
      <c r="AQ1027" s="58" t="str">
        <f>IF(AP1027&lt;&gt;"",VLOOKUP(AP1027,'Drop-down lists'!$AJ$8:$AK$10,2,FALSE),"-")</f>
        <v>-</v>
      </c>
      <c r="AR1027" s="58"/>
      <c r="AS1027" s="58"/>
      <c r="AT1027" s="58"/>
      <c r="AU1027" s="58"/>
      <c r="AV1027" s="12"/>
      <c r="AW1027" s="12"/>
      <c r="AX1027" s="12"/>
      <c r="AY1027" s="12"/>
      <c r="AZ1027" s="12"/>
      <c r="BA1027" s="95"/>
      <c r="BB1027" s="95"/>
      <c r="BC1027" s="13"/>
    </row>
    <row r="1028" spans="1:55" s="3" customFormat="1" ht="12.45" x14ac:dyDescent="0.3">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8" t="str">
        <f t="shared" si="22"/>
        <v/>
      </c>
      <c r="P1028" s="103"/>
      <c r="Q1028" s="103" t="str">
        <f>IF(P1028&lt;&gt;"",VLOOKUP(P1028,'Drop-down lists'!$Z$8:$AA$9,2,FALSE),"-")</f>
        <v>-</v>
      </c>
      <c r="R1028" s="12"/>
      <c r="S1028" s="12"/>
      <c r="T1028" s="12"/>
      <c r="U1028" s="158" t="str">
        <f t="shared" si="23"/>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7" t="s">
        <v>395</v>
      </c>
      <c r="AO1028" s="58">
        <f>IF(AN1028&lt;&gt;"",VLOOKUP(AN1028,'Drop-down lists'!$AG$8:$AH$9,2,FALSE),"")</f>
        <v>1</v>
      </c>
      <c r="AP1028" s="58"/>
      <c r="AQ1028" s="58" t="str">
        <f>IF(AP1028&lt;&gt;"",VLOOKUP(AP1028,'Drop-down lists'!$AJ$8:$AK$10,2,FALSE),"-")</f>
        <v>-</v>
      </c>
      <c r="AR1028" s="58"/>
      <c r="AS1028" s="58"/>
      <c r="AT1028" s="58"/>
      <c r="AU1028" s="58"/>
      <c r="AV1028" s="12"/>
      <c r="AW1028" s="12"/>
      <c r="AX1028" s="12"/>
      <c r="AY1028" s="12"/>
      <c r="AZ1028" s="12"/>
      <c r="BA1028" s="95"/>
      <c r="BB1028" s="95"/>
      <c r="BC1028" s="13"/>
    </row>
    <row r="1029" spans="1:55" s="3" customFormat="1" ht="12.45" x14ac:dyDescent="0.3">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8" t="str">
        <f t="shared" ref="O1029:O1092" si="24">IF(L1029&lt;&gt;"",IF(J1029="East",(L1029+(M1029+N1029/60)/60),IF(J1029="West",-(L1029+(M1029+N1029/60)/60),"East/West?")),"")</f>
        <v/>
      </c>
      <c r="P1029" s="103"/>
      <c r="Q1029" s="103" t="str">
        <f>IF(P1029&lt;&gt;"",VLOOKUP(P1029,'Drop-down lists'!$Z$8:$AA$9,2,FALSE),"-")</f>
        <v>-</v>
      </c>
      <c r="R1029" s="12"/>
      <c r="S1029" s="12"/>
      <c r="T1029" s="12"/>
      <c r="U1029" s="158" t="str">
        <f t="shared" ref="U1029:U1092" si="25">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7" t="s">
        <v>395</v>
      </c>
      <c r="AO1029" s="58">
        <f>IF(AN1029&lt;&gt;"",VLOOKUP(AN1029,'Drop-down lists'!$AG$8:$AH$9,2,FALSE),"")</f>
        <v>1</v>
      </c>
      <c r="AP1029" s="58"/>
      <c r="AQ1029" s="58" t="str">
        <f>IF(AP1029&lt;&gt;"",VLOOKUP(AP1029,'Drop-down lists'!$AJ$8:$AK$10,2,FALSE),"-")</f>
        <v>-</v>
      </c>
      <c r="AR1029" s="58"/>
      <c r="AS1029" s="58"/>
      <c r="AT1029" s="58"/>
      <c r="AU1029" s="58"/>
      <c r="AV1029" s="12"/>
      <c r="AW1029" s="12"/>
      <c r="AX1029" s="12"/>
      <c r="AY1029" s="12"/>
      <c r="AZ1029" s="12"/>
      <c r="BA1029" s="95"/>
      <c r="BB1029" s="95"/>
      <c r="BC1029" s="13"/>
    </row>
    <row r="1030" spans="1:55" s="3" customFormat="1" ht="12.45" x14ac:dyDescent="0.3">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8" t="str">
        <f t="shared" si="24"/>
        <v/>
      </c>
      <c r="P1030" s="103"/>
      <c r="Q1030" s="103" t="str">
        <f>IF(P1030&lt;&gt;"",VLOOKUP(P1030,'Drop-down lists'!$Z$8:$AA$9,2,FALSE),"-")</f>
        <v>-</v>
      </c>
      <c r="R1030" s="12"/>
      <c r="S1030" s="12"/>
      <c r="T1030" s="12"/>
      <c r="U1030" s="158" t="str">
        <f t="shared" si="25"/>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7" t="s">
        <v>395</v>
      </c>
      <c r="AO1030" s="58">
        <f>IF(AN1030&lt;&gt;"",VLOOKUP(AN1030,'Drop-down lists'!$AG$8:$AH$9,2,FALSE),"")</f>
        <v>1</v>
      </c>
      <c r="AP1030" s="58"/>
      <c r="AQ1030" s="58" t="str">
        <f>IF(AP1030&lt;&gt;"",VLOOKUP(AP1030,'Drop-down lists'!$AJ$8:$AK$10,2,FALSE),"-")</f>
        <v>-</v>
      </c>
      <c r="AR1030" s="58"/>
      <c r="AS1030" s="58"/>
      <c r="AT1030" s="58"/>
      <c r="AU1030" s="58"/>
      <c r="AV1030" s="12"/>
      <c r="AW1030" s="12"/>
      <c r="AX1030" s="12"/>
      <c r="AY1030" s="12"/>
      <c r="AZ1030" s="12"/>
      <c r="BA1030" s="95"/>
      <c r="BB1030" s="95"/>
      <c r="BC1030" s="13"/>
    </row>
    <row r="1031" spans="1:55" s="3" customFormat="1" ht="12.45" x14ac:dyDescent="0.3">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8" t="str">
        <f t="shared" si="24"/>
        <v/>
      </c>
      <c r="P1031" s="103"/>
      <c r="Q1031" s="103" t="str">
        <f>IF(P1031&lt;&gt;"",VLOOKUP(P1031,'Drop-down lists'!$Z$8:$AA$9,2,FALSE),"-")</f>
        <v>-</v>
      </c>
      <c r="R1031" s="12"/>
      <c r="S1031" s="12"/>
      <c r="T1031" s="12"/>
      <c r="U1031" s="158" t="str">
        <f t="shared" si="25"/>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7" t="s">
        <v>395</v>
      </c>
      <c r="AO1031" s="58">
        <f>IF(AN1031&lt;&gt;"",VLOOKUP(AN1031,'Drop-down lists'!$AG$8:$AH$9,2,FALSE),"")</f>
        <v>1</v>
      </c>
      <c r="AP1031" s="58"/>
      <c r="AQ1031" s="58" t="str">
        <f>IF(AP1031&lt;&gt;"",VLOOKUP(AP1031,'Drop-down lists'!$AJ$8:$AK$10,2,FALSE),"-")</f>
        <v>-</v>
      </c>
      <c r="AR1031" s="58"/>
      <c r="AS1031" s="58"/>
      <c r="AT1031" s="58"/>
      <c r="AU1031" s="58"/>
      <c r="AV1031" s="12"/>
      <c r="AW1031" s="12"/>
      <c r="AX1031" s="12"/>
      <c r="AY1031" s="12"/>
      <c r="AZ1031" s="12"/>
      <c r="BA1031" s="95"/>
      <c r="BB1031" s="95"/>
      <c r="BC1031" s="13"/>
    </row>
    <row r="1032" spans="1:55" s="3" customFormat="1" ht="12.45" x14ac:dyDescent="0.3">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8" t="str">
        <f t="shared" si="24"/>
        <v/>
      </c>
      <c r="P1032" s="103"/>
      <c r="Q1032" s="103" t="str">
        <f>IF(P1032&lt;&gt;"",VLOOKUP(P1032,'Drop-down lists'!$Z$8:$AA$9,2,FALSE),"-")</f>
        <v>-</v>
      </c>
      <c r="R1032" s="12"/>
      <c r="S1032" s="12"/>
      <c r="T1032" s="12"/>
      <c r="U1032" s="158" t="str">
        <f t="shared" si="25"/>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7" t="s">
        <v>395</v>
      </c>
      <c r="AO1032" s="58">
        <f>IF(AN1032&lt;&gt;"",VLOOKUP(AN1032,'Drop-down lists'!$AG$8:$AH$9,2,FALSE),"")</f>
        <v>1</v>
      </c>
      <c r="AP1032" s="58"/>
      <c r="AQ1032" s="58" t="str">
        <f>IF(AP1032&lt;&gt;"",VLOOKUP(AP1032,'Drop-down lists'!$AJ$8:$AK$10,2,FALSE),"-")</f>
        <v>-</v>
      </c>
      <c r="AR1032" s="58"/>
      <c r="AS1032" s="58"/>
      <c r="AT1032" s="58"/>
      <c r="AU1032" s="58"/>
      <c r="AV1032" s="12"/>
      <c r="AW1032" s="12"/>
      <c r="AX1032" s="12"/>
      <c r="AY1032" s="12"/>
      <c r="AZ1032" s="12"/>
      <c r="BA1032" s="95"/>
      <c r="BB1032" s="95"/>
      <c r="BC1032" s="13"/>
    </row>
    <row r="1033" spans="1:55" s="3" customFormat="1" ht="12.45" x14ac:dyDescent="0.3">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8" t="str">
        <f t="shared" si="24"/>
        <v/>
      </c>
      <c r="P1033" s="103"/>
      <c r="Q1033" s="103" t="str">
        <f>IF(P1033&lt;&gt;"",VLOOKUP(P1033,'Drop-down lists'!$Z$8:$AA$9,2,FALSE),"-")</f>
        <v>-</v>
      </c>
      <c r="R1033" s="12"/>
      <c r="S1033" s="12"/>
      <c r="T1033" s="12"/>
      <c r="U1033" s="158" t="str">
        <f t="shared" si="25"/>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7" t="s">
        <v>395</v>
      </c>
      <c r="AO1033" s="58">
        <f>IF(AN1033&lt;&gt;"",VLOOKUP(AN1033,'Drop-down lists'!$AG$8:$AH$9,2,FALSE),"")</f>
        <v>1</v>
      </c>
      <c r="AP1033" s="58"/>
      <c r="AQ1033" s="58" t="str">
        <f>IF(AP1033&lt;&gt;"",VLOOKUP(AP1033,'Drop-down lists'!$AJ$8:$AK$10,2,FALSE),"-")</f>
        <v>-</v>
      </c>
      <c r="AR1033" s="58"/>
      <c r="AS1033" s="58"/>
      <c r="AT1033" s="58"/>
      <c r="AU1033" s="58"/>
      <c r="AV1033" s="12"/>
      <c r="AW1033" s="12"/>
      <c r="AX1033" s="12"/>
      <c r="AY1033" s="12"/>
      <c r="AZ1033" s="12"/>
      <c r="BA1033" s="95"/>
      <c r="BB1033" s="95"/>
      <c r="BC1033" s="13"/>
    </row>
    <row r="1034" spans="1:55" s="3" customFormat="1" ht="12.45" x14ac:dyDescent="0.3">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8" t="str">
        <f t="shared" si="24"/>
        <v/>
      </c>
      <c r="P1034" s="103"/>
      <c r="Q1034" s="103" t="str">
        <f>IF(P1034&lt;&gt;"",VLOOKUP(P1034,'Drop-down lists'!$Z$8:$AA$9,2,FALSE),"-")</f>
        <v>-</v>
      </c>
      <c r="R1034" s="12"/>
      <c r="S1034" s="12"/>
      <c r="T1034" s="12"/>
      <c r="U1034" s="158" t="str">
        <f t="shared" si="25"/>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7" t="s">
        <v>395</v>
      </c>
      <c r="AO1034" s="58">
        <f>IF(AN1034&lt;&gt;"",VLOOKUP(AN1034,'Drop-down lists'!$AG$8:$AH$9,2,FALSE),"")</f>
        <v>1</v>
      </c>
      <c r="AP1034" s="58"/>
      <c r="AQ1034" s="58" t="str">
        <f>IF(AP1034&lt;&gt;"",VLOOKUP(AP1034,'Drop-down lists'!$AJ$8:$AK$10,2,FALSE),"-")</f>
        <v>-</v>
      </c>
      <c r="AR1034" s="58"/>
      <c r="AS1034" s="58"/>
      <c r="AT1034" s="58"/>
      <c r="AU1034" s="58"/>
      <c r="AV1034" s="12"/>
      <c r="AW1034" s="12"/>
      <c r="AX1034" s="12"/>
      <c r="AY1034" s="12"/>
      <c r="AZ1034" s="12"/>
      <c r="BA1034" s="95"/>
      <c r="BB1034" s="95"/>
      <c r="BC1034" s="13"/>
    </row>
    <row r="1035" spans="1:55" s="3" customFormat="1" ht="12.45" x14ac:dyDescent="0.3">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8" t="str">
        <f t="shared" si="24"/>
        <v/>
      </c>
      <c r="P1035" s="103"/>
      <c r="Q1035" s="103" t="str">
        <f>IF(P1035&lt;&gt;"",VLOOKUP(P1035,'Drop-down lists'!$Z$8:$AA$9,2,FALSE),"-")</f>
        <v>-</v>
      </c>
      <c r="R1035" s="12"/>
      <c r="S1035" s="12"/>
      <c r="T1035" s="12"/>
      <c r="U1035" s="158" t="str">
        <f t="shared" si="25"/>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7" t="s">
        <v>395</v>
      </c>
      <c r="AO1035" s="58">
        <f>IF(AN1035&lt;&gt;"",VLOOKUP(AN1035,'Drop-down lists'!$AG$8:$AH$9,2,FALSE),"")</f>
        <v>1</v>
      </c>
      <c r="AP1035" s="58"/>
      <c r="AQ1035" s="58" t="str">
        <f>IF(AP1035&lt;&gt;"",VLOOKUP(AP1035,'Drop-down lists'!$AJ$8:$AK$10,2,FALSE),"-")</f>
        <v>-</v>
      </c>
      <c r="AR1035" s="58"/>
      <c r="AS1035" s="58"/>
      <c r="AT1035" s="58"/>
      <c r="AU1035" s="58"/>
      <c r="AV1035" s="12"/>
      <c r="AW1035" s="12"/>
      <c r="AX1035" s="12"/>
      <c r="AY1035" s="12"/>
      <c r="AZ1035" s="12"/>
      <c r="BA1035" s="95"/>
      <c r="BB1035" s="95"/>
      <c r="BC1035" s="13"/>
    </row>
    <row r="1036" spans="1:55" s="3" customFormat="1" ht="12.45" x14ac:dyDescent="0.3">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8" t="str">
        <f t="shared" si="24"/>
        <v/>
      </c>
      <c r="P1036" s="103"/>
      <c r="Q1036" s="103" t="str">
        <f>IF(P1036&lt;&gt;"",VLOOKUP(P1036,'Drop-down lists'!$Z$8:$AA$9,2,FALSE),"-")</f>
        <v>-</v>
      </c>
      <c r="R1036" s="12"/>
      <c r="S1036" s="12"/>
      <c r="T1036" s="12"/>
      <c r="U1036" s="158" t="str">
        <f t="shared" si="25"/>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7" t="s">
        <v>395</v>
      </c>
      <c r="AO1036" s="58">
        <f>IF(AN1036&lt;&gt;"",VLOOKUP(AN1036,'Drop-down lists'!$AG$8:$AH$9,2,FALSE),"")</f>
        <v>1</v>
      </c>
      <c r="AP1036" s="58"/>
      <c r="AQ1036" s="58" t="str">
        <f>IF(AP1036&lt;&gt;"",VLOOKUP(AP1036,'Drop-down lists'!$AJ$8:$AK$10,2,FALSE),"-")</f>
        <v>-</v>
      </c>
      <c r="AR1036" s="58"/>
      <c r="AS1036" s="58"/>
      <c r="AT1036" s="58"/>
      <c r="AU1036" s="58"/>
      <c r="AV1036" s="12"/>
      <c r="AW1036" s="12"/>
      <c r="AX1036" s="12"/>
      <c r="AY1036" s="12"/>
      <c r="AZ1036" s="12"/>
      <c r="BA1036" s="95"/>
      <c r="BB1036" s="95"/>
      <c r="BC1036" s="13"/>
    </row>
    <row r="1037" spans="1:55" s="3" customFormat="1" ht="12.45" x14ac:dyDescent="0.3">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8" t="str">
        <f t="shared" si="24"/>
        <v/>
      </c>
      <c r="P1037" s="103"/>
      <c r="Q1037" s="103" t="str">
        <f>IF(P1037&lt;&gt;"",VLOOKUP(P1037,'Drop-down lists'!$Z$8:$AA$9,2,FALSE),"-")</f>
        <v>-</v>
      </c>
      <c r="R1037" s="12"/>
      <c r="S1037" s="12"/>
      <c r="T1037" s="12"/>
      <c r="U1037" s="158" t="str">
        <f t="shared" si="25"/>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7" t="s">
        <v>395</v>
      </c>
      <c r="AO1037" s="58">
        <f>IF(AN1037&lt;&gt;"",VLOOKUP(AN1037,'Drop-down lists'!$AG$8:$AH$9,2,FALSE),"")</f>
        <v>1</v>
      </c>
      <c r="AP1037" s="58"/>
      <c r="AQ1037" s="58" t="str">
        <f>IF(AP1037&lt;&gt;"",VLOOKUP(AP1037,'Drop-down lists'!$AJ$8:$AK$10,2,FALSE),"-")</f>
        <v>-</v>
      </c>
      <c r="AR1037" s="58"/>
      <c r="AS1037" s="58"/>
      <c r="AT1037" s="58"/>
      <c r="AU1037" s="58"/>
      <c r="AV1037" s="12"/>
      <c r="AW1037" s="12"/>
      <c r="AX1037" s="12"/>
      <c r="AY1037" s="12"/>
      <c r="AZ1037" s="12"/>
      <c r="BA1037" s="95"/>
      <c r="BB1037" s="95"/>
      <c r="BC1037" s="13"/>
    </row>
    <row r="1038" spans="1:55" s="3" customFormat="1" ht="12.45" x14ac:dyDescent="0.3">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8" t="str">
        <f t="shared" si="24"/>
        <v/>
      </c>
      <c r="P1038" s="103"/>
      <c r="Q1038" s="103" t="str">
        <f>IF(P1038&lt;&gt;"",VLOOKUP(P1038,'Drop-down lists'!$Z$8:$AA$9,2,FALSE),"-")</f>
        <v>-</v>
      </c>
      <c r="R1038" s="12"/>
      <c r="S1038" s="12"/>
      <c r="T1038" s="12"/>
      <c r="U1038" s="158" t="str">
        <f t="shared" si="25"/>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7" t="s">
        <v>395</v>
      </c>
      <c r="AO1038" s="58">
        <f>IF(AN1038&lt;&gt;"",VLOOKUP(AN1038,'Drop-down lists'!$AG$8:$AH$9,2,FALSE),"")</f>
        <v>1</v>
      </c>
      <c r="AP1038" s="58"/>
      <c r="AQ1038" s="58" t="str">
        <f>IF(AP1038&lt;&gt;"",VLOOKUP(AP1038,'Drop-down lists'!$AJ$8:$AK$10,2,FALSE),"-")</f>
        <v>-</v>
      </c>
      <c r="AR1038" s="58"/>
      <c r="AS1038" s="58"/>
      <c r="AT1038" s="58"/>
      <c r="AU1038" s="58"/>
      <c r="AV1038" s="12"/>
      <c r="AW1038" s="12"/>
      <c r="AX1038" s="12"/>
      <c r="AY1038" s="12"/>
      <c r="AZ1038" s="12"/>
      <c r="BA1038" s="95"/>
      <c r="BB1038" s="95"/>
      <c r="BC1038" s="13"/>
    </row>
    <row r="1039" spans="1:55" s="3" customFormat="1" ht="12.45" x14ac:dyDescent="0.3">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8" t="str">
        <f t="shared" si="24"/>
        <v/>
      </c>
      <c r="P1039" s="103"/>
      <c r="Q1039" s="103" t="str">
        <f>IF(P1039&lt;&gt;"",VLOOKUP(P1039,'Drop-down lists'!$Z$8:$AA$9,2,FALSE),"-")</f>
        <v>-</v>
      </c>
      <c r="R1039" s="12"/>
      <c r="S1039" s="12"/>
      <c r="T1039" s="12"/>
      <c r="U1039" s="158" t="str">
        <f t="shared" si="25"/>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7" t="s">
        <v>395</v>
      </c>
      <c r="AO1039" s="58">
        <f>IF(AN1039&lt;&gt;"",VLOOKUP(AN1039,'Drop-down lists'!$AG$8:$AH$9,2,FALSE),"")</f>
        <v>1</v>
      </c>
      <c r="AP1039" s="58"/>
      <c r="AQ1039" s="58" t="str">
        <f>IF(AP1039&lt;&gt;"",VLOOKUP(AP1039,'Drop-down lists'!$AJ$8:$AK$10,2,FALSE),"-")</f>
        <v>-</v>
      </c>
      <c r="AR1039" s="58"/>
      <c r="AS1039" s="58"/>
      <c r="AT1039" s="58"/>
      <c r="AU1039" s="58"/>
      <c r="AV1039" s="12"/>
      <c r="AW1039" s="12"/>
      <c r="AX1039" s="12"/>
      <c r="AY1039" s="12"/>
      <c r="AZ1039" s="12"/>
      <c r="BA1039" s="95"/>
      <c r="BB1039" s="95"/>
      <c r="BC1039" s="13"/>
    </row>
    <row r="1040" spans="1:55" s="3" customFormat="1" ht="12.45" x14ac:dyDescent="0.3">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8" t="str">
        <f t="shared" si="24"/>
        <v/>
      </c>
      <c r="P1040" s="103"/>
      <c r="Q1040" s="103" t="str">
        <f>IF(P1040&lt;&gt;"",VLOOKUP(P1040,'Drop-down lists'!$Z$8:$AA$9,2,FALSE),"-")</f>
        <v>-</v>
      </c>
      <c r="R1040" s="12"/>
      <c r="S1040" s="12"/>
      <c r="T1040" s="12"/>
      <c r="U1040" s="158" t="str">
        <f t="shared" si="25"/>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7" t="s">
        <v>395</v>
      </c>
      <c r="AO1040" s="58">
        <f>IF(AN1040&lt;&gt;"",VLOOKUP(AN1040,'Drop-down lists'!$AG$8:$AH$9,2,FALSE),"")</f>
        <v>1</v>
      </c>
      <c r="AP1040" s="58"/>
      <c r="AQ1040" s="58" t="str">
        <f>IF(AP1040&lt;&gt;"",VLOOKUP(AP1040,'Drop-down lists'!$AJ$8:$AK$10,2,FALSE),"-")</f>
        <v>-</v>
      </c>
      <c r="AR1040" s="58"/>
      <c r="AS1040" s="58"/>
      <c r="AT1040" s="58"/>
      <c r="AU1040" s="58"/>
      <c r="AV1040" s="12"/>
      <c r="AW1040" s="12"/>
      <c r="AX1040" s="12"/>
      <c r="AY1040" s="12"/>
      <c r="AZ1040" s="12"/>
      <c r="BA1040" s="95"/>
      <c r="BB1040" s="95"/>
      <c r="BC1040" s="13"/>
    </row>
    <row r="1041" spans="1:55" s="3" customFormat="1" ht="12.45" x14ac:dyDescent="0.3">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8" t="str">
        <f t="shared" si="24"/>
        <v/>
      </c>
      <c r="P1041" s="103"/>
      <c r="Q1041" s="103" t="str">
        <f>IF(P1041&lt;&gt;"",VLOOKUP(P1041,'Drop-down lists'!$Z$8:$AA$9,2,FALSE),"-")</f>
        <v>-</v>
      </c>
      <c r="R1041" s="12"/>
      <c r="S1041" s="12"/>
      <c r="T1041" s="12"/>
      <c r="U1041" s="158" t="str">
        <f t="shared" si="25"/>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7" t="s">
        <v>395</v>
      </c>
      <c r="AO1041" s="58">
        <f>IF(AN1041&lt;&gt;"",VLOOKUP(AN1041,'Drop-down lists'!$AG$8:$AH$9,2,FALSE),"")</f>
        <v>1</v>
      </c>
      <c r="AP1041" s="58"/>
      <c r="AQ1041" s="58" t="str">
        <f>IF(AP1041&lt;&gt;"",VLOOKUP(AP1041,'Drop-down lists'!$AJ$8:$AK$10,2,FALSE),"-")</f>
        <v>-</v>
      </c>
      <c r="AR1041" s="58"/>
      <c r="AS1041" s="58"/>
      <c r="AT1041" s="58"/>
      <c r="AU1041" s="58"/>
      <c r="AV1041" s="12"/>
      <c r="AW1041" s="12"/>
      <c r="AX1041" s="12"/>
      <c r="AY1041" s="12"/>
      <c r="AZ1041" s="12"/>
      <c r="BA1041" s="95"/>
      <c r="BB1041" s="95"/>
      <c r="BC1041" s="13"/>
    </row>
    <row r="1042" spans="1:55" s="3" customFormat="1" ht="12.45" x14ac:dyDescent="0.3">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8" t="str">
        <f t="shared" si="24"/>
        <v/>
      </c>
      <c r="P1042" s="103"/>
      <c r="Q1042" s="103" t="str">
        <f>IF(P1042&lt;&gt;"",VLOOKUP(P1042,'Drop-down lists'!$Z$8:$AA$9,2,FALSE),"-")</f>
        <v>-</v>
      </c>
      <c r="R1042" s="12"/>
      <c r="S1042" s="12"/>
      <c r="T1042" s="12"/>
      <c r="U1042" s="158" t="str">
        <f t="shared" si="25"/>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7" t="s">
        <v>395</v>
      </c>
      <c r="AO1042" s="58">
        <f>IF(AN1042&lt;&gt;"",VLOOKUP(AN1042,'Drop-down lists'!$AG$8:$AH$9,2,FALSE),"")</f>
        <v>1</v>
      </c>
      <c r="AP1042" s="58"/>
      <c r="AQ1042" s="58" t="str">
        <f>IF(AP1042&lt;&gt;"",VLOOKUP(AP1042,'Drop-down lists'!$AJ$8:$AK$10,2,FALSE),"-")</f>
        <v>-</v>
      </c>
      <c r="AR1042" s="58"/>
      <c r="AS1042" s="58"/>
      <c r="AT1042" s="58"/>
      <c r="AU1042" s="58"/>
      <c r="AV1042" s="12"/>
      <c r="AW1042" s="12"/>
      <c r="AX1042" s="12"/>
      <c r="AY1042" s="12"/>
      <c r="AZ1042" s="12"/>
      <c r="BA1042" s="95"/>
      <c r="BB1042" s="95"/>
      <c r="BC1042" s="13"/>
    </row>
    <row r="1043" spans="1:55" s="3" customFormat="1" ht="12.45" x14ac:dyDescent="0.3">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8" t="str">
        <f t="shared" si="24"/>
        <v/>
      </c>
      <c r="P1043" s="103"/>
      <c r="Q1043" s="103" t="str">
        <f>IF(P1043&lt;&gt;"",VLOOKUP(P1043,'Drop-down lists'!$Z$8:$AA$9,2,FALSE),"-")</f>
        <v>-</v>
      </c>
      <c r="R1043" s="12"/>
      <c r="S1043" s="12"/>
      <c r="T1043" s="12"/>
      <c r="U1043" s="158" t="str">
        <f t="shared" si="25"/>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7" t="s">
        <v>395</v>
      </c>
      <c r="AO1043" s="58">
        <f>IF(AN1043&lt;&gt;"",VLOOKUP(AN1043,'Drop-down lists'!$AG$8:$AH$9,2,FALSE),"")</f>
        <v>1</v>
      </c>
      <c r="AP1043" s="58"/>
      <c r="AQ1043" s="58" t="str">
        <f>IF(AP1043&lt;&gt;"",VLOOKUP(AP1043,'Drop-down lists'!$AJ$8:$AK$10,2,FALSE),"-")</f>
        <v>-</v>
      </c>
      <c r="AR1043" s="58"/>
      <c r="AS1043" s="58"/>
      <c r="AT1043" s="58"/>
      <c r="AU1043" s="58"/>
      <c r="AV1043" s="12"/>
      <c r="AW1043" s="12"/>
      <c r="AX1043" s="12"/>
      <c r="AY1043" s="12"/>
      <c r="AZ1043" s="12"/>
      <c r="BA1043" s="95"/>
      <c r="BB1043" s="95"/>
      <c r="BC1043" s="13"/>
    </row>
    <row r="1044" spans="1:55" s="3" customFormat="1" ht="12.45" x14ac:dyDescent="0.3">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8" t="str">
        <f t="shared" si="24"/>
        <v/>
      </c>
      <c r="P1044" s="103"/>
      <c r="Q1044" s="103" t="str">
        <f>IF(P1044&lt;&gt;"",VLOOKUP(P1044,'Drop-down lists'!$Z$8:$AA$9,2,FALSE),"-")</f>
        <v>-</v>
      </c>
      <c r="R1044" s="12"/>
      <c r="S1044" s="12"/>
      <c r="T1044" s="12"/>
      <c r="U1044" s="158" t="str">
        <f t="shared" si="25"/>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7" t="s">
        <v>395</v>
      </c>
      <c r="AO1044" s="58">
        <f>IF(AN1044&lt;&gt;"",VLOOKUP(AN1044,'Drop-down lists'!$AG$8:$AH$9,2,FALSE),"")</f>
        <v>1</v>
      </c>
      <c r="AP1044" s="58"/>
      <c r="AQ1044" s="58" t="str">
        <f>IF(AP1044&lt;&gt;"",VLOOKUP(AP1044,'Drop-down lists'!$AJ$8:$AK$10,2,FALSE),"-")</f>
        <v>-</v>
      </c>
      <c r="AR1044" s="58"/>
      <c r="AS1044" s="58"/>
      <c r="AT1044" s="58"/>
      <c r="AU1044" s="58"/>
      <c r="AV1044" s="12"/>
      <c r="AW1044" s="12"/>
      <c r="AX1044" s="12"/>
      <c r="AY1044" s="12"/>
      <c r="AZ1044" s="12"/>
      <c r="BA1044" s="95"/>
      <c r="BB1044" s="95"/>
      <c r="BC1044" s="13"/>
    </row>
    <row r="1045" spans="1:55" s="3" customFormat="1" ht="12.45" x14ac:dyDescent="0.3">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8" t="str">
        <f t="shared" si="24"/>
        <v/>
      </c>
      <c r="P1045" s="103"/>
      <c r="Q1045" s="103" t="str">
        <f>IF(P1045&lt;&gt;"",VLOOKUP(P1045,'Drop-down lists'!$Z$8:$AA$9,2,FALSE),"-")</f>
        <v>-</v>
      </c>
      <c r="R1045" s="12"/>
      <c r="S1045" s="12"/>
      <c r="T1045" s="12"/>
      <c r="U1045" s="158" t="str">
        <f t="shared" si="25"/>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7" t="s">
        <v>395</v>
      </c>
      <c r="AO1045" s="58">
        <f>IF(AN1045&lt;&gt;"",VLOOKUP(AN1045,'Drop-down lists'!$AG$8:$AH$9,2,FALSE),"")</f>
        <v>1</v>
      </c>
      <c r="AP1045" s="58"/>
      <c r="AQ1045" s="58" t="str">
        <f>IF(AP1045&lt;&gt;"",VLOOKUP(AP1045,'Drop-down lists'!$AJ$8:$AK$10,2,FALSE),"-")</f>
        <v>-</v>
      </c>
      <c r="AR1045" s="58"/>
      <c r="AS1045" s="58"/>
      <c r="AT1045" s="58"/>
      <c r="AU1045" s="58"/>
      <c r="AV1045" s="12"/>
      <c r="AW1045" s="12"/>
      <c r="AX1045" s="12"/>
      <c r="AY1045" s="12"/>
      <c r="AZ1045" s="12"/>
      <c r="BA1045" s="95"/>
      <c r="BB1045" s="95"/>
      <c r="BC1045" s="13"/>
    </row>
    <row r="1046" spans="1:55" s="3" customFormat="1" ht="12.45" x14ac:dyDescent="0.3">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8" t="str">
        <f t="shared" si="24"/>
        <v/>
      </c>
      <c r="P1046" s="103"/>
      <c r="Q1046" s="103" t="str">
        <f>IF(P1046&lt;&gt;"",VLOOKUP(P1046,'Drop-down lists'!$Z$8:$AA$9,2,FALSE),"-")</f>
        <v>-</v>
      </c>
      <c r="R1046" s="12"/>
      <c r="S1046" s="12"/>
      <c r="T1046" s="12"/>
      <c r="U1046" s="158" t="str">
        <f t="shared" si="25"/>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7" t="s">
        <v>395</v>
      </c>
      <c r="AO1046" s="58">
        <f>IF(AN1046&lt;&gt;"",VLOOKUP(AN1046,'Drop-down lists'!$AG$8:$AH$9,2,FALSE),"")</f>
        <v>1</v>
      </c>
      <c r="AP1046" s="58"/>
      <c r="AQ1046" s="58" t="str">
        <f>IF(AP1046&lt;&gt;"",VLOOKUP(AP1046,'Drop-down lists'!$AJ$8:$AK$10,2,FALSE),"-")</f>
        <v>-</v>
      </c>
      <c r="AR1046" s="58"/>
      <c r="AS1046" s="58"/>
      <c r="AT1046" s="58"/>
      <c r="AU1046" s="58"/>
      <c r="AV1046" s="12"/>
      <c r="AW1046" s="12"/>
      <c r="AX1046" s="12"/>
      <c r="AY1046" s="12"/>
      <c r="AZ1046" s="12"/>
      <c r="BA1046" s="95"/>
      <c r="BB1046" s="95"/>
      <c r="BC1046" s="13"/>
    </row>
    <row r="1047" spans="1:55" s="3" customFormat="1" ht="12.45" x14ac:dyDescent="0.3">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8" t="str">
        <f t="shared" si="24"/>
        <v/>
      </c>
      <c r="P1047" s="103"/>
      <c r="Q1047" s="103" t="str">
        <f>IF(P1047&lt;&gt;"",VLOOKUP(P1047,'Drop-down lists'!$Z$8:$AA$9,2,FALSE),"-")</f>
        <v>-</v>
      </c>
      <c r="R1047" s="12"/>
      <c r="S1047" s="12"/>
      <c r="T1047" s="12"/>
      <c r="U1047" s="158" t="str">
        <f t="shared" si="25"/>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7" t="s">
        <v>395</v>
      </c>
      <c r="AO1047" s="58">
        <f>IF(AN1047&lt;&gt;"",VLOOKUP(AN1047,'Drop-down lists'!$AG$8:$AH$9,2,FALSE),"")</f>
        <v>1</v>
      </c>
      <c r="AP1047" s="58"/>
      <c r="AQ1047" s="58" t="str">
        <f>IF(AP1047&lt;&gt;"",VLOOKUP(AP1047,'Drop-down lists'!$AJ$8:$AK$10,2,FALSE),"-")</f>
        <v>-</v>
      </c>
      <c r="AR1047" s="58"/>
      <c r="AS1047" s="58"/>
      <c r="AT1047" s="58"/>
      <c r="AU1047" s="58"/>
      <c r="AV1047" s="12"/>
      <c r="AW1047" s="12"/>
      <c r="AX1047" s="12"/>
      <c r="AY1047" s="12"/>
      <c r="AZ1047" s="12"/>
      <c r="BA1047" s="95"/>
      <c r="BB1047" s="95"/>
      <c r="BC1047" s="13"/>
    </row>
    <row r="1048" spans="1:55" s="3" customFormat="1" ht="12.45" x14ac:dyDescent="0.3">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8" t="str">
        <f t="shared" si="24"/>
        <v/>
      </c>
      <c r="P1048" s="103"/>
      <c r="Q1048" s="103" t="str">
        <f>IF(P1048&lt;&gt;"",VLOOKUP(P1048,'Drop-down lists'!$Z$8:$AA$9,2,FALSE),"-")</f>
        <v>-</v>
      </c>
      <c r="R1048" s="12"/>
      <c r="S1048" s="12"/>
      <c r="T1048" s="12"/>
      <c r="U1048" s="158" t="str">
        <f t="shared" si="25"/>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7" t="s">
        <v>395</v>
      </c>
      <c r="AO1048" s="58">
        <f>IF(AN1048&lt;&gt;"",VLOOKUP(AN1048,'Drop-down lists'!$AG$8:$AH$9,2,FALSE),"")</f>
        <v>1</v>
      </c>
      <c r="AP1048" s="58"/>
      <c r="AQ1048" s="58" t="str">
        <f>IF(AP1048&lt;&gt;"",VLOOKUP(AP1048,'Drop-down lists'!$AJ$8:$AK$10,2,FALSE),"-")</f>
        <v>-</v>
      </c>
      <c r="AR1048" s="58"/>
      <c r="AS1048" s="58"/>
      <c r="AT1048" s="58"/>
      <c r="AU1048" s="58"/>
      <c r="AV1048" s="12"/>
      <c r="AW1048" s="12"/>
      <c r="AX1048" s="12"/>
      <c r="AY1048" s="12"/>
      <c r="AZ1048" s="12"/>
      <c r="BA1048" s="95"/>
      <c r="BB1048" s="95"/>
      <c r="BC1048" s="13"/>
    </row>
    <row r="1049" spans="1:55" s="3" customFormat="1" ht="12.45" x14ac:dyDescent="0.3">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8" t="str">
        <f t="shared" si="24"/>
        <v/>
      </c>
      <c r="P1049" s="103"/>
      <c r="Q1049" s="103" t="str">
        <f>IF(P1049&lt;&gt;"",VLOOKUP(P1049,'Drop-down lists'!$Z$8:$AA$9,2,FALSE),"-")</f>
        <v>-</v>
      </c>
      <c r="R1049" s="12"/>
      <c r="S1049" s="12"/>
      <c r="T1049" s="12"/>
      <c r="U1049" s="158" t="str">
        <f t="shared" si="25"/>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7" t="s">
        <v>395</v>
      </c>
      <c r="AO1049" s="58">
        <f>IF(AN1049&lt;&gt;"",VLOOKUP(AN1049,'Drop-down lists'!$AG$8:$AH$9,2,FALSE),"")</f>
        <v>1</v>
      </c>
      <c r="AP1049" s="58"/>
      <c r="AQ1049" s="58" t="str">
        <f>IF(AP1049&lt;&gt;"",VLOOKUP(AP1049,'Drop-down lists'!$AJ$8:$AK$10,2,FALSE),"-")</f>
        <v>-</v>
      </c>
      <c r="AR1049" s="58"/>
      <c r="AS1049" s="58"/>
      <c r="AT1049" s="58"/>
      <c r="AU1049" s="58"/>
      <c r="AV1049" s="12"/>
      <c r="AW1049" s="12"/>
      <c r="AX1049" s="12"/>
      <c r="AY1049" s="12"/>
      <c r="AZ1049" s="12"/>
      <c r="BA1049" s="95"/>
      <c r="BB1049" s="95"/>
      <c r="BC1049" s="13"/>
    </row>
    <row r="1050" spans="1:55" s="3" customFormat="1" ht="12.45" x14ac:dyDescent="0.3">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8" t="str">
        <f t="shared" si="24"/>
        <v/>
      </c>
      <c r="P1050" s="103"/>
      <c r="Q1050" s="103" t="str">
        <f>IF(P1050&lt;&gt;"",VLOOKUP(P1050,'Drop-down lists'!$Z$8:$AA$9,2,FALSE),"-")</f>
        <v>-</v>
      </c>
      <c r="R1050" s="12"/>
      <c r="S1050" s="12"/>
      <c r="T1050" s="12"/>
      <c r="U1050" s="158" t="str">
        <f t="shared" si="25"/>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7" t="s">
        <v>395</v>
      </c>
      <c r="AO1050" s="58">
        <f>IF(AN1050&lt;&gt;"",VLOOKUP(AN1050,'Drop-down lists'!$AG$8:$AH$9,2,FALSE),"")</f>
        <v>1</v>
      </c>
      <c r="AP1050" s="58"/>
      <c r="AQ1050" s="58" t="str">
        <f>IF(AP1050&lt;&gt;"",VLOOKUP(AP1050,'Drop-down lists'!$AJ$8:$AK$10,2,FALSE),"-")</f>
        <v>-</v>
      </c>
      <c r="AR1050" s="58"/>
      <c r="AS1050" s="58"/>
      <c r="AT1050" s="58"/>
      <c r="AU1050" s="58"/>
      <c r="AV1050" s="12"/>
      <c r="AW1050" s="12"/>
      <c r="AX1050" s="12"/>
      <c r="AY1050" s="12"/>
      <c r="AZ1050" s="12"/>
      <c r="BA1050" s="95"/>
      <c r="BB1050" s="95"/>
      <c r="BC1050" s="13"/>
    </row>
    <row r="1051" spans="1:55" s="3" customFormat="1" ht="12.45" x14ac:dyDescent="0.3">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8" t="str">
        <f t="shared" si="24"/>
        <v/>
      </c>
      <c r="P1051" s="103"/>
      <c r="Q1051" s="103" t="str">
        <f>IF(P1051&lt;&gt;"",VLOOKUP(P1051,'Drop-down lists'!$Z$8:$AA$9,2,FALSE),"-")</f>
        <v>-</v>
      </c>
      <c r="R1051" s="12"/>
      <c r="S1051" s="12"/>
      <c r="T1051" s="12"/>
      <c r="U1051" s="158" t="str">
        <f t="shared" si="25"/>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7" t="s">
        <v>395</v>
      </c>
      <c r="AO1051" s="58">
        <f>IF(AN1051&lt;&gt;"",VLOOKUP(AN1051,'Drop-down lists'!$AG$8:$AH$9,2,FALSE),"")</f>
        <v>1</v>
      </c>
      <c r="AP1051" s="58"/>
      <c r="AQ1051" s="58" t="str">
        <f>IF(AP1051&lt;&gt;"",VLOOKUP(AP1051,'Drop-down lists'!$AJ$8:$AK$10,2,FALSE),"-")</f>
        <v>-</v>
      </c>
      <c r="AR1051" s="58"/>
      <c r="AS1051" s="58"/>
      <c r="AT1051" s="58"/>
      <c r="AU1051" s="58"/>
      <c r="AV1051" s="12"/>
      <c r="AW1051" s="12"/>
      <c r="AX1051" s="12"/>
      <c r="AY1051" s="12"/>
      <c r="AZ1051" s="12"/>
      <c r="BA1051" s="95"/>
      <c r="BB1051" s="95"/>
      <c r="BC1051" s="13"/>
    </row>
    <row r="1052" spans="1:55" s="3" customFormat="1" ht="12.45" x14ac:dyDescent="0.3">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8" t="str">
        <f t="shared" si="24"/>
        <v/>
      </c>
      <c r="P1052" s="103"/>
      <c r="Q1052" s="103" t="str">
        <f>IF(P1052&lt;&gt;"",VLOOKUP(P1052,'Drop-down lists'!$Z$8:$AA$9,2,FALSE),"-")</f>
        <v>-</v>
      </c>
      <c r="R1052" s="12"/>
      <c r="S1052" s="12"/>
      <c r="T1052" s="12"/>
      <c r="U1052" s="158" t="str">
        <f t="shared" si="25"/>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7" t="s">
        <v>395</v>
      </c>
      <c r="AO1052" s="58">
        <f>IF(AN1052&lt;&gt;"",VLOOKUP(AN1052,'Drop-down lists'!$AG$8:$AH$9,2,FALSE),"")</f>
        <v>1</v>
      </c>
      <c r="AP1052" s="58"/>
      <c r="AQ1052" s="58" t="str">
        <f>IF(AP1052&lt;&gt;"",VLOOKUP(AP1052,'Drop-down lists'!$AJ$8:$AK$10,2,FALSE),"-")</f>
        <v>-</v>
      </c>
      <c r="AR1052" s="58"/>
      <c r="AS1052" s="58"/>
      <c r="AT1052" s="58"/>
      <c r="AU1052" s="58"/>
      <c r="AV1052" s="12"/>
      <c r="AW1052" s="12"/>
      <c r="AX1052" s="12"/>
      <c r="AY1052" s="12"/>
      <c r="AZ1052" s="12"/>
      <c r="BA1052" s="95"/>
      <c r="BB1052" s="95"/>
      <c r="BC1052" s="13"/>
    </row>
    <row r="1053" spans="1:55" s="3" customFormat="1" ht="12.45" x14ac:dyDescent="0.3">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8" t="str">
        <f t="shared" si="24"/>
        <v/>
      </c>
      <c r="P1053" s="103"/>
      <c r="Q1053" s="103" t="str">
        <f>IF(P1053&lt;&gt;"",VLOOKUP(P1053,'Drop-down lists'!$Z$8:$AA$9,2,FALSE),"-")</f>
        <v>-</v>
      </c>
      <c r="R1053" s="12"/>
      <c r="S1053" s="12"/>
      <c r="T1053" s="12"/>
      <c r="U1053" s="158" t="str">
        <f t="shared" si="25"/>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7" t="s">
        <v>395</v>
      </c>
      <c r="AO1053" s="58">
        <f>IF(AN1053&lt;&gt;"",VLOOKUP(AN1053,'Drop-down lists'!$AG$8:$AH$9,2,FALSE),"")</f>
        <v>1</v>
      </c>
      <c r="AP1053" s="58"/>
      <c r="AQ1053" s="58" t="str">
        <f>IF(AP1053&lt;&gt;"",VLOOKUP(AP1053,'Drop-down lists'!$AJ$8:$AK$10,2,FALSE),"-")</f>
        <v>-</v>
      </c>
      <c r="AR1053" s="58"/>
      <c r="AS1053" s="58"/>
      <c r="AT1053" s="58"/>
      <c r="AU1053" s="58"/>
      <c r="AV1053" s="12"/>
      <c r="AW1053" s="12"/>
      <c r="AX1053" s="12"/>
      <c r="AY1053" s="12"/>
      <c r="AZ1053" s="12"/>
      <c r="BA1053" s="95"/>
      <c r="BB1053" s="95"/>
      <c r="BC1053" s="13"/>
    </row>
    <row r="1054" spans="1:55" s="3" customFormat="1" ht="12.45" x14ac:dyDescent="0.3">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8" t="str">
        <f t="shared" si="24"/>
        <v/>
      </c>
      <c r="P1054" s="103"/>
      <c r="Q1054" s="103" t="str">
        <f>IF(P1054&lt;&gt;"",VLOOKUP(P1054,'Drop-down lists'!$Z$8:$AA$9,2,FALSE),"-")</f>
        <v>-</v>
      </c>
      <c r="R1054" s="12"/>
      <c r="S1054" s="12"/>
      <c r="T1054" s="12"/>
      <c r="U1054" s="158" t="str">
        <f t="shared" si="25"/>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7" t="s">
        <v>395</v>
      </c>
      <c r="AO1054" s="58">
        <f>IF(AN1054&lt;&gt;"",VLOOKUP(AN1054,'Drop-down lists'!$AG$8:$AH$9,2,FALSE),"")</f>
        <v>1</v>
      </c>
      <c r="AP1054" s="58"/>
      <c r="AQ1054" s="58" t="str">
        <f>IF(AP1054&lt;&gt;"",VLOOKUP(AP1054,'Drop-down lists'!$AJ$8:$AK$10,2,FALSE),"-")</f>
        <v>-</v>
      </c>
      <c r="AR1054" s="58"/>
      <c r="AS1054" s="58"/>
      <c r="AT1054" s="58"/>
      <c r="AU1054" s="58"/>
      <c r="AV1054" s="12"/>
      <c r="AW1054" s="12"/>
      <c r="AX1054" s="12"/>
      <c r="AY1054" s="12"/>
      <c r="AZ1054" s="12"/>
      <c r="BA1054" s="95"/>
      <c r="BB1054" s="95"/>
      <c r="BC1054" s="13"/>
    </row>
    <row r="1055" spans="1:55" s="3" customFormat="1" ht="12.45" x14ac:dyDescent="0.3">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8" t="str">
        <f t="shared" si="24"/>
        <v/>
      </c>
      <c r="P1055" s="103"/>
      <c r="Q1055" s="103" t="str">
        <f>IF(P1055&lt;&gt;"",VLOOKUP(P1055,'Drop-down lists'!$Z$8:$AA$9,2,FALSE),"-")</f>
        <v>-</v>
      </c>
      <c r="R1055" s="12"/>
      <c r="S1055" s="12"/>
      <c r="T1055" s="12"/>
      <c r="U1055" s="158" t="str">
        <f t="shared" si="25"/>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7" t="s">
        <v>395</v>
      </c>
      <c r="AO1055" s="58">
        <f>IF(AN1055&lt;&gt;"",VLOOKUP(AN1055,'Drop-down lists'!$AG$8:$AH$9,2,FALSE),"")</f>
        <v>1</v>
      </c>
      <c r="AP1055" s="58"/>
      <c r="AQ1055" s="58" t="str">
        <f>IF(AP1055&lt;&gt;"",VLOOKUP(AP1055,'Drop-down lists'!$AJ$8:$AK$10,2,FALSE),"-")</f>
        <v>-</v>
      </c>
      <c r="AR1055" s="58"/>
      <c r="AS1055" s="58"/>
      <c r="AT1055" s="58"/>
      <c r="AU1055" s="58"/>
      <c r="AV1055" s="12"/>
      <c r="AW1055" s="12"/>
      <c r="AX1055" s="12"/>
      <c r="AY1055" s="12"/>
      <c r="AZ1055" s="12"/>
      <c r="BA1055" s="95"/>
      <c r="BB1055" s="95"/>
      <c r="BC1055" s="13"/>
    </row>
    <row r="1056" spans="1:55" s="3" customFormat="1" ht="12.45" x14ac:dyDescent="0.3">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8" t="str">
        <f t="shared" si="24"/>
        <v/>
      </c>
      <c r="P1056" s="103"/>
      <c r="Q1056" s="103" t="str">
        <f>IF(P1056&lt;&gt;"",VLOOKUP(P1056,'Drop-down lists'!$Z$8:$AA$9,2,FALSE),"-")</f>
        <v>-</v>
      </c>
      <c r="R1056" s="12"/>
      <c r="S1056" s="12"/>
      <c r="T1056" s="12"/>
      <c r="U1056" s="158" t="str">
        <f t="shared" si="25"/>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7" t="s">
        <v>395</v>
      </c>
      <c r="AO1056" s="58">
        <f>IF(AN1056&lt;&gt;"",VLOOKUP(AN1056,'Drop-down lists'!$AG$8:$AH$9,2,FALSE),"")</f>
        <v>1</v>
      </c>
      <c r="AP1056" s="58"/>
      <c r="AQ1056" s="58" t="str">
        <f>IF(AP1056&lt;&gt;"",VLOOKUP(AP1056,'Drop-down lists'!$AJ$8:$AK$10,2,FALSE),"-")</f>
        <v>-</v>
      </c>
      <c r="AR1056" s="58"/>
      <c r="AS1056" s="58"/>
      <c r="AT1056" s="58"/>
      <c r="AU1056" s="58"/>
      <c r="AV1056" s="12"/>
      <c r="AW1056" s="12"/>
      <c r="AX1056" s="12"/>
      <c r="AY1056" s="12"/>
      <c r="AZ1056" s="12"/>
      <c r="BA1056" s="95"/>
      <c r="BB1056" s="95"/>
      <c r="BC1056" s="13"/>
    </row>
    <row r="1057" spans="1:55" s="3" customFormat="1" ht="12.45" x14ac:dyDescent="0.3">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8" t="str">
        <f t="shared" si="24"/>
        <v/>
      </c>
      <c r="P1057" s="103"/>
      <c r="Q1057" s="103" t="str">
        <f>IF(P1057&lt;&gt;"",VLOOKUP(P1057,'Drop-down lists'!$Z$8:$AA$9,2,FALSE),"-")</f>
        <v>-</v>
      </c>
      <c r="R1057" s="12"/>
      <c r="S1057" s="12"/>
      <c r="T1057" s="12"/>
      <c r="U1057" s="158" t="str">
        <f t="shared" si="25"/>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7" t="s">
        <v>395</v>
      </c>
      <c r="AO1057" s="58">
        <f>IF(AN1057&lt;&gt;"",VLOOKUP(AN1057,'Drop-down lists'!$AG$8:$AH$9,2,FALSE),"")</f>
        <v>1</v>
      </c>
      <c r="AP1057" s="58"/>
      <c r="AQ1057" s="58" t="str">
        <f>IF(AP1057&lt;&gt;"",VLOOKUP(AP1057,'Drop-down lists'!$AJ$8:$AK$10,2,FALSE),"-")</f>
        <v>-</v>
      </c>
      <c r="AR1057" s="58"/>
      <c r="AS1057" s="58"/>
      <c r="AT1057" s="58"/>
      <c r="AU1057" s="58"/>
      <c r="AV1057" s="12"/>
      <c r="AW1057" s="12"/>
      <c r="AX1057" s="12"/>
      <c r="AY1057" s="12"/>
      <c r="AZ1057" s="12"/>
      <c r="BA1057" s="95"/>
      <c r="BB1057" s="95"/>
      <c r="BC1057" s="13"/>
    </row>
    <row r="1058" spans="1:55" s="3" customFormat="1" ht="12.45" x14ac:dyDescent="0.3">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8" t="str">
        <f t="shared" si="24"/>
        <v/>
      </c>
      <c r="P1058" s="103"/>
      <c r="Q1058" s="103" t="str">
        <f>IF(P1058&lt;&gt;"",VLOOKUP(P1058,'Drop-down lists'!$Z$8:$AA$9,2,FALSE),"-")</f>
        <v>-</v>
      </c>
      <c r="R1058" s="12"/>
      <c r="S1058" s="12"/>
      <c r="T1058" s="12"/>
      <c r="U1058" s="158" t="str">
        <f t="shared" si="25"/>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7" t="s">
        <v>395</v>
      </c>
      <c r="AO1058" s="58">
        <f>IF(AN1058&lt;&gt;"",VLOOKUP(AN1058,'Drop-down lists'!$AG$8:$AH$9,2,FALSE),"")</f>
        <v>1</v>
      </c>
      <c r="AP1058" s="58"/>
      <c r="AQ1058" s="58" t="str">
        <f>IF(AP1058&lt;&gt;"",VLOOKUP(AP1058,'Drop-down lists'!$AJ$8:$AK$10,2,FALSE),"-")</f>
        <v>-</v>
      </c>
      <c r="AR1058" s="58"/>
      <c r="AS1058" s="58"/>
      <c r="AT1058" s="58"/>
      <c r="AU1058" s="58"/>
      <c r="AV1058" s="12"/>
      <c r="AW1058" s="12"/>
      <c r="AX1058" s="12"/>
      <c r="AY1058" s="12"/>
      <c r="AZ1058" s="12"/>
      <c r="BA1058" s="95"/>
      <c r="BB1058" s="95"/>
      <c r="BC1058" s="13"/>
    </row>
    <row r="1059" spans="1:55" s="3" customFormat="1" ht="12.45" x14ac:dyDescent="0.3">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8" t="str">
        <f t="shared" si="24"/>
        <v/>
      </c>
      <c r="P1059" s="103"/>
      <c r="Q1059" s="103" t="str">
        <f>IF(P1059&lt;&gt;"",VLOOKUP(P1059,'Drop-down lists'!$Z$8:$AA$9,2,FALSE),"-")</f>
        <v>-</v>
      </c>
      <c r="R1059" s="12"/>
      <c r="S1059" s="12"/>
      <c r="T1059" s="12"/>
      <c r="U1059" s="158" t="str">
        <f t="shared" si="25"/>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7" t="s">
        <v>395</v>
      </c>
      <c r="AO1059" s="58">
        <f>IF(AN1059&lt;&gt;"",VLOOKUP(AN1059,'Drop-down lists'!$AG$8:$AH$9,2,FALSE),"")</f>
        <v>1</v>
      </c>
      <c r="AP1059" s="58"/>
      <c r="AQ1059" s="58" t="str">
        <f>IF(AP1059&lt;&gt;"",VLOOKUP(AP1059,'Drop-down lists'!$AJ$8:$AK$10,2,FALSE),"-")</f>
        <v>-</v>
      </c>
      <c r="AR1059" s="58"/>
      <c r="AS1059" s="58"/>
      <c r="AT1059" s="58"/>
      <c r="AU1059" s="58"/>
      <c r="AV1059" s="12"/>
      <c r="AW1059" s="12"/>
      <c r="AX1059" s="12"/>
      <c r="AY1059" s="12"/>
      <c r="AZ1059" s="12"/>
      <c r="BA1059" s="95"/>
      <c r="BB1059" s="95"/>
      <c r="BC1059" s="13"/>
    </row>
    <row r="1060" spans="1:55" s="3" customFormat="1" ht="12.45" x14ac:dyDescent="0.3">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8" t="str">
        <f t="shared" si="24"/>
        <v/>
      </c>
      <c r="P1060" s="103"/>
      <c r="Q1060" s="103" t="str">
        <f>IF(P1060&lt;&gt;"",VLOOKUP(P1060,'Drop-down lists'!$Z$8:$AA$9,2,FALSE),"-")</f>
        <v>-</v>
      </c>
      <c r="R1060" s="12"/>
      <c r="S1060" s="12"/>
      <c r="T1060" s="12"/>
      <c r="U1060" s="158" t="str">
        <f t="shared" si="25"/>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7" t="s">
        <v>395</v>
      </c>
      <c r="AO1060" s="58">
        <f>IF(AN1060&lt;&gt;"",VLOOKUP(AN1060,'Drop-down lists'!$AG$8:$AH$9,2,FALSE),"")</f>
        <v>1</v>
      </c>
      <c r="AP1060" s="58"/>
      <c r="AQ1060" s="58" t="str">
        <f>IF(AP1060&lt;&gt;"",VLOOKUP(AP1060,'Drop-down lists'!$AJ$8:$AK$10,2,FALSE),"-")</f>
        <v>-</v>
      </c>
      <c r="AR1060" s="58"/>
      <c r="AS1060" s="58"/>
      <c r="AT1060" s="58"/>
      <c r="AU1060" s="58"/>
      <c r="AV1060" s="12"/>
      <c r="AW1060" s="12"/>
      <c r="AX1060" s="12"/>
      <c r="AY1060" s="12"/>
      <c r="AZ1060" s="12"/>
      <c r="BA1060" s="95"/>
      <c r="BB1060" s="95"/>
      <c r="BC1060" s="13"/>
    </row>
    <row r="1061" spans="1:55" s="3" customFormat="1" ht="12.45" x14ac:dyDescent="0.3">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8" t="str">
        <f t="shared" si="24"/>
        <v/>
      </c>
      <c r="P1061" s="103"/>
      <c r="Q1061" s="103" t="str">
        <f>IF(P1061&lt;&gt;"",VLOOKUP(P1061,'Drop-down lists'!$Z$8:$AA$9,2,FALSE),"-")</f>
        <v>-</v>
      </c>
      <c r="R1061" s="12"/>
      <c r="S1061" s="12"/>
      <c r="T1061" s="12"/>
      <c r="U1061" s="158" t="str">
        <f t="shared" si="25"/>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7" t="s">
        <v>395</v>
      </c>
      <c r="AO1061" s="58">
        <f>IF(AN1061&lt;&gt;"",VLOOKUP(AN1061,'Drop-down lists'!$AG$8:$AH$9,2,FALSE),"")</f>
        <v>1</v>
      </c>
      <c r="AP1061" s="58"/>
      <c r="AQ1061" s="58" t="str">
        <f>IF(AP1061&lt;&gt;"",VLOOKUP(AP1061,'Drop-down lists'!$AJ$8:$AK$10,2,FALSE),"-")</f>
        <v>-</v>
      </c>
      <c r="AR1061" s="58"/>
      <c r="AS1061" s="58"/>
      <c r="AT1061" s="58"/>
      <c r="AU1061" s="58"/>
      <c r="AV1061" s="12"/>
      <c r="AW1061" s="12"/>
      <c r="AX1061" s="12"/>
      <c r="AY1061" s="12"/>
      <c r="AZ1061" s="12"/>
      <c r="BA1061" s="95"/>
      <c r="BB1061" s="95"/>
      <c r="BC1061" s="13"/>
    </row>
    <row r="1062" spans="1:55" s="3" customFormat="1" ht="12.45" x14ac:dyDescent="0.3">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8" t="str">
        <f t="shared" si="24"/>
        <v/>
      </c>
      <c r="P1062" s="103"/>
      <c r="Q1062" s="103" t="str">
        <f>IF(P1062&lt;&gt;"",VLOOKUP(P1062,'Drop-down lists'!$Z$8:$AA$9,2,FALSE),"-")</f>
        <v>-</v>
      </c>
      <c r="R1062" s="12"/>
      <c r="S1062" s="12"/>
      <c r="T1062" s="12"/>
      <c r="U1062" s="158" t="str">
        <f t="shared" si="25"/>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7" t="s">
        <v>395</v>
      </c>
      <c r="AO1062" s="58">
        <f>IF(AN1062&lt;&gt;"",VLOOKUP(AN1062,'Drop-down lists'!$AG$8:$AH$9,2,FALSE),"")</f>
        <v>1</v>
      </c>
      <c r="AP1062" s="58"/>
      <c r="AQ1062" s="58" t="str">
        <f>IF(AP1062&lt;&gt;"",VLOOKUP(AP1062,'Drop-down lists'!$AJ$8:$AK$10,2,FALSE),"-")</f>
        <v>-</v>
      </c>
      <c r="AR1062" s="58"/>
      <c r="AS1062" s="58"/>
      <c r="AT1062" s="58"/>
      <c r="AU1062" s="58"/>
      <c r="AV1062" s="12"/>
      <c r="AW1062" s="12"/>
      <c r="AX1062" s="12"/>
      <c r="AY1062" s="12"/>
      <c r="AZ1062" s="12"/>
      <c r="BA1062" s="95"/>
      <c r="BB1062" s="95"/>
      <c r="BC1062" s="13"/>
    </row>
    <row r="1063" spans="1:55" s="3" customFormat="1" ht="12.45" x14ac:dyDescent="0.3">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8" t="str">
        <f t="shared" si="24"/>
        <v/>
      </c>
      <c r="P1063" s="103"/>
      <c r="Q1063" s="103" t="str">
        <f>IF(P1063&lt;&gt;"",VLOOKUP(P1063,'Drop-down lists'!$Z$8:$AA$9,2,FALSE),"-")</f>
        <v>-</v>
      </c>
      <c r="R1063" s="12"/>
      <c r="S1063" s="12"/>
      <c r="T1063" s="12"/>
      <c r="U1063" s="158" t="str">
        <f t="shared" si="25"/>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7" t="s">
        <v>395</v>
      </c>
      <c r="AO1063" s="58">
        <f>IF(AN1063&lt;&gt;"",VLOOKUP(AN1063,'Drop-down lists'!$AG$8:$AH$9,2,FALSE),"")</f>
        <v>1</v>
      </c>
      <c r="AP1063" s="58"/>
      <c r="AQ1063" s="58" t="str">
        <f>IF(AP1063&lt;&gt;"",VLOOKUP(AP1063,'Drop-down lists'!$AJ$8:$AK$10,2,FALSE),"-")</f>
        <v>-</v>
      </c>
      <c r="AR1063" s="58"/>
      <c r="AS1063" s="58"/>
      <c r="AT1063" s="58"/>
      <c r="AU1063" s="58"/>
      <c r="AV1063" s="12"/>
      <c r="AW1063" s="12"/>
      <c r="AX1063" s="12"/>
      <c r="AY1063" s="12"/>
      <c r="AZ1063" s="12"/>
      <c r="BA1063" s="95"/>
      <c r="BB1063" s="95"/>
      <c r="BC1063" s="13"/>
    </row>
    <row r="1064" spans="1:55" s="3" customFormat="1" ht="12.45" x14ac:dyDescent="0.3">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8" t="str">
        <f t="shared" si="24"/>
        <v/>
      </c>
      <c r="P1064" s="103"/>
      <c r="Q1064" s="103" t="str">
        <f>IF(P1064&lt;&gt;"",VLOOKUP(P1064,'Drop-down lists'!$Z$8:$AA$9,2,FALSE),"-")</f>
        <v>-</v>
      </c>
      <c r="R1064" s="12"/>
      <c r="S1064" s="12"/>
      <c r="T1064" s="12"/>
      <c r="U1064" s="158" t="str">
        <f t="shared" si="25"/>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7" t="s">
        <v>395</v>
      </c>
      <c r="AO1064" s="58">
        <f>IF(AN1064&lt;&gt;"",VLOOKUP(AN1064,'Drop-down lists'!$AG$8:$AH$9,2,FALSE),"")</f>
        <v>1</v>
      </c>
      <c r="AP1064" s="58"/>
      <c r="AQ1064" s="58" t="str">
        <f>IF(AP1064&lt;&gt;"",VLOOKUP(AP1064,'Drop-down lists'!$AJ$8:$AK$10,2,FALSE),"-")</f>
        <v>-</v>
      </c>
      <c r="AR1064" s="58"/>
      <c r="AS1064" s="58"/>
      <c r="AT1064" s="58"/>
      <c r="AU1064" s="58"/>
      <c r="AV1064" s="12"/>
      <c r="AW1064" s="12"/>
      <c r="AX1064" s="12"/>
      <c r="AY1064" s="12"/>
      <c r="AZ1064" s="12"/>
      <c r="BA1064" s="95"/>
      <c r="BB1064" s="95"/>
      <c r="BC1064" s="13"/>
    </row>
    <row r="1065" spans="1:55" s="3" customFormat="1" ht="12.45" x14ac:dyDescent="0.3">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8" t="str">
        <f t="shared" si="24"/>
        <v/>
      </c>
      <c r="P1065" s="103"/>
      <c r="Q1065" s="103" t="str">
        <f>IF(P1065&lt;&gt;"",VLOOKUP(P1065,'Drop-down lists'!$Z$8:$AA$9,2,FALSE),"-")</f>
        <v>-</v>
      </c>
      <c r="R1065" s="12"/>
      <c r="S1065" s="12"/>
      <c r="T1065" s="12"/>
      <c r="U1065" s="158" t="str">
        <f t="shared" si="25"/>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7" t="s">
        <v>395</v>
      </c>
      <c r="AO1065" s="58">
        <f>IF(AN1065&lt;&gt;"",VLOOKUP(AN1065,'Drop-down lists'!$AG$8:$AH$9,2,FALSE),"")</f>
        <v>1</v>
      </c>
      <c r="AP1065" s="58"/>
      <c r="AQ1065" s="58" t="str">
        <f>IF(AP1065&lt;&gt;"",VLOOKUP(AP1065,'Drop-down lists'!$AJ$8:$AK$10,2,FALSE),"-")</f>
        <v>-</v>
      </c>
      <c r="AR1065" s="58"/>
      <c r="AS1065" s="58"/>
      <c r="AT1065" s="58"/>
      <c r="AU1065" s="58"/>
      <c r="AV1065" s="12"/>
      <c r="AW1065" s="12"/>
      <c r="AX1065" s="12"/>
      <c r="AY1065" s="12"/>
      <c r="AZ1065" s="12"/>
      <c r="BA1065" s="95"/>
      <c r="BB1065" s="95"/>
      <c r="BC1065" s="13"/>
    </row>
    <row r="1066" spans="1:55" s="3" customFormat="1" ht="12.45" x14ac:dyDescent="0.3">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8" t="str">
        <f t="shared" si="24"/>
        <v/>
      </c>
      <c r="P1066" s="103"/>
      <c r="Q1066" s="103" t="str">
        <f>IF(P1066&lt;&gt;"",VLOOKUP(P1066,'Drop-down lists'!$Z$8:$AA$9,2,FALSE),"-")</f>
        <v>-</v>
      </c>
      <c r="R1066" s="12"/>
      <c r="S1066" s="12"/>
      <c r="T1066" s="12"/>
      <c r="U1066" s="158" t="str">
        <f t="shared" si="25"/>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7" t="s">
        <v>395</v>
      </c>
      <c r="AO1066" s="58">
        <f>IF(AN1066&lt;&gt;"",VLOOKUP(AN1066,'Drop-down lists'!$AG$8:$AH$9,2,FALSE),"")</f>
        <v>1</v>
      </c>
      <c r="AP1066" s="58"/>
      <c r="AQ1066" s="58" t="str">
        <f>IF(AP1066&lt;&gt;"",VLOOKUP(AP1066,'Drop-down lists'!$AJ$8:$AK$10,2,FALSE),"-")</f>
        <v>-</v>
      </c>
      <c r="AR1066" s="58"/>
      <c r="AS1066" s="58"/>
      <c r="AT1066" s="58"/>
      <c r="AU1066" s="58"/>
      <c r="AV1066" s="12"/>
      <c r="AW1066" s="12"/>
      <c r="AX1066" s="12"/>
      <c r="AY1066" s="12"/>
      <c r="AZ1066" s="12"/>
      <c r="BA1066" s="95"/>
      <c r="BB1066" s="95"/>
      <c r="BC1066" s="13"/>
    </row>
    <row r="1067" spans="1:55" s="3" customFormat="1" ht="12.45" x14ac:dyDescent="0.3">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8" t="str">
        <f t="shared" si="24"/>
        <v/>
      </c>
      <c r="P1067" s="103"/>
      <c r="Q1067" s="103" t="str">
        <f>IF(P1067&lt;&gt;"",VLOOKUP(P1067,'Drop-down lists'!$Z$8:$AA$9,2,FALSE),"-")</f>
        <v>-</v>
      </c>
      <c r="R1067" s="12"/>
      <c r="S1067" s="12"/>
      <c r="T1067" s="12"/>
      <c r="U1067" s="158" t="str">
        <f t="shared" si="25"/>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7" t="s">
        <v>395</v>
      </c>
      <c r="AO1067" s="58">
        <f>IF(AN1067&lt;&gt;"",VLOOKUP(AN1067,'Drop-down lists'!$AG$8:$AH$9,2,FALSE),"")</f>
        <v>1</v>
      </c>
      <c r="AP1067" s="58"/>
      <c r="AQ1067" s="58" t="str">
        <f>IF(AP1067&lt;&gt;"",VLOOKUP(AP1067,'Drop-down lists'!$AJ$8:$AK$10,2,FALSE),"-")</f>
        <v>-</v>
      </c>
      <c r="AR1067" s="58"/>
      <c r="AS1067" s="58"/>
      <c r="AT1067" s="58"/>
      <c r="AU1067" s="58"/>
      <c r="AV1067" s="12"/>
      <c r="AW1067" s="12"/>
      <c r="AX1067" s="12"/>
      <c r="AY1067" s="12"/>
      <c r="AZ1067" s="12"/>
      <c r="BA1067" s="95"/>
      <c r="BB1067" s="95"/>
      <c r="BC1067" s="13"/>
    </row>
    <row r="1068" spans="1:55" s="3" customFormat="1" ht="12.45" x14ac:dyDescent="0.3">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8" t="str">
        <f t="shared" si="24"/>
        <v/>
      </c>
      <c r="P1068" s="103"/>
      <c r="Q1068" s="103" t="str">
        <f>IF(P1068&lt;&gt;"",VLOOKUP(P1068,'Drop-down lists'!$Z$8:$AA$9,2,FALSE),"-")</f>
        <v>-</v>
      </c>
      <c r="R1068" s="12"/>
      <c r="S1068" s="12"/>
      <c r="T1068" s="12"/>
      <c r="U1068" s="158" t="str">
        <f t="shared" si="25"/>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7" t="s">
        <v>395</v>
      </c>
      <c r="AO1068" s="58">
        <f>IF(AN1068&lt;&gt;"",VLOOKUP(AN1068,'Drop-down lists'!$AG$8:$AH$9,2,FALSE),"")</f>
        <v>1</v>
      </c>
      <c r="AP1068" s="58"/>
      <c r="AQ1068" s="58" t="str">
        <f>IF(AP1068&lt;&gt;"",VLOOKUP(AP1068,'Drop-down lists'!$AJ$8:$AK$10,2,FALSE),"-")</f>
        <v>-</v>
      </c>
      <c r="AR1068" s="58"/>
      <c r="AS1068" s="58"/>
      <c r="AT1068" s="58"/>
      <c r="AU1068" s="58"/>
      <c r="AV1068" s="12"/>
      <c r="AW1068" s="12"/>
      <c r="AX1068" s="12"/>
      <c r="AY1068" s="12"/>
      <c r="AZ1068" s="12"/>
      <c r="BA1068" s="95"/>
      <c r="BB1068" s="95"/>
      <c r="BC1068" s="13"/>
    </row>
    <row r="1069" spans="1:55" s="3" customFormat="1" ht="12.45" x14ac:dyDescent="0.3">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8" t="str">
        <f t="shared" si="24"/>
        <v/>
      </c>
      <c r="P1069" s="103"/>
      <c r="Q1069" s="103" t="str">
        <f>IF(P1069&lt;&gt;"",VLOOKUP(P1069,'Drop-down lists'!$Z$8:$AA$9,2,FALSE),"-")</f>
        <v>-</v>
      </c>
      <c r="R1069" s="12"/>
      <c r="S1069" s="12"/>
      <c r="T1069" s="12"/>
      <c r="U1069" s="158" t="str">
        <f t="shared" si="25"/>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7" t="s">
        <v>395</v>
      </c>
      <c r="AO1069" s="58">
        <f>IF(AN1069&lt;&gt;"",VLOOKUP(AN1069,'Drop-down lists'!$AG$8:$AH$9,2,FALSE),"")</f>
        <v>1</v>
      </c>
      <c r="AP1069" s="58"/>
      <c r="AQ1069" s="58" t="str">
        <f>IF(AP1069&lt;&gt;"",VLOOKUP(AP1069,'Drop-down lists'!$AJ$8:$AK$10,2,FALSE),"-")</f>
        <v>-</v>
      </c>
      <c r="AR1069" s="58"/>
      <c r="AS1069" s="58"/>
      <c r="AT1069" s="58"/>
      <c r="AU1069" s="58"/>
      <c r="AV1069" s="12"/>
      <c r="AW1069" s="12"/>
      <c r="AX1069" s="12"/>
      <c r="AY1069" s="12"/>
      <c r="AZ1069" s="12"/>
      <c r="BA1069" s="95"/>
      <c r="BB1069" s="95"/>
      <c r="BC1069" s="13"/>
    </row>
    <row r="1070" spans="1:55" s="3" customFormat="1" ht="12.45" x14ac:dyDescent="0.3">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8" t="str">
        <f t="shared" si="24"/>
        <v/>
      </c>
      <c r="P1070" s="103"/>
      <c r="Q1070" s="103" t="str">
        <f>IF(P1070&lt;&gt;"",VLOOKUP(P1070,'Drop-down lists'!$Z$8:$AA$9,2,FALSE),"-")</f>
        <v>-</v>
      </c>
      <c r="R1070" s="12"/>
      <c r="S1070" s="12"/>
      <c r="T1070" s="12"/>
      <c r="U1070" s="158" t="str">
        <f t="shared" si="25"/>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7" t="s">
        <v>395</v>
      </c>
      <c r="AO1070" s="58">
        <f>IF(AN1070&lt;&gt;"",VLOOKUP(AN1070,'Drop-down lists'!$AG$8:$AH$9,2,FALSE),"")</f>
        <v>1</v>
      </c>
      <c r="AP1070" s="58"/>
      <c r="AQ1070" s="58" t="str">
        <f>IF(AP1070&lt;&gt;"",VLOOKUP(AP1070,'Drop-down lists'!$AJ$8:$AK$10,2,FALSE),"-")</f>
        <v>-</v>
      </c>
      <c r="AR1070" s="58"/>
      <c r="AS1070" s="58"/>
      <c r="AT1070" s="58"/>
      <c r="AU1070" s="58"/>
      <c r="AV1070" s="12"/>
      <c r="AW1070" s="12"/>
      <c r="AX1070" s="12"/>
      <c r="AY1070" s="12"/>
      <c r="AZ1070" s="12"/>
      <c r="BA1070" s="95"/>
      <c r="BB1070" s="95"/>
      <c r="BC1070" s="13"/>
    </row>
    <row r="1071" spans="1:55" s="3" customFormat="1" ht="12.45" x14ac:dyDescent="0.3">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8" t="str">
        <f t="shared" si="24"/>
        <v/>
      </c>
      <c r="P1071" s="103"/>
      <c r="Q1071" s="103" t="str">
        <f>IF(P1071&lt;&gt;"",VLOOKUP(P1071,'Drop-down lists'!$Z$8:$AA$9,2,FALSE),"-")</f>
        <v>-</v>
      </c>
      <c r="R1071" s="12"/>
      <c r="S1071" s="12"/>
      <c r="T1071" s="12"/>
      <c r="U1071" s="158" t="str">
        <f t="shared" si="25"/>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7" t="s">
        <v>395</v>
      </c>
      <c r="AO1071" s="58">
        <f>IF(AN1071&lt;&gt;"",VLOOKUP(AN1071,'Drop-down lists'!$AG$8:$AH$9,2,FALSE),"")</f>
        <v>1</v>
      </c>
      <c r="AP1071" s="58"/>
      <c r="AQ1071" s="58" t="str">
        <f>IF(AP1071&lt;&gt;"",VLOOKUP(AP1071,'Drop-down lists'!$AJ$8:$AK$10,2,FALSE),"-")</f>
        <v>-</v>
      </c>
      <c r="AR1071" s="58"/>
      <c r="AS1071" s="58"/>
      <c r="AT1071" s="58"/>
      <c r="AU1071" s="58"/>
      <c r="AV1071" s="12"/>
      <c r="AW1071" s="12"/>
      <c r="AX1071" s="12"/>
      <c r="AY1071" s="12"/>
      <c r="AZ1071" s="12"/>
      <c r="BA1071" s="95"/>
      <c r="BB1071" s="95"/>
      <c r="BC1071" s="13"/>
    </row>
    <row r="1072" spans="1:55" s="3" customFormat="1" ht="12.45" x14ac:dyDescent="0.3">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8" t="str">
        <f t="shared" si="24"/>
        <v/>
      </c>
      <c r="P1072" s="103"/>
      <c r="Q1072" s="103" t="str">
        <f>IF(P1072&lt;&gt;"",VLOOKUP(P1072,'Drop-down lists'!$Z$8:$AA$9,2,FALSE),"-")</f>
        <v>-</v>
      </c>
      <c r="R1072" s="12"/>
      <c r="S1072" s="12"/>
      <c r="T1072" s="12"/>
      <c r="U1072" s="158" t="str">
        <f t="shared" si="25"/>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7" t="s">
        <v>395</v>
      </c>
      <c r="AO1072" s="58">
        <f>IF(AN1072&lt;&gt;"",VLOOKUP(AN1072,'Drop-down lists'!$AG$8:$AH$9,2,FALSE),"")</f>
        <v>1</v>
      </c>
      <c r="AP1072" s="58"/>
      <c r="AQ1072" s="58" t="str">
        <f>IF(AP1072&lt;&gt;"",VLOOKUP(AP1072,'Drop-down lists'!$AJ$8:$AK$10,2,FALSE),"-")</f>
        <v>-</v>
      </c>
      <c r="AR1072" s="58"/>
      <c r="AS1072" s="58"/>
      <c r="AT1072" s="58"/>
      <c r="AU1072" s="58"/>
      <c r="AV1072" s="12"/>
      <c r="AW1072" s="12"/>
      <c r="AX1072" s="12"/>
      <c r="AY1072" s="12"/>
      <c r="AZ1072" s="12"/>
      <c r="BA1072" s="95"/>
      <c r="BB1072" s="95"/>
      <c r="BC1072" s="13"/>
    </row>
    <row r="1073" spans="1:55" s="3" customFormat="1" ht="12.45" x14ac:dyDescent="0.3">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8" t="str">
        <f t="shared" si="24"/>
        <v/>
      </c>
      <c r="P1073" s="103"/>
      <c r="Q1073" s="103" t="str">
        <f>IF(P1073&lt;&gt;"",VLOOKUP(P1073,'Drop-down lists'!$Z$8:$AA$9,2,FALSE),"-")</f>
        <v>-</v>
      </c>
      <c r="R1073" s="12"/>
      <c r="S1073" s="12"/>
      <c r="T1073" s="12"/>
      <c r="U1073" s="158" t="str">
        <f t="shared" si="25"/>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7" t="s">
        <v>395</v>
      </c>
      <c r="AO1073" s="58">
        <f>IF(AN1073&lt;&gt;"",VLOOKUP(AN1073,'Drop-down lists'!$AG$8:$AH$9,2,FALSE),"")</f>
        <v>1</v>
      </c>
      <c r="AP1073" s="58"/>
      <c r="AQ1073" s="58" t="str">
        <f>IF(AP1073&lt;&gt;"",VLOOKUP(AP1073,'Drop-down lists'!$AJ$8:$AK$10,2,FALSE),"-")</f>
        <v>-</v>
      </c>
      <c r="AR1073" s="58"/>
      <c r="AS1073" s="58"/>
      <c r="AT1073" s="58"/>
      <c r="AU1073" s="58"/>
      <c r="AV1073" s="12"/>
      <c r="AW1073" s="12"/>
      <c r="AX1073" s="12"/>
      <c r="AY1073" s="12"/>
      <c r="AZ1073" s="12"/>
      <c r="BA1073" s="95"/>
      <c r="BB1073" s="95"/>
      <c r="BC1073" s="13"/>
    </row>
    <row r="1074" spans="1:55" s="3" customFormat="1" ht="12.45" x14ac:dyDescent="0.3">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8" t="str">
        <f t="shared" si="24"/>
        <v/>
      </c>
      <c r="P1074" s="103"/>
      <c r="Q1074" s="103" t="str">
        <f>IF(P1074&lt;&gt;"",VLOOKUP(P1074,'Drop-down lists'!$Z$8:$AA$9,2,FALSE),"-")</f>
        <v>-</v>
      </c>
      <c r="R1074" s="12"/>
      <c r="S1074" s="12"/>
      <c r="T1074" s="12"/>
      <c r="U1074" s="158" t="str">
        <f t="shared" si="25"/>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7" t="s">
        <v>395</v>
      </c>
      <c r="AO1074" s="58">
        <f>IF(AN1074&lt;&gt;"",VLOOKUP(AN1074,'Drop-down lists'!$AG$8:$AH$9,2,FALSE),"")</f>
        <v>1</v>
      </c>
      <c r="AP1074" s="58"/>
      <c r="AQ1074" s="58" t="str">
        <f>IF(AP1074&lt;&gt;"",VLOOKUP(AP1074,'Drop-down lists'!$AJ$8:$AK$10,2,FALSE),"-")</f>
        <v>-</v>
      </c>
      <c r="AR1074" s="58"/>
      <c r="AS1074" s="58"/>
      <c r="AT1074" s="58"/>
      <c r="AU1074" s="58"/>
      <c r="AV1074" s="12"/>
      <c r="AW1074" s="12"/>
      <c r="AX1074" s="12"/>
      <c r="AY1074" s="12"/>
      <c r="AZ1074" s="12"/>
      <c r="BA1074" s="95"/>
      <c r="BB1074" s="95"/>
      <c r="BC1074" s="13"/>
    </row>
    <row r="1075" spans="1:55" s="3" customFormat="1" ht="12.45" x14ac:dyDescent="0.3">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8" t="str">
        <f t="shared" si="24"/>
        <v/>
      </c>
      <c r="P1075" s="103"/>
      <c r="Q1075" s="103" t="str">
        <f>IF(P1075&lt;&gt;"",VLOOKUP(P1075,'Drop-down lists'!$Z$8:$AA$9,2,FALSE),"-")</f>
        <v>-</v>
      </c>
      <c r="R1075" s="12"/>
      <c r="S1075" s="12"/>
      <c r="T1075" s="12"/>
      <c r="U1075" s="158" t="str">
        <f t="shared" si="25"/>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7" t="s">
        <v>395</v>
      </c>
      <c r="AO1075" s="58">
        <f>IF(AN1075&lt;&gt;"",VLOOKUP(AN1075,'Drop-down lists'!$AG$8:$AH$9,2,FALSE),"")</f>
        <v>1</v>
      </c>
      <c r="AP1075" s="58"/>
      <c r="AQ1075" s="58" t="str">
        <f>IF(AP1075&lt;&gt;"",VLOOKUP(AP1075,'Drop-down lists'!$AJ$8:$AK$10,2,FALSE),"-")</f>
        <v>-</v>
      </c>
      <c r="AR1075" s="58"/>
      <c r="AS1075" s="58"/>
      <c r="AT1075" s="58"/>
      <c r="AU1075" s="58"/>
      <c r="AV1075" s="12"/>
      <c r="AW1075" s="12"/>
      <c r="AX1075" s="12"/>
      <c r="AY1075" s="12"/>
      <c r="AZ1075" s="12"/>
      <c r="BA1075" s="95"/>
      <c r="BB1075" s="95"/>
      <c r="BC1075" s="13"/>
    </row>
    <row r="1076" spans="1:55" s="3" customFormat="1" ht="12.45" x14ac:dyDescent="0.3">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8" t="str">
        <f t="shared" si="24"/>
        <v/>
      </c>
      <c r="P1076" s="103"/>
      <c r="Q1076" s="103" t="str">
        <f>IF(P1076&lt;&gt;"",VLOOKUP(P1076,'Drop-down lists'!$Z$8:$AA$9,2,FALSE),"-")</f>
        <v>-</v>
      </c>
      <c r="R1076" s="12"/>
      <c r="S1076" s="12"/>
      <c r="T1076" s="12"/>
      <c r="U1076" s="158" t="str">
        <f t="shared" si="25"/>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7" t="s">
        <v>395</v>
      </c>
      <c r="AO1076" s="58">
        <f>IF(AN1076&lt;&gt;"",VLOOKUP(AN1076,'Drop-down lists'!$AG$8:$AH$9,2,FALSE),"")</f>
        <v>1</v>
      </c>
      <c r="AP1076" s="58"/>
      <c r="AQ1076" s="58" t="str">
        <f>IF(AP1076&lt;&gt;"",VLOOKUP(AP1076,'Drop-down lists'!$AJ$8:$AK$10,2,FALSE),"-")</f>
        <v>-</v>
      </c>
      <c r="AR1076" s="58"/>
      <c r="AS1076" s="58"/>
      <c r="AT1076" s="58"/>
      <c r="AU1076" s="58"/>
      <c r="AV1076" s="12"/>
      <c r="AW1076" s="12"/>
      <c r="AX1076" s="12"/>
      <c r="AY1076" s="12"/>
      <c r="AZ1076" s="12"/>
      <c r="BA1076" s="95"/>
      <c r="BB1076" s="95"/>
      <c r="BC1076" s="13"/>
    </row>
    <row r="1077" spans="1:55" s="3" customFormat="1" ht="12.45" x14ac:dyDescent="0.3">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8" t="str">
        <f t="shared" si="24"/>
        <v/>
      </c>
      <c r="P1077" s="103"/>
      <c r="Q1077" s="103" t="str">
        <f>IF(P1077&lt;&gt;"",VLOOKUP(P1077,'Drop-down lists'!$Z$8:$AA$9,2,FALSE),"-")</f>
        <v>-</v>
      </c>
      <c r="R1077" s="12"/>
      <c r="S1077" s="12"/>
      <c r="T1077" s="12"/>
      <c r="U1077" s="158" t="str">
        <f t="shared" si="25"/>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7" t="s">
        <v>395</v>
      </c>
      <c r="AO1077" s="58">
        <f>IF(AN1077&lt;&gt;"",VLOOKUP(AN1077,'Drop-down lists'!$AG$8:$AH$9,2,FALSE),"")</f>
        <v>1</v>
      </c>
      <c r="AP1077" s="58"/>
      <c r="AQ1077" s="58" t="str">
        <f>IF(AP1077&lt;&gt;"",VLOOKUP(AP1077,'Drop-down lists'!$AJ$8:$AK$10,2,FALSE),"-")</f>
        <v>-</v>
      </c>
      <c r="AR1077" s="58"/>
      <c r="AS1077" s="58"/>
      <c r="AT1077" s="58"/>
      <c r="AU1077" s="58"/>
      <c r="AV1077" s="12"/>
      <c r="AW1077" s="12"/>
      <c r="AX1077" s="12"/>
      <c r="AY1077" s="12"/>
      <c r="AZ1077" s="12"/>
      <c r="BA1077" s="95"/>
      <c r="BB1077" s="95"/>
      <c r="BC1077" s="13"/>
    </row>
    <row r="1078" spans="1:55" s="3" customFormat="1" ht="12.45" x14ac:dyDescent="0.3">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8" t="str">
        <f t="shared" si="24"/>
        <v/>
      </c>
      <c r="P1078" s="103"/>
      <c r="Q1078" s="103" t="str">
        <f>IF(P1078&lt;&gt;"",VLOOKUP(P1078,'Drop-down lists'!$Z$8:$AA$9,2,FALSE),"-")</f>
        <v>-</v>
      </c>
      <c r="R1078" s="12"/>
      <c r="S1078" s="12"/>
      <c r="T1078" s="12"/>
      <c r="U1078" s="158" t="str">
        <f t="shared" si="25"/>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7" t="s">
        <v>395</v>
      </c>
      <c r="AO1078" s="58">
        <f>IF(AN1078&lt;&gt;"",VLOOKUP(AN1078,'Drop-down lists'!$AG$8:$AH$9,2,FALSE),"")</f>
        <v>1</v>
      </c>
      <c r="AP1078" s="58"/>
      <c r="AQ1078" s="58" t="str">
        <f>IF(AP1078&lt;&gt;"",VLOOKUP(AP1078,'Drop-down lists'!$AJ$8:$AK$10,2,FALSE),"-")</f>
        <v>-</v>
      </c>
      <c r="AR1078" s="58"/>
      <c r="AS1078" s="58"/>
      <c r="AT1078" s="58"/>
      <c r="AU1078" s="58"/>
      <c r="AV1078" s="12"/>
      <c r="AW1078" s="12"/>
      <c r="AX1078" s="12"/>
      <c r="AY1078" s="12"/>
      <c r="AZ1078" s="12"/>
      <c r="BA1078" s="95"/>
      <c r="BB1078" s="95"/>
      <c r="BC1078" s="13"/>
    </row>
    <row r="1079" spans="1:55" s="3" customFormat="1" ht="12.45" x14ac:dyDescent="0.3">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8" t="str">
        <f t="shared" si="24"/>
        <v/>
      </c>
      <c r="P1079" s="103"/>
      <c r="Q1079" s="103" t="str">
        <f>IF(P1079&lt;&gt;"",VLOOKUP(P1079,'Drop-down lists'!$Z$8:$AA$9,2,FALSE),"-")</f>
        <v>-</v>
      </c>
      <c r="R1079" s="12"/>
      <c r="S1079" s="12"/>
      <c r="T1079" s="12"/>
      <c r="U1079" s="158" t="str">
        <f t="shared" si="25"/>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7" t="s">
        <v>395</v>
      </c>
      <c r="AO1079" s="58">
        <f>IF(AN1079&lt;&gt;"",VLOOKUP(AN1079,'Drop-down lists'!$AG$8:$AH$9,2,FALSE),"")</f>
        <v>1</v>
      </c>
      <c r="AP1079" s="58"/>
      <c r="AQ1079" s="58" t="str">
        <f>IF(AP1079&lt;&gt;"",VLOOKUP(AP1079,'Drop-down lists'!$AJ$8:$AK$10,2,FALSE),"-")</f>
        <v>-</v>
      </c>
      <c r="AR1079" s="58"/>
      <c r="AS1079" s="58"/>
      <c r="AT1079" s="58"/>
      <c r="AU1079" s="58"/>
      <c r="AV1079" s="12"/>
      <c r="AW1079" s="12"/>
      <c r="AX1079" s="12"/>
      <c r="AY1079" s="12"/>
      <c r="AZ1079" s="12"/>
      <c r="BA1079" s="95"/>
      <c r="BB1079" s="95"/>
      <c r="BC1079" s="13"/>
    </row>
    <row r="1080" spans="1:55" s="3" customFormat="1" ht="12.45" x14ac:dyDescent="0.3">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8" t="str">
        <f t="shared" si="24"/>
        <v/>
      </c>
      <c r="P1080" s="103"/>
      <c r="Q1080" s="103" t="str">
        <f>IF(P1080&lt;&gt;"",VLOOKUP(P1080,'Drop-down lists'!$Z$8:$AA$9,2,FALSE),"-")</f>
        <v>-</v>
      </c>
      <c r="R1080" s="12"/>
      <c r="S1080" s="12"/>
      <c r="T1080" s="12"/>
      <c r="U1080" s="158" t="str">
        <f t="shared" si="25"/>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7" t="s">
        <v>395</v>
      </c>
      <c r="AO1080" s="58">
        <f>IF(AN1080&lt;&gt;"",VLOOKUP(AN1080,'Drop-down lists'!$AG$8:$AH$9,2,FALSE),"")</f>
        <v>1</v>
      </c>
      <c r="AP1080" s="58"/>
      <c r="AQ1080" s="58" t="str">
        <f>IF(AP1080&lt;&gt;"",VLOOKUP(AP1080,'Drop-down lists'!$AJ$8:$AK$10,2,FALSE),"-")</f>
        <v>-</v>
      </c>
      <c r="AR1080" s="58"/>
      <c r="AS1080" s="58"/>
      <c r="AT1080" s="58"/>
      <c r="AU1080" s="58"/>
      <c r="AV1080" s="12"/>
      <c r="AW1080" s="12"/>
      <c r="AX1080" s="12"/>
      <c r="AY1080" s="12"/>
      <c r="AZ1080" s="12"/>
      <c r="BA1080" s="95"/>
      <c r="BB1080" s="95"/>
      <c r="BC1080" s="13"/>
    </row>
    <row r="1081" spans="1:55" s="3" customFormat="1" ht="12.45" x14ac:dyDescent="0.3">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8" t="str">
        <f t="shared" si="24"/>
        <v/>
      </c>
      <c r="P1081" s="103"/>
      <c r="Q1081" s="103" t="str">
        <f>IF(P1081&lt;&gt;"",VLOOKUP(P1081,'Drop-down lists'!$Z$8:$AA$9,2,FALSE),"-")</f>
        <v>-</v>
      </c>
      <c r="R1081" s="12"/>
      <c r="S1081" s="12"/>
      <c r="T1081" s="12"/>
      <c r="U1081" s="158" t="str">
        <f t="shared" si="25"/>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7" t="s">
        <v>395</v>
      </c>
      <c r="AO1081" s="58">
        <f>IF(AN1081&lt;&gt;"",VLOOKUP(AN1081,'Drop-down lists'!$AG$8:$AH$9,2,FALSE),"")</f>
        <v>1</v>
      </c>
      <c r="AP1081" s="58"/>
      <c r="AQ1081" s="58" t="str">
        <f>IF(AP1081&lt;&gt;"",VLOOKUP(AP1081,'Drop-down lists'!$AJ$8:$AK$10,2,FALSE),"-")</f>
        <v>-</v>
      </c>
      <c r="AR1081" s="58"/>
      <c r="AS1081" s="58"/>
      <c r="AT1081" s="58"/>
      <c r="AU1081" s="58"/>
      <c r="AV1081" s="12"/>
      <c r="AW1081" s="12"/>
      <c r="AX1081" s="12"/>
      <c r="AY1081" s="12"/>
      <c r="AZ1081" s="12"/>
      <c r="BA1081" s="95"/>
      <c r="BB1081" s="95"/>
      <c r="BC1081" s="13"/>
    </row>
    <row r="1082" spans="1:55" s="3" customFormat="1" ht="12.45" x14ac:dyDescent="0.3">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8" t="str">
        <f t="shared" si="24"/>
        <v/>
      </c>
      <c r="P1082" s="103"/>
      <c r="Q1082" s="103" t="str">
        <f>IF(P1082&lt;&gt;"",VLOOKUP(P1082,'Drop-down lists'!$Z$8:$AA$9,2,FALSE),"-")</f>
        <v>-</v>
      </c>
      <c r="R1082" s="12"/>
      <c r="S1082" s="12"/>
      <c r="T1082" s="12"/>
      <c r="U1082" s="158" t="str">
        <f t="shared" si="25"/>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7" t="s">
        <v>395</v>
      </c>
      <c r="AO1082" s="58">
        <f>IF(AN1082&lt;&gt;"",VLOOKUP(AN1082,'Drop-down lists'!$AG$8:$AH$9,2,FALSE),"")</f>
        <v>1</v>
      </c>
      <c r="AP1082" s="58"/>
      <c r="AQ1082" s="58" t="str">
        <f>IF(AP1082&lt;&gt;"",VLOOKUP(AP1082,'Drop-down lists'!$AJ$8:$AK$10,2,FALSE),"-")</f>
        <v>-</v>
      </c>
      <c r="AR1082" s="58"/>
      <c r="AS1082" s="58"/>
      <c r="AT1082" s="58"/>
      <c r="AU1082" s="58"/>
      <c r="AV1082" s="12"/>
      <c r="AW1082" s="12"/>
      <c r="AX1082" s="12"/>
      <c r="AY1082" s="12"/>
      <c r="AZ1082" s="12"/>
      <c r="BA1082" s="95"/>
      <c r="BB1082" s="95"/>
      <c r="BC1082" s="13"/>
    </row>
    <row r="1083" spans="1:55" s="3" customFormat="1" ht="12.45" x14ac:dyDescent="0.3">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8" t="str">
        <f t="shared" si="24"/>
        <v/>
      </c>
      <c r="P1083" s="103"/>
      <c r="Q1083" s="103" t="str">
        <f>IF(P1083&lt;&gt;"",VLOOKUP(P1083,'Drop-down lists'!$Z$8:$AA$9,2,FALSE),"-")</f>
        <v>-</v>
      </c>
      <c r="R1083" s="12"/>
      <c r="S1083" s="12"/>
      <c r="T1083" s="12"/>
      <c r="U1083" s="158" t="str">
        <f t="shared" si="25"/>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7" t="s">
        <v>395</v>
      </c>
      <c r="AO1083" s="58">
        <f>IF(AN1083&lt;&gt;"",VLOOKUP(AN1083,'Drop-down lists'!$AG$8:$AH$9,2,FALSE),"")</f>
        <v>1</v>
      </c>
      <c r="AP1083" s="58"/>
      <c r="AQ1083" s="58" t="str">
        <f>IF(AP1083&lt;&gt;"",VLOOKUP(AP1083,'Drop-down lists'!$AJ$8:$AK$10,2,FALSE),"-")</f>
        <v>-</v>
      </c>
      <c r="AR1083" s="58"/>
      <c r="AS1083" s="58"/>
      <c r="AT1083" s="58"/>
      <c r="AU1083" s="58"/>
      <c r="AV1083" s="12"/>
      <c r="AW1083" s="12"/>
      <c r="AX1083" s="12"/>
      <c r="AY1083" s="12"/>
      <c r="AZ1083" s="12"/>
      <c r="BA1083" s="95"/>
      <c r="BB1083" s="95"/>
      <c r="BC1083" s="13"/>
    </row>
    <row r="1084" spans="1:55" s="3" customFormat="1" ht="12.45" x14ac:dyDescent="0.3">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8" t="str">
        <f t="shared" si="24"/>
        <v/>
      </c>
      <c r="P1084" s="103"/>
      <c r="Q1084" s="103" t="str">
        <f>IF(P1084&lt;&gt;"",VLOOKUP(P1084,'Drop-down lists'!$Z$8:$AA$9,2,FALSE),"-")</f>
        <v>-</v>
      </c>
      <c r="R1084" s="12"/>
      <c r="S1084" s="12"/>
      <c r="T1084" s="12"/>
      <c r="U1084" s="158" t="str">
        <f t="shared" si="25"/>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7" t="s">
        <v>395</v>
      </c>
      <c r="AO1084" s="58">
        <f>IF(AN1084&lt;&gt;"",VLOOKUP(AN1084,'Drop-down lists'!$AG$8:$AH$9,2,FALSE),"")</f>
        <v>1</v>
      </c>
      <c r="AP1084" s="58"/>
      <c r="AQ1084" s="58" t="str">
        <f>IF(AP1084&lt;&gt;"",VLOOKUP(AP1084,'Drop-down lists'!$AJ$8:$AK$10,2,FALSE),"-")</f>
        <v>-</v>
      </c>
      <c r="AR1084" s="58"/>
      <c r="AS1084" s="58"/>
      <c r="AT1084" s="58"/>
      <c r="AU1084" s="58"/>
      <c r="AV1084" s="12"/>
      <c r="AW1084" s="12"/>
      <c r="AX1084" s="12"/>
      <c r="AY1084" s="12"/>
      <c r="AZ1084" s="12"/>
      <c r="BA1084" s="95"/>
      <c r="BB1084" s="95"/>
      <c r="BC1084" s="13"/>
    </row>
    <row r="1085" spans="1:55" s="3" customFormat="1" ht="12.45" x14ac:dyDescent="0.3">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8" t="str">
        <f t="shared" si="24"/>
        <v/>
      </c>
      <c r="P1085" s="103"/>
      <c r="Q1085" s="103" t="str">
        <f>IF(P1085&lt;&gt;"",VLOOKUP(P1085,'Drop-down lists'!$Z$8:$AA$9,2,FALSE),"-")</f>
        <v>-</v>
      </c>
      <c r="R1085" s="12"/>
      <c r="S1085" s="12"/>
      <c r="T1085" s="12"/>
      <c r="U1085" s="158" t="str">
        <f t="shared" si="25"/>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7" t="s">
        <v>395</v>
      </c>
      <c r="AO1085" s="58">
        <f>IF(AN1085&lt;&gt;"",VLOOKUP(AN1085,'Drop-down lists'!$AG$8:$AH$9,2,FALSE),"")</f>
        <v>1</v>
      </c>
      <c r="AP1085" s="58"/>
      <c r="AQ1085" s="58" t="str">
        <f>IF(AP1085&lt;&gt;"",VLOOKUP(AP1085,'Drop-down lists'!$AJ$8:$AK$10,2,FALSE),"-")</f>
        <v>-</v>
      </c>
      <c r="AR1085" s="58"/>
      <c r="AS1085" s="58"/>
      <c r="AT1085" s="58"/>
      <c r="AU1085" s="58"/>
      <c r="AV1085" s="12"/>
      <c r="AW1085" s="12"/>
      <c r="AX1085" s="12"/>
      <c r="AY1085" s="12"/>
      <c r="AZ1085" s="12"/>
      <c r="BA1085" s="95"/>
      <c r="BB1085" s="95"/>
      <c r="BC1085" s="13"/>
    </row>
    <row r="1086" spans="1:55" s="3" customFormat="1" ht="12.45" x14ac:dyDescent="0.3">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8" t="str">
        <f t="shared" si="24"/>
        <v/>
      </c>
      <c r="P1086" s="103"/>
      <c r="Q1086" s="103" t="str">
        <f>IF(P1086&lt;&gt;"",VLOOKUP(P1086,'Drop-down lists'!$Z$8:$AA$9,2,FALSE),"-")</f>
        <v>-</v>
      </c>
      <c r="R1086" s="12"/>
      <c r="S1086" s="12"/>
      <c r="T1086" s="12"/>
      <c r="U1086" s="158" t="str">
        <f t="shared" si="25"/>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7" t="s">
        <v>395</v>
      </c>
      <c r="AO1086" s="58">
        <f>IF(AN1086&lt;&gt;"",VLOOKUP(AN1086,'Drop-down lists'!$AG$8:$AH$9,2,FALSE),"")</f>
        <v>1</v>
      </c>
      <c r="AP1086" s="58"/>
      <c r="AQ1086" s="58" t="str">
        <f>IF(AP1086&lt;&gt;"",VLOOKUP(AP1086,'Drop-down lists'!$AJ$8:$AK$10,2,FALSE),"-")</f>
        <v>-</v>
      </c>
      <c r="AR1086" s="58"/>
      <c r="AS1086" s="58"/>
      <c r="AT1086" s="58"/>
      <c r="AU1086" s="58"/>
      <c r="AV1086" s="12"/>
      <c r="AW1086" s="12"/>
      <c r="AX1086" s="12"/>
      <c r="AY1086" s="12"/>
      <c r="AZ1086" s="12"/>
      <c r="BA1086" s="95"/>
      <c r="BB1086" s="95"/>
      <c r="BC1086" s="13"/>
    </row>
    <row r="1087" spans="1:55" s="3" customFormat="1" ht="12.45" x14ac:dyDescent="0.3">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8" t="str">
        <f t="shared" si="24"/>
        <v/>
      </c>
      <c r="P1087" s="103"/>
      <c r="Q1087" s="103" t="str">
        <f>IF(P1087&lt;&gt;"",VLOOKUP(P1087,'Drop-down lists'!$Z$8:$AA$9,2,FALSE),"-")</f>
        <v>-</v>
      </c>
      <c r="R1087" s="12"/>
      <c r="S1087" s="12"/>
      <c r="T1087" s="12"/>
      <c r="U1087" s="158" t="str">
        <f t="shared" si="25"/>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7" t="s">
        <v>395</v>
      </c>
      <c r="AO1087" s="58">
        <f>IF(AN1087&lt;&gt;"",VLOOKUP(AN1087,'Drop-down lists'!$AG$8:$AH$9,2,FALSE),"")</f>
        <v>1</v>
      </c>
      <c r="AP1087" s="58"/>
      <c r="AQ1087" s="58" t="str">
        <f>IF(AP1087&lt;&gt;"",VLOOKUP(AP1087,'Drop-down lists'!$AJ$8:$AK$10,2,FALSE),"-")</f>
        <v>-</v>
      </c>
      <c r="AR1087" s="58"/>
      <c r="AS1087" s="58"/>
      <c r="AT1087" s="58"/>
      <c r="AU1087" s="58"/>
      <c r="AV1087" s="12"/>
      <c r="AW1087" s="12"/>
      <c r="AX1087" s="12"/>
      <c r="AY1087" s="12"/>
      <c r="AZ1087" s="12"/>
      <c r="BA1087" s="95"/>
      <c r="BB1087" s="95"/>
      <c r="BC1087" s="13"/>
    </row>
    <row r="1088" spans="1:55" s="3" customFormat="1" ht="12.45" x14ac:dyDescent="0.3">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8" t="str">
        <f t="shared" si="24"/>
        <v/>
      </c>
      <c r="P1088" s="103"/>
      <c r="Q1088" s="103" t="str">
        <f>IF(P1088&lt;&gt;"",VLOOKUP(P1088,'Drop-down lists'!$Z$8:$AA$9,2,FALSE),"-")</f>
        <v>-</v>
      </c>
      <c r="R1088" s="12"/>
      <c r="S1088" s="12"/>
      <c r="T1088" s="12"/>
      <c r="U1088" s="158" t="str">
        <f t="shared" si="25"/>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7" t="s">
        <v>395</v>
      </c>
      <c r="AO1088" s="58">
        <f>IF(AN1088&lt;&gt;"",VLOOKUP(AN1088,'Drop-down lists'!$AG$8:$AH$9,2,FALSE),"")</f>
        <v>1</v>
      </c>
      <c r="AP1088" s="58"/>
      <c r="AQ1088" s="58" t="str">
        <f>IF(AP1088&lt;&gt;"",VLOOKUP(AP1088,'Drop-down lists'!$AJ$8:$AK$10,2,FALSE),"-")</f>
        <v>-</v>
      </c>
      <c r="AR1088" s="58"/>
      <c r="AS1088" s="58"/>
      <c r="AT1088" s="58"/>
      <c r="AU1088" s="58"/>
      <c r="AV1088" s="12"/>
      <c r="AW1088" s="12"/>
      <c r="AX1088" s="12"/>
      <c r="AY1088" s="12"/>
      <c r="AZ1088" s="12"/>
      <c r="BA1088" s="95"/>
      <c r="BB1088" s="95"/>
      <c r="BC1088" s="13"/>
    </row>
    <row r="1089" spans="1:55" s="3" customFormat="1" ht="12.45" x14ac:dyDescent="0.3">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8" t="str">
        <f t="shared" si="24"/>
        <v/>
      </c>
      <c r="P1089" s="103"/>
      <c r="Q1089" s="103" t="str">
        <f>IF(P1089&lt;&gt;"",VLOOKUP(P1089,'Drop-down lists'!$Z$8:$AA$9,2,FALSE),"-")</f>
        <v>-</v>
      </c>
      <c r="R1089" s="12"/>
      <c r="S1089" s="12"/>
      <c r="T1089" s="12"/>
      <c r="U1089" s="158" t="str">
        <f t="shared" si="25"/>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7" t="s">
        <v>395</v>
      </c>
      <c r="AO1089" s="58">
        <f>IF(AN1089&lt;&gt;"",VLOOKUP(AN1089,'Drop-down lists'!$AG$8:$AH$9,2,FALSE),"")</f>
        <v>1</v>
      </c>
      <c r="AP1089" s="58"/>
      <c r="AQ1089" s="58" t="str">
        <f>IF(AP1089&lt;&gt;"",VLOOKUP(AP1089,'Drop-down lists'!$AJ$8:$AK$10,2,FALSE),"-")</f>
        <v>-</v>
      </c>
      <c r="AR1089" s="58"/>
      <c r="AS1089" s="58"/>
      <c r="AT1089" s="58"/>
      <c r="AU1089" s="58"/>
      <c r="AV1089" s="12"/>
      <c r="AW1089" s="12"/>
      <c r="AX1089" s="12"/>
      <c r="AY1089" s="12"/>
      <c r="AZ1089" s="12"/>
      <c r="BA1089" s="95"/>
      <c r="BB1089" s="95"/>
      <c r="BC1089" s="13"/>
    </row>
    <row r="1090" spans="1:55" s="3" customFormat="1" ht="12.45" x14ac:dyDescent="0.3">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8" t="str">
        <f t="shared" si="24"/>
        <v/>
      </c>
      <c r="P1090" s="103"/>
      <c r="Q1090" s="103" t="str">
        <f>IF(P1090&lt;&gt;"",VLOOKUP(P1090,'Drop-down lists'!$Z$8:$AA$9,2,FALSE),"-")</f>
        <v>-</v>
      </c>
      <c r="R1090" s="12"/>
      <c r="S1090" s="12"/>
      <c r="T1090" s="12"/>
      <c r="U1090" s="158" t="str">
        <f t="shared" si="25"/>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7" t="s">
        <v>395</v>
      </c>
      <c r="AO1090" s="58">
        <f>IF(AN1090&lt;&gt;"",VLOOKUP(AN1090,'Drop-down lists'!$AG$8:$AH$9,2,FALSE),"")</f>
        <v>1</v>
      </c>
      <c r="AP1090" s="58"/>
      <c r="AQ1090" s="58" t="str">
        <f>IF(AP1090&lt;&gt;"",VLOOKUP(AP1090,'Drop-down lists'!$AJ$8:$AK$10,2,FALSE),"-")</f>
        <v>-</v>
      </c>
      <c r="AR1090" s="58"/>
      <c r="AS1090" s="58"/>
      <c r="AT1090" s="58"/>
      <c r="AU1090" s="58"/>
      <c r="AV1090" s="12"/>
      <c r="AW1090" s="12"/>
      <c r="AX1090" s="12"/>
      <c r="AY1090" s="12"/>
      <c r="AZ1090" s="12"/>
      <c r="BA1090" s="95"/>
      <c r="BB1090" s="95"/>
      <c r="BC1090" s="13"/>
    </row>
    <row r="1091" spans="1:55" s="3" customFormat="1" ht="12.45" x14ac:dyDescent="0.3">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8" t="str">
        <f t="shared" si="24"/>
        <v/>
      </c>
      <c r="P1091" s="103"/>
      <c r="Q1091" s="103" t="str">
        <f>IF(P1091&lt;&gt;"",VLOOKUP(P1091,'Drop-down lists'!$Z$8:$AA$9,2,FALSE),"-")</f>
        <v>-</v>
      </c>
      <c r="R1091" s="12"/>
      <c r="S1091" s="12"/>
      <c r="T1091" s="12"/>
      <c r="U1091" s="158" t="str">
        <f t="shared" si="25"/>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7" t="s">
        <v>395</v>
      </c>
      <c r="AO1091" s="58">
        <f>IF(AN1091&lt;&gt;"",VLOOKUP(AN1091,'Drop-down lists'!$AG$8:$AH$9,2,FALSE),"")</f>
        <v>1</v>
      </c>
      <c r="AP1091" s="58"/>
      <c r="AQ1091" s="58" t="str">
        <f>IF(AP1091&lt;&gt;"",VLOOKUP(AP1091,'Drop-down lists'!$AJ$8:$AK$10,2,FALSE),"-")</f>
        <v>-</v>
      </c>
      <c r="AR1091" s="58"/>
      <c r="AS1091" s="58"/>
      <c r="AT1091" s="58"/>
      <c r="AU1091" s="58"/>
      <c r="AV1091" s="12"/>
      <c r="AW1091" s="12"/>
      <c r="AX1091" s="12"/>
      <c r="AY1091" s="12"/>
      <c r="AZ1091" s="12"/>
      <c r="BA1091" s="95"/>
      <c r="BB1091" s="95"/>
      <c r="BC1091" s="13"/>
    </row>
    <row r="1092" spans="1:55" s="3" customFormat="1" ht="12.45" x14ac:dyDescent="0.3">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8" t="str">
        <f t="shared" si="24"/>
        <v/>
      </c>
      <c r="P1092" s="103"/>
      <c r="Q1092" s="103" t="str">
        <f>IF(P1092&lt;&gt;"",VLOOKUP(P1092,'Drop-down lists'!$Z$8:$AA$9,2,FALSE),"-")</f>
        <v>-</v>
      </c>
      <c r="R1092" s="12"/>
      <c r="S1092" s="12"/>
      <c r="T1092" s="12"/>
      <c r="U1092" s="158" t="str">
        <f t="shared" si="25"/>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7" t="s">
        <v>395</v>
      </c>
      <c r="AO1092" s="58">
        <f>IF(AN1092&lt;&gt;"",VLOOKUP(AN1092,'Drop-down lists'!$AG$8:$AH$9,2,FALSE),"")</f>
        <v>1</v>
      </c>
      <c r="AP1092" s="58"/>
      <c r="AQ1092" s="58" t="str">
        <f>IF(AP1092&lt;&gt;"",VLOOKUP(AP1092,'Drop-down lists'!$AJ$8:$AK$10,2,FALSE),"-")</f>
        <v>-</v>
      </c>
      <c r="AR1092" s="58"/>
      <c r="AS1092" s="58"/>
      <c r="AT1092" s="58"/>
      <c r="AU1092" s="58"/>
      <c r="AV1092" s="12"/>
      <c r="AW1092" s="12"/>
      <c r="AX1092" s="12"/>
      <c r="AY1092" s="12"/>
      <c r="AZ1092" s="12"/>
      <c r="BA1092" s="95"/>
      <c r="BB1092" s="95"/>
      <c r="BC1092" s="13"/>
    </row>
    <row r="1093" spans="1:55" s="3" customFormat="1" ht="12.45" x14ac:dyDescent="0.3">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8" t="str">
        <f t="shared" ref="O1093:O1156" si="26">IF(L1093&lt;&gt;"",IF(J1093="East",(L1093+(M1093+N1093/60)/60),IF(J1093="West",-(L1093+(M1093+N1093/60)/60),"East/West?")),"")</f>
        <v/>
      </c>
      <c r="P1093" s="103"/>
      <c r="Q1093" s="103" t="str">
        <f>IF(P1093&lt;&gt;"",VLOOKUP(P1093,'Drop-down lists'!$Z$8:$AA$9,2,FALSE),"-")</f>
        <v>-</v>
      </c>
      <c r="R1093" s="12"/>
      <c r="S1093" s="12"/>
      <c r="T1093" s="12"/>
      <c r="U1093" s="158" t="str">
        <f t="shared" ref="U1093:U1156" si="27">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7" t="s">
        <v>395</v>
      </c>
      <c r="AO1093" s="58">
        <f>IF(AN1093&lt;&gt;"",VLOOKUP(AN1093,'Drop-down lists'!$AG$8:$AH$9,2,FALSE),"")</f>
        <v>1</v>
      </c>
      <c r="AP1093" s="58"/>
      <c r="AQ1093" s="58" t="str">
        <f>IF(AP1093&lt;&gt;"",VLOOKUP(AP1093,'Drop-down lists'!$AJ$8:$AK$10,2,FALSE),"-")</f>
        <v>-</v>
      </c>
      <c r="AR1093" s="58"/>
      <c r="AS1093" s="58"/>
      <c r="AT1093" s="58"/>
      <c r="AU1093" s="58"/>
      <c r="AV1093" s="12"/>
      <c r="AW1093" s="12"/>
      <c r="AX1093" s="12"/>
      <c r="AY1093" s="12"/>
      <c r="AZ1093" s="12"/>
      <c r="BA1093" s="95"/>
      <c r="BB1093" s="95"/>
      <c r="BC1093" s="13"/>
    </row>
    <row r="1094" spans="1:55" s="3" customFormat="1" ht="12.45" x14ac:dyDescent="0.3">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8" t="str">
        <f t="shared" si="26"/>
        <v/>
      </c>
      <c r="P1094" s="103"/>
      <c r="Q1094" s="103" t="str">
        <f>IF(P1094&lt;&gt;"",VLOOKUP(P1094,'Drop-down lists'!$Z$8:$AA$9,2,FALSE),"-")</f>
        <v>-</v>
      </c>
      <c r="R1094" s="12"/>
      <c r="S1094" s="12"/>
      <c r="T1094" s="12"/>
      <c r="U1094" s="158" t="str">
        <f t="shared" si="27"/>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7" t="s">
        <v>395</v>
      </c>
      <c r="AO1094" s="58">
        <f>IF(AN1094&lt;&gt;"",VLOOKUP(AN1094,'Drop-down lists'!$AG$8:$AH$9,2,FALSE),"")</f>
        <v>1</v>
      </c>
      <c r="AP1094" s="58"/>
      <c r="AQ1094" s="58" t="str">
        <f>IF(AP1094&lt;&gt;"",VLOOKUP(AP1094,'Drop-down lists'!$AJ$8:$AK$10,2,FALSE),"-")</f>
        <v>-</v>
      </c>
      <c r="AR1094" s="58"/>
      <c r="AS1094" s="58"/>
      <c r="AT1094" s="58"/>
      <c r="AU1094" s="58"/>
      <c r="AV1094" s="12"/>
      <c r="AW1094" s="12"/>
      <c r="AX1094" s="12"/>
      <c r="AY1094" s="12"/>
      <c r="AZ1094" s="12"/>
      <c r="BA1094" s="95"/>
      <c r="BB1094" s="95"/>
      <c r="BC1094" s="13"/>
    </row>
    <row r="1095" spans="1:55" s="3" customFormat="1" ht="12.45" x14ac:dyDescent="0.3">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8" t="str">
        <f t="shared" si="26"/>
        <v/>
      </c>
      <c r="P1095" s="103"/>
      <c r="Q1095" s="103" t="str">
        <f>IF(P1095&lt;&gt;"",VLOOKUP(P1095,'Drop-down lists'!$Z$8:$AA$9,2,FALSE),"-")</f>
        <v>-</v>
      </c>
      <c r="R1095" s="12"/>
      <c r="S1095" s="12"/>
      <c r="T1095" s="12"/>
      <c r="U1095" s="158" t="str">
        <f t="shared" si="27"/>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7" t="s">
        <v>395</v>
      </c>
      <c r="AO1095" s="58">
        <f>IF(AN1095&lt;&gt;"",VLOOKUP(AN1095,'Drop-down lists'!$AG$8:$AH$9,2,FALSE),"")</f>
        <v>1</v>
      </c>
      <c r="AP1095" s="58"/>
      <c r="AQ1095" s="58" t="str">
        <f>IF(AP1095&lt;&gt;"",VLOOKUP(AP1095,'Drop-down lists'!$AJ$8:$AK$10,2,FALSE),"-")</f>
        <v>-</v>
      </c>
      <c r="AR1095" s="58"/>
      <c r="AS1095" s="58"/>
      <c r="AT1095" s="58"/>
      <c r="AU1095" s="58"/>
      <c r="AV1095" s="12"/>
      <c r="AW1095" s="12"/>
      <c r="AX1095" s="12"/>
      <c r="AY1095" s="12"/>
      <c r="AZ1095" s="12"/>
      <c r="BA1095" s="95"/>
      <c r="BB1095" s="95"/>
      <c r="BC1095" s="13"/>
    </row>
    <row r="1096" spans="1:55" s="3" customFormat="1" ht="12.45" x14ac:dyDescent="0.3">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8" t="str">
        <f t="shared" si="26"/>
        <v/>
      </c>
      <c r="P1096" s="103"/>
      <c r="Q1096" s="103" t="str">
        <f>IF(P1096&lt;&gt;"",VLOOKUP(P1096,'Drop-down lists'!$Z$8:$AA$9,2,FALSE),"-")</f>
        <v>-</v>
      </c>
      <c r="R1096" s="12"/>
      <c r="S1096" s="12"/>
      <c r="T1096" s="12"/>
      <c r="U1096" s="158" t="str">
        <f t="shared" si="27"/>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7" t="s">
        <v>395</v>
      </c>
      <c r="AO1096" s="58">
        <f>IF(AN1096&lt;&gt;"",VLOOKUP(AN1096,'Drop-down lists'!$AG$8:$AH$9,2,FALSE),"")</f>
        <v>1</v>
      </c>
      <c r="AP1096" s="58"/>
      <c r="AQ1096" s="58" t="str">
        <f>IF(AP1096&lt;&gt;"",VLOOKUP(AP1096,'Drop-down lists'!$AJ$8:$AK$10,2,FALSE),"-")</f>
        <v>-</v>
      </c>
      <c r="AR1096" s="58"/>
      <c r="AS1096" s="58"/>
      <c r="AT1096" s="58"/>
      <c r="AU1096" s="58"/>
      <c r="AV1096" s="12"/>
      <c r="AW1096" s="12"/>
      <c r="AX1096" s="12"/>
      <c r="AY1096" s="12"/>
      <c r="AZ1096" s="12"/>
      <c r="BA1096" s="95"/>
      <c r="BB1096" s="95"/>
      <c r="BC1096" s="13"/>
    </row>
    <row r="1097" spans="1:55" s="3" customFormat="1" ht="12.45" x14ac:dyDescent="0.3">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8" t="str">
        <f t="shared" si="26"/>
        <v/>
      </c>
      <c r="P1097" s="103"/>
      <c r="Q1097" s="103" t="str">
        <f>IF(P1097&lt;&gt;"",VLOOKUP(P1097,'Drop-down lists'!$Z$8:$AA$9,2,FALSE),"-")</f>
        <v>-</v>
      </c>
      <c r="R1097" s="12"/>
      <c r="S1097" s="12"/>
      <c r="T1097" s="12"/>
      <c r="U1097" s="158" t="str">
        <f t="shared" si="27"/>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7" t="s">
        <v>395</v>
      </c>
      <c r="AO1097" s="58">
        <f>IF(AN1097&lt;&gt;"",VLOOKUP(AN1097,'Drop-down lists'!$AG$8:$AH$9,2,FALSE),"")</f>
        <v>1</v>
      </c>
      <c r="AP1097" s="58"/>
      <c r="AQ1097" s="58" t="str">
        <f>IF(AP1097&lt;&gt;"",VLOOKUP(AP1097,'Drop-down lists'!$AJ$8:$AK$10,2,FALSE),"-")</f>
        <v>-</v>
      </c>
      <c r="AR1097" s="58"/>
      <c r="AS1097" s="58"/>
      <c r="AT1097" s="58"/>
      <c r="AU1097" s="58"/>
      <c r="AV1097" s="12"/>
      <c r="AW1097" s="12"/>
      <c r="AX1097" s="12"/>
      <c r="AY1097" s="12"/>
      <c r="AZ1097" s="12"/>
      <c r="BA1097" s="95"/>
      <c r="BB1097" s="95"/>
      <c r="BC1097" s="13"/>
    </row>
    <row r="1098" spans="1:55" s="3" customFormat="1" ht="12.45" x14ac:dyDescent="0.3">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8" t="str">
        <f t="shared" si="26"/>
        <v/>
      </c>
      <c r="P1098" s="103"/>
      <c r="Q1098" s="103" t="str">
        <f>IF(P1098&lt;&gt;"",VLOOKUP(P1098,'Drop-down lists'!$Z$8:$AA$9,2,FALSE),"-")</f>
        <v>-</v>
      </c>
      <c r="R1098" s="12"/>
      <c r="S1098" s="12"/>
      <c r="T1098" s="12"/>
      <c r="U1098" s="158" t="str">
        <f t="shared" si="27"/>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7" t="s">
        <v>395</v>
      </c>
      <c r="AO1098" s="58">
        <f>IF(AN1098&lt;&gt;"",VLOOKUP(AN1098,'Drop-down lists'!$AG$8:$AH$9,2,FALSE),"")</f>
        <v>1</v>
      </c>
      <c r="AP1098" s="58"/>
      <c r="AQ1098" s="58" t="str">
        <f>IF(AP1098&lt;&gt;"",VLOOKUP(AP1098,'Drop-down lists'!$AJ$8:$AK$10,2,FALSE),"-")</f>
        <v>-</v>
      </c>
      <c r="AR1098" s="58"/>
      <c r="AS1098" s="58"/>
      <c r="AT1098" s="58"/>
      <c r="AU1098" s="58"/>
      <c r="AV1098" s="12"/>
      <c r="AW1098" s="12"/>
      <c r="AX1098" s="12"/>
      <c r="AY1098" s="12"/>
      <c r="AZ1098" s="12"/>
      <c r="BA1098" s="95"/>
      <c r="BB1098" s="95"/>
      <c r="BC1098" s="13"/>
    </row>
    <row r="1099" spans="1:55" s="3" customFormat="1" ht="12.45" x14ac:dyDescent="0.3">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8" t="str">
        <f t="shared" si="26"/>
        <v/>
      </c>
      <c r="P1099" s="103"/>
      <c r="Q1099" s="103" t="str">
        <f>IF(P1099&lt;&gt;"",VLOOKUP(P1099,'Drop-down lists'!$Z$8:$AA$9,2,FALSE),"-")</f>
        <v>-</v>
      </c>
      <c r="R1099" s="12"/>
      <c r="S1099" s="12"/>
      <c r="T1099" s="12"/>
      <c r="U1099" s="158" t="str">
        <f t="shared" si="27"/>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7" t="s">
        <v>395</v>
      </c>
      <c r="AO1099" s="58">
        <f>IF(AN1099&lt;&gt;"",VLOOKUP(AN1099,'Drop-down lists'!$AG$8:$AH$9,2,FALSE),"")</f>
        <v>1</v>
      </c>
      <c r="AP1099" s="58"/>
      <c r="AQ1099" s="58" t="str">
        <f>IF(AP1099&lt;&gt;"",VLOOKUP(AP1099,'Drop-down lists'!$AJ$8:$AK$10,2,FALSE),"-")</f>
        <v>-</v>
      </c>
      <c r="AR1099" s="58"/>
      <c r="AS1099" s="58"/>
      <c r="AT1099" s="58"/>
      <c r="AU1099" s="58"/>
      <c r="AV1099" s="12"/>
      <c r="AW1099" s="12"/>
      <c r="AX1099" s="12"/>
      <c r="AY1099" s="12"/>
      <c r="AZ1099" s="12"/>
      <c r="BA1099" s="95"/>
      <c r="BB1099" s="95"/>
      <c r="BC1099" s="13"/>
    </row>
    <row r="1100" spans="1:55" s="3" customFormat="1" ht="12.45" x14ac:dyDescent="0.3">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8" t="str">
        <f t="shared" si="26"/>
        <v/>
      </c>
      <c r="P1100" s="103"/>
      <c r="Q1100" s="103" t="str">
        <f>IF(P1100&lt;&gt;"",VLOOKUP(P1100,'Drop-down lists'!$Z$8:$AA$9,2,FALSE),"-")</f>
        <v>-</v>
      </c>
      <c r="R1100" s="12"/>
      <c r="S1100" s="12"/>
      <c r="T1100" s="12"/>
      <c r="U1100" s="158" t="str">
        <f t="shared" si="27"/>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7" t="s">
        <v>395</v>
      </c>
      <c r="AO1100" s="58">
        <f>IF(AN1100&lt;&gt;"",VLOOKUP(AN1100,'Drop-down lists'!$AG$8:$AH$9,2,FALSE),"")</f>
        <v>1</v>
      </c>
      <c r="AP1100" s="58"/>
      <c r="AQ1100" s="58" t="str">
        <f>IF(AP1100&lt;&gt;"",VLOOKUP(AP1100,'Drop-down lists'!$AJ$8:$AK$10,2,FALSE),"-")</f>
        <v>-</v>
      </c>
      <c r="AR1100" s="58"/>
      <c r="AS1100" s="58"/>
      <c r="AT1100" s="58"/>
      <c r="AU1100" s="58"/>
      <c r="AV1100" s="12"/>
      <c r="AW1100" s="12"/>
      <c r="AX1100" s="12"/>
      <c r="AY1100" s="12"/>
      <c r="AZ1100" s="12"/>
      <c r="BA1100" s="95"/>
      <c r="BB1100" s="95"/>
      <c r="BC1100" s="13"/>
    </row>
    <row r="1101" spans="1:55" s="3" customFormat="1" ht="12.45" x14ac:dyDescent="0.3">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8" t="str">
        <f t="shared" si="26"/>
        <v/>
      </c>
      <c r="P1101" s="103"/>
      <c r="Q1101" s="103" t="str">
        <f>IF(P1101&lt;&gt;"",VLOOKUP(P1101,'Drop-down lists'!$Z$8:$AA$9,2,FALSE),"-")</f>
        <v>-</v>
      </c>
      <c r="R1101" s="12"/>
      <c r="S1101" s="12"/>
      <c r="T1101" s="12"/>
      <c r="U1101" s="158" t="str">
        <f t="shared" si="27"/>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7" t="s">
        <v>395</v>
      </c>
      <c r="AO1101" s="58">
        <f>IF(AN1101&lt;&gt;"",VLOOKUP(AN1101,'Drop-down lists'!$AG$8:$AH$9,2,FALSE),"")</f>
        <v>1</v>
      </c>
      <c r="AP1101" s="58"/>
      <c r="AQ1101" s="58" t="str">
        <f>IF(AP1101&lt;&gt;"",VLOOKUP(AP1101,'Drop-down lists'!$AJ$8:$AK$10,2,FALSE),"-")</f>
        <v>-</v>
      </c>
      <c r="AR1101" s="58"/>
      <c r="AS1101" s="58"/>
      <c r="AT1101" s="58"/>
      <c r="AU1101" s="58"/>
      <c r="AV1101" s="12"/>
      <c r="AW1101" s="12"/>
      <c r="AX1101" s="12"/>
      <c r="AY1101" s="12"/>
      <c r="AZ1101" s="12"/>
      <c r="BA1101" s="95"/>
      <c r="BB1101" s="95"/>
      <c r="BC1101" s="13"/>
    </row>
    <row r="1102" spans="1:55" s="3" customFormat="1" ht="12.45" x14ac:dyDescent="0.3">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8" t="str">
        <f t="shared" si="26"/>
        <v/>
      </c>
      <c r="P1102" s="103"/>
      <c r="Q1102" s="103" t="str">
        <f>IF(P1102&lt;&gt;"",VLOOKUP(P1102,'Drop-down lists'!$Z$8:$AA$9,2,FALSE),"-")</f>
        <v>-</v>
      </c>
      <c r="R1102" s="12"/>
      <c r="S1102" s="12"/>
      <c r="T1102" s="12"/>
      <c r="U1102" s="158" t="str">
        <f t="shared" si="27"/>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7" t="s">
        <v>395</v>
      </c>
      <c r="AO1102" s="58">
        <f>IF(AN1102&lt;&gt;"",VLOOKUP(AN1102,'Drop-down lists'!$AG$8:$AH$9,2,FALSE),"")</f>
        <v>1</v>
      </c>
      <c r="AP1102" s="58"/>
      <c r="AQ1102" s="58" t="str">
        <f>IF(AP1102&lt;&gt;"",VLOOKUP(AP1102,'Drop-down lists'!$AJ$8:$AK$10,2,FALSE),"-")</f>
        <v>-</v>
      </c>
      <c r="AR1102" s="58"/>
      <c r="AS1102" s="58"/>
      <c r="AT1102" s="58"/>
      <c r="AU1102" s="58"/>
      <c r="AV1102" s="12"/>
      <c r="AW1102" s="12"/>
      <c r="AX1102" s="12"/>
      <c r="AY1102" s="12"/>
      <c r="AZ1102" s="12"/>
      <c r="BA1102" s="95"/>
      <c r="BB1102" s="95"/>
      <c r="BC1102" s="13"/>
    </row>
    <row r="1103" spans="1:55" s="3" customFormat="1" ht="12.45" x14ac:dyDescent="0.3">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8" t="str">
        <f t="shared" si="26"/>
        <v/>
      </c>
      <c r="P1103" s="103"/>
      <c r="Q1103" s="103" t="str">
        <f>IF(P1103&lt;&gt;"",VLOOKUP(P1103,'Drop-down lists'!$Z$8:$AA$9,2,FALSE),"-")</f>
        <v>-</v>
      </c>
      <c r="R1103" s="12"/>
      <c r="S1103" s="12"/>
      <c r="T1103" s="12"/>
      <c r="U1103" s="158" t="str">
        <f t="shared" si="27"/>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7" t="s">
        <v>395</v>
      </c>
      <c r="AO1103" s="58">
        <f>IF(AN1103&lt;&gt;"",VLOOKUP(AN1103,'Drop-down lists'!$AG$8:$AH$9,2,FALSE),"")</f>
        <v>1</v>
      </c>
      <c r="AP1103" s="58"/>
      <c r="AQ1103" s="58" t="str">
        <f>IF(AP1103&lt;&gt;"",VLOOKUP(AP1103,'Drop-down lists'!$AJ$8:$AK$10,2,FALSE),"-")</f>
        <v>-</v>
      </c>
      <c r="AR1103" s="58"/>
      <c r="AS1103" s="58"/>
      <c r="AT1103" s="58"/>
      <c r="AU1103" s="58"/>
      <c r="AV1103" s="12"/>
      <c r="AW1103" s="12"/>
      <c r="AX1103" s="12"/>
      <c r="AY1103" s="12"/>
      <c r="AZ1103" s="12"/>
      <c r="BA1103" s="95"/>
      <c r="BB1103" s="95"/>
      <c r="BC1103" s="13"/>
    </row>
    <row r="1104" spans="1:55" s="3" customFormat="1" ht="12.45" x14ac:dyDescent="0.3">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8" t="str">
        <f t="shared" si="26"/>
        <v/>
      </c>
      <c r="P1104" s="103"/>
      <c r="Q1104" s="103" t="str">
        <f>IF(P1104&lt;&gt;"",VLOOKUP(P1104,'Drop-down lists'!$Z$8:$AA$9,2,FALSE),"-")</f>
        <v>-</v>
      </c>
      <c r="R1104" s="12"/>
      <c r="S1104" s="12"/>
      <c r="T1104" s="12"/>
      <c r="U1104" s="158" t="str">
        <f t="shared" si="27"/>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7" t="s">
        <v>395</v>
      </c>
      <c r="AO1104" s="58">
        <f>IF(AN1104&lt;&gt;"",VLOOKUP(AN1104,'Drop-down lists'!$AG$8:$AH$9,2,FALSE),"")</f>
        <v>1</v>
      </c>
      <c r="AP1104" s="58"/>
      <c r="AQ1104" s="58" t="str">
        <f>IF(AP1104&lt;&gt;"",VLOOKUP(AP1104,'Drop-down lists'!$AJ$8:$AK$10,2,FALSE),"-")</f>
        <v>-</v>
      </c>
      <c r="AR1104" s="58"/>
      <c r="AS1104" s="58"/>
      <c r="AT1104" s="58"/>
      <c r="AU1104" s="58"/>
      <c r="AV1104" s="12"/>
      <c r="AW1104" s="12"/>
      <c r="AX1104" s="12"/>
      <c r="AY1104" s="12"/>
      <c r="AZ1104" s="12"/>
      <c r="BA1104" s="95"/>
      <c r="BB1104" s="95"/>
      <c r="BC1104" s="13"/>
    </row>
    <row r="1105" spans="1:55" s="3" customFormat="1" ht="12.45" x14ac:dyDescent="0.3">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8" t="str">
        <f t="shared" si="26"/>
        <v/>
      </c>
      <c r="P1105" s="103"/>
      <c r="Q1105" s="103" t="str">
        <f>IF(P1105&lt;&gt;"",VLOOKUP(P1105,'Drop-down lists'!$Z$8:$AA$9,2,FALSE),"-")</f>
        <v>-</v>
      </c>
      <c r="R1105" s="12"/>
      <c r="S1105" s="12"/>
      <c r="T1105" s="12"/>
      <c r="U1105" s="158" t="str">
        <f t="shared" si="27"/>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7" t="s">
        <v>395</v>
      </c>
      <c r="AO1105" s="58">
        <f>IF(AN1105&lt;&gt;"",VLOOKUP(AN1105,'Drop-down lists'!$AG$8:$AH$9,2,FALSE),"")</f>
        <v>1</v>
      </c>
      <c r="AP1105" s="58"/>
      <c r="AQ1105" s="58" t="str">
        <f>IF(AP1105&lt;&gt;"",VLOOKUP(AP1105,'Drop-down lists'!$AJ$8:$AK$10,2,FALSE),"-")</f>
        <v>-</v>
      </c>
      <c r="AR1105" s="58"/>
      <c r="AS1105" s="58"/>
      <c r="AT1105" s="58"/>
      <c r="AU1105" s="58"/>
      <c r="AV1105" s="12"/>
      <c r="AW1105" s="12"/>
      <c r="AX1105" s="12"/>
      <c r="AY1105" s="12"/>
      <c r="AZ1105" s="12"/>
      <c r="BA1105" s="95"/>
      <c r="BB1105" s="95"/>
      <c r="BC1105" s="13"/>
    </row>
    <row r="1106" spans="1:55" s="3" customFormat="1" ht="12.45" x14ac:dyDescent="0.3">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8" t="str">
        <f t="shared" si="26"/>
        <v/>
      </c>
      <c r="P1106" s="103"/>
      <c r="Q1106" s="103" t="str">
        <f>IF(P1106&lt;&gt;"",VLOOKUP(P1106,'Drop-down lists'!$Z$8:$AA$9,2,FALSE),"-")</f>
        <v>-</v>
      </c>
      <c r="R1106" s="12"/>
      <c r="S1106" s="12"/>
      <c r="T1106" s="12"/>
      <c r="U1106" s="158" t="str">
        <f t="shared" si="27"/>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7" t="s">
        <v>395</v>
      </c>
      <c r="AO1106" s="58">
        <f>IF(AN1106&lt;&gt;"",VLOOKUP(AN1106,'Drop-down lists'!$AG$8:$AH$9,2,FALSE),"")</f>
        <v>1</v>
      </c>
      <c r="AP1106" s="58"/>
      <c r="AQ1106" s="58" t="str">
        <f>IF(AP1106&lt;&gt;"",VLOOKUP(AP1106,'Drop-down lists'!$AJ$8:$AK$10,2,FALSE),"-")</f>
        <v>-</v>
      </c>
      <c r="AR1106" s="58"/>
      <c r="AS1106" s="58"/>
      <c r="AT1106" s="58"/>
      <c r="AU1106" s="58"/>
      <c r="AV1106" s="12"/>
      <c r="AW1106" s="12"/>
      <c r="AX1106" s="12"/>
      <c r="AY1106" s="12"/>
      <c r="AZ1106" s="12"/>
      <c r="BA1106" s="95"/>
      <c r="BB1106" s="95"/>
      <c r="BC1106" s="13"/>
    </row>
    <row r="1107" spans="1:55" s="3" customFormat="1" ht="12.45" x14ac:dyDescent="0.3">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8" t="str">
        <f t="shared" si="26"/>
        <v/>
      </c>
      <c r="P1107" s="103"/>
      <c r="Q1107" s="103" t="str">
        <f>IF(P1107&lt;&gt;"",VLOOKUP(P1107,'Drop-down lists'!$Z$8:$AA$9,2,FALSE),"-")</f>
        <v>-</v>
      </c>
      <c r="R1107" s="12"/>
      <c r="S1107" s="12"/>
      <c r="T1107" s="12"/>
      <c r="U1107" s="158" t="str">
        <f t="shared" si="27"/>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7" t="s">
        <v>395</v>
      </c>
      <c r="AO1107" s="58">
        <f>IF(AN1107&lt;&gt;"",VLOOKUP(AN1107,'Drop-down lists'!$AG$8:$AH$9,2,FALSE),"")</f>
        <v>1</v>
      </c>
      <c r="AP1107" s="58"/>
      <c r="AQ1107" s="58" t="str">
        <f>IF(AP1107&lt;&gt;"",VLOOKUP(AP1107,'Drop-down lists'!$AJ$8:$AK$10,2,FALSE),"-")</f>
        <v>-</v>
      </c>
      <c r="AR1107" s="58"/>
      <c r="AS1107" s="58"/>
      <c r="AT1107" s="58"/>
      <c r="AU1107" s="58"/>
      <c r="AV1107" s="12"/>
      <c r="AW1107" s="12"/>
      <c r="AX1107" s="12"/>
      <c r="AY1107" s="12"/>
      <c r="AZ1107" s="12"/>
      <c r="BA1107" s="95"/>
      <c r="BB1107" s="95"/>
      <c r="BC1107" s="13"/>
    </row>
    <row r="1108" spans="1:55" s="3" customFormat="1" ht="12.45" x14ac:dyDescent="0.3">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8" t="str">
        <f t="shared" si="26"/>
        <v/>
      </c>
      <c r="P1108" s="103"/>
      <c r="Q1108" s="103" t="str">
        <f>IF(P1108&lt;&gt;"",VLOOKUP(P1108,'Drop-down lists'!$Z$8:$AA$9,2,FALSE),"-")</f>
        <v>-</v>
      </c>
      <c r="R1108" s="12"/>
      <c r="S1108" s="12"/>
      <c r="T1108" s="12"/>
      <c r="U1108" s="158" t="str">
        <f t="shared" si="27"/>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7" t="s">
        <v>395</v>
      </c>
      <c r="AO1108" s="58">
        <f>IF(AN1108&lt;&gt;"",VLOOKUP(AN1108,'Drop-down lists'!$AG$8:$AH$9,2,FALSE),"")</f>
        <v>1</v>
      </c>
      <c r="AP1108" s="58"/>
      <c r="AQ1108" s="58" t="str">
        <f>IF(AP1108&lt;&gt;"",VLOOKUP(AP1108,'Drop-down lists'!$AJ$8:$AK$10,2,FALSE),"-")</f>
        <v>-</v>
      </c>
      <c r="AR1108" s="58"/>
      <c r="AS1108" s="58"/>
      <c r="AT1108" s="58"/>
      <c r="AU1108" s="58"/>
      <c r="AV1108" s="12"/>
      <c r="AW1108" s="12"/>
      <c r="AX1108" s="12"/>
      <c r="AY1108" s="12"/>
      <c r="AZ1108" s="12"/>
      <c r="BA1108" s="95"/>
      <c r="BB1108" s="95"/>
      <c r="BC1108" s="13"/>
    </row>
    <row r="1109" spans="1:55" s="3" customFormat="1" ht="12.45" x14ac:dyDescent="0.3">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8" t="str">
        <f t="shared" si="26"/>
        <v/>
      </c>
      <c r="P1109" s="103"/>
      <c r="Q1109" s="103" t="str">
        <f>IF(P1109&lt;&gt;"",VLOOKUP(P1109,'Drop-down lists'!$Z$8:$AA$9,2,FALSE),"-")</f>
        <v>-</v>
      </c>
      <c r="R1109" s="12"/>
      <c r="S1109" s="12"/>
      <c r="T1109" s="12"/>
      <c r="U1109" s="158" t="str">
        <f t="shared" si="27"/>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7" t="s">
        <v>395</v>
      </c>
      <c r="AO1109" s="58">
        <f>IF(AN1109&lt;&gt;"",VLOOKUP(AN1109,'Drop-down lists'!$AG$8:$AH$9,2,FALSE),"")</f>
        <v>1</v>
      </c>
      <c r="AP1109" s="58"/>
      <c r="AQ1109" s="58" t="str">
        <f>IF(AP1109&lt;&gt;"",VLOOKUP(AP1109,'Drop-down lists'!$AJ$8:$AK$10,2,FALSE),"-")</f>
        <v>-</v>
      </c>
      <c r="AR1109" s="58"/>
      <c r="AS1109" s="58"/>
      <c r="AT1109" s="58"/>
      <c r="AU1109" s="58"/>
      <c r="AV1109" s="12"/>
      <c r="AW1109" s="12"/>
      <c r="AX1109" s="12"/>
      <c r="AY1109" s="12"/>
      <c r="AZ1109" s="12"/>
      <c r="BA1109" s="95"/>
      <c r="BB1109" s="95"/>
      <c r="BC1109" s="13"/>
    </row>
    <row r="1110" spans="1:55" s="3" customFormat="1" ht="12.45" x14ac:dyDescent="0.3">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8" t="str">
        <f t="shared" si="26"/>
        <v/>
      </c>
      <c r="P1110" s="103"/>
      <c r="Q1110" s="103" t="str">
        <f>IF(P1110&lt;&gt;"",VLOOKUP(P1110,'Drop-down lists'!$Z$8:$AA$9,2,FALSE),"-")</f>
        <v>-</v>
      </c>
      <c r="R1110" s="12"/>
      <c r="S1110" s="12"/>
      <c r="T1110" s="12"/>
      <c r="U1110" s="158" t="str">
        <f t="shared" si="27"/>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7" t="s">
        <v>395</v>
      </c>
      <c r="AO1110" s="58">
        <f>IF(AN1110&lt;&gt;"",VLOOKUP(AN1110,'Drop-down lists'!$AG$8:$AH$9,2,FALSE),"")</f>
        <v>1</v>
      </c>
      <c r="AP1110" s="58"/>
      <c r="AQ1110" s="58" t="str">
        <f>IF(AP1110&lt;&gt;"",VLOOKUP(AP1110,'Drop-down lists'!$AJ$8:$AK$10,2,FALSE),"-")</f>
        <v>-</v>
      </c>
      <c r="AR1110" s="58"/>
      <c r="AS1110" s="58"/>
      <c r="AT1110" s="58"/>
      <c r="AU1110" s="58"/>
      <c r="AV1110" s="12"/>
      <c r="AW1110" s="12"/>
      <c r="AX1110" s="12"/>
      <c r="AY1110" s="12"/>
      <c r="AZ1110" s="12"/>
      <c r="BA1110" s="95"/>
      <c r="BB1110" s="95"/>
      <c r="BC1110" s="13"/>
    </row>
    <row r="1111" spans="1:55" s="3" customFormat="1" ht="12.45" x14ac:dyDescent="0.3">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8" t="str">
        <f t="shared" si="26"/>
        <v/>
      </c>
      <c r="P1111" s="103"/>
      <c r="Q1111" s="103" t="str">
        <f>IF(P1111&lt;&gt;"",VLOOKUP(P1111,'Drop-down lists'!$Z$8:$AA$9,2,FALSE),"-")</f>
        <v>-</v>
      </c>
      <c r="R1111" s="12"/>
      <c r="S1111" s="12"/>
      <c r="T1111" s="12"/>
      <c r="U1111" s="158" t="str">
        <f t="shared" si="27"/>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7" t="s">
        <v>395</v>
      </c>
      <c r="AO1111" s="58">
        <f>IF(AN1111&lt;&gt;"",VLOOKUP(AN1111,'Drop-down lists'!$AG$8:$AH$9,2,FALSE),"")</f>
        <v>1</v>
      </c>
      <c r="AP1111" s="58"/>
      <c r="AQ1111" s="58" t="str">
        <f>IF(AP1111&lt;&gt;"",VLOOKUP(AP1111,'Drop-down lists'!$AJ$8:$AK$10,2,FALSE),"-")</f>
        <v>-</v>
      </c>
      <c r="AR1111" s="58"/>
      <c r="AS1111" s="58"/>
      <c r="AT1111" s="58"/>
      <c r="AU1111" s="58"/>
      <c r="AV1111" s="12"/>
      <c r="AW1111" s="12"/>
      <c r="AX1111" s="12"/>
      <c r="AY1111" s="12"/>
      <c r="AZ1111" s="12"/>
      <c r="BA1111" s="95"/>
      <c r="BB1111" s="95"/>
      <c r="BC1111" s="13"/>
    </row>
    <row r="1112" spans="1:55" s="3" customFormat="1" ht="12.45" x14ac:dyDescent="0.3">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8" t="str">
        <f t="shared" si="26"/>
        <v/>
      </c>
      <c r="P1112" s="103"/>
      <c r="Q1112" s="103" t="str">
        <f>IF(P1112&lt;&gt;"",VLOOKUP(P1112,'Drop-down lists'!$Z$8:$AA$9,2,FALSE),"-")</f>
        <v>-</v>
      </c>
      <c r="R1112" s="12"/>
      <c r="S1112" s="12"/>
      <c r="T1112" s="12"/>
      <c r="U1112" s="158" t="str">
        <f t="shared" si="27"/>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7" t="s">
        <v>395</v>
      </c>
      <c r="AO1112" s="58">
        <f>IF(AN1112&lt;&gt;"",VLOOKUP(AN1112,'Drop-down lists'!$AG$8:$AH$9,2,FALSE),"")</f>
        <v>1</v>
      </c>
      <c r="AP1112" s="58"/>
      <c r="AQ1112" s="58" t="str">
        <f>IF(AP1112&lt;&gt;"",VLOOKUP(AP1112,'Drop-down lists'!$AJ$8:$AK$10,2,FALSE),"-")</f>
        <v>-</v>
      </c>
      <c r="AR1112" s="58"/>
      <c r="AS1112" s="58"/>
      <c r="AT1112" s="58"/>
      <c r="AU1112" s="58"/>
      <c r="AV1112" s="12"/>
      <c r="AW1112" s="12"/>
      <c r="AX1112" s="12"/>
      <c r="AY1112" s="12"/>
      <c r="AZ1112" s="12"/>
      <c r="BA1112" s="95"/>
      <c r="BB1112" s="95"/>
      <c r="BC1112" s="13"/>
    </row>
    <row r="1113" spans="1:55" s="3" customFormat="1" ht="12.45" x14ac:dyDescent="0.3">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8" t="str">
        <f t="shared" si="26"/>
        <v/>
      </c>
      <c r="P1113" s="103"/>
      <c r="Q1113" s="103" t="str">
        <f>IF(P1113&lt;&gt;"",VLOOKUP(P1113,'Drop-down lists'!$Z$8:$AA$9,2,FALSE),"-")</f>
        <v>-</v>
      </c>
      <c r="R1113" s="12"/>
      <c r="S1113" s="12"/>
      <c r="T1113" s="12"/>
      <c r="U1113" s="158" t="str">
        <f t="shared" si="27"/>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7" t="s">
        <v>395</v>
      </c>
      <c r="AO1113" s="58">
        <f>IF(AN1113&lt;&gt;"",VLOOKUP(AN1113,'Drop-down lists'!$AG$8:$AH$9,2,FALSE),"")</f>
        <v>1</v>
      </c>
      <c r="AP1113" s="58"/>
      <c r="AQ1113" s="58" t="str">
        <f>IF(AP1113&lt;&gt;"",VLOOKUP(AP1113,'Drop-down lists'!$AJ$8:$AK$10,2,FALSE),"-")</f>
        <v>-</v>
      </c>
      <c r="AR1113" s="58"/>
      <c r="AS1113" s="58"/>
      <c r="AT1113" s="58"/>
      <c r="AU1113" s="58"/>
      <c r="AV1113" s="12"/>
      <c r="AW1113" s="12"/>
      <c r="AX1113" s="12"/>
      <c r="AY1113" s="12"/>
      <c r="AZ1113" s="12"/>
      <c r="BA1113" s="95"/>
      <c r="BB1113" s="95"/>
      <c r="BC1113" s="13"/>
    </row>
    <row r="1114" spans="1:55" s="3" customFormat="1" ht="12.45" x14ac:dyDescent="0.3">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8" t="str">
        <f t="shared" si="26"/>
        <v/>
      </c>
      <c r="P1114" s="103"/>
      <c r="Q1114" s="103" t="str">
        <f>IF(P1114&lt;&gt;"",VLOOKUP(P1114,'Drop-down lists'!$Z$8:$AA$9,2,FALSE),"-")</f>
        <v>-</v>
      </c>
      <c r="R1114" s="12"/>
      <c r="S1114" s="12"/>
      <c r="T1114" s="12"/>
      <c r="U1114" s="158" t="str">
        <f t="shared" si="27"/>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7" t="s">
        <v>395</v>
      </c>
      <c r="AO1114" s="58">
        <f>IF(AN1114&lt;&gt;"",VLOOKUP(AN1114,'Drop-down lists'!$AG$8:$AH$9,2,FALSE),"")</f>
        <v>1</v>
      </c>
      <c r="AP1114" s="58"/>
      <c r="AQ1114" s="58" t="str">
        <f>IF(AP1114&lt;&gt;"",VLOOKUP(AP1114,'Drop-down lists'!$AJ$8:$AK$10,2,FALSE),"-")</f>
        <v>-</v>
      </c>
      <c r="AR1114" s="58"/>
      <c r="AS1114" s="58"/>
      <c r="AT1114" s="58"/>
      <c r="AU1114" s="58"/>
      <c r="AV1114" s="12"/>
      <c r="AW1114" s="12"/>
      <c r="AX1114" s="12"/>
      <c r="AY1114" s="12"/>
      <c r="AZ1114" s="12"/>
      <c r="BA1114" s="95"/>
      <c r="BB1114" s="95"/>
      <c r="BC1114" s="13"/>
    </row>
    <row r="1115" spans="1:55" s="3" customFormat="1" ht="12.45" x14ac:dyDescent="0.3">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8" t="str">
        <f t="shared" si="26"/>
        <v/>
      </c>
      <c r="P1115" s="103"/>
      <c r="Q1115" s="103" t="str">
        <f>IF(P1115&lt;&gt;"",VLOOKUP(P1115,'Drop-down lists'!$Z$8:$AA$9,2,FALSE),"-")</f>
        <v>-</v>
      </c>
      <c r="R1115" s="12"/>
      <c r="S1115" s="12"/>
      <c r="T1115" s="12"/>
      <c r="U1115" s="158" t="str">
        <f t="shared" si="27"/>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7" t="s">
        <v>395</v>
      </c>
      <c r="AO1115" s="58">
        <f>IF(AN1115&lt;&gt;"",VLOOKUP(AN1115,'Drop-down lists'!$AG$8:$AH$9,2,FALSE),"")</f>
        <v>1</v>
      </c>
      <c r="AP1115" s="58"/>
      <c r="AQ1115" s="58" t="str">
        <f>IF(AP1115&lt;&gt;"",VLOOKUP(AP1115,'Drop-down lists'!$AJ$8:$AK$10,2,FALSE),"-")</f>
        <v>-</v>
      </c>
      <c r="AR1115" s="58"/>
      <c r="AS1115" s="58"/>
      <c r="AT1115" s="58"/>
      <c r="AU1115" s="58"/>
      <c r="AV1115" s="12"/>
      <c r="AW1115" s="12"/>
      <c r="AX1115" s="12"/>
      <c r="AY1115" s="12"/>
      <c r="AZ1115" s="12"/>
      <c r="BA1115" s="95"/>
      <c r="BB1115" s="95"/>
      <c r="BC1115" s="13"/>
    </row>
    <row r="1116" spans="1:55" s="3" customFormat="1" ht="12.45" x14ac:dyDescent="0.3">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8" t="str">
        <f t="shared" si="26"/>
        <v/>
      </c>
      <c r="P1116" s="103"/>
      <c r="Q1116" s="103" t="str">
        <f>IF(P1116&lt;&gt;"",VLOOKUP(P1116,'Drop-down lists'!$Z$8:$AA$9,2,FALSE),"-")</f>
        <v>-</v>
      </c>
      <c r="R1116" s="12"/>
      <c r="S1116" s="12"/>
      <c r="T1116" s="12"/>
      <c r="U1116" s="158" t="str">
        <f t="shared" si="27"/>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7" t="s">
        <v>395</v>
      </c>
      <c r="AO1116" s="58">
        <f>IF(AN1116&lt;&gt;"",VLOOKUP(AN1116,'Drop-down lists'!$AG$8:$AH$9,2,FALSE),"")</f>
        <v>1</v>
      </c>
      <c r="AP1116" s="58"/>
      <c r="AQ1116" s="58" t="str">
        <f>IF(AP1116&lt;&gt;"",VLOOKUP(AP1116,'Drop-down lists'!$AJ$8:$AK$10,2,FALSE),"-")</f>
        <v>-</v>
      </c>
      <c r="AR1116" s="58"/>
      <c r="AS1116" s="58"/>
      <c r="AT1116" s="58"/>
      <c r="AU1116" s="58"/>
      <c r="AV1116" s="12"/>
      <c r="AW1116" s="12"/>
      <c r="AX1116" s="12"/>
      <c r="AY1116" s="12"/>
      <c r="AZ1116" s="12"/>
      <c r="BA1116" s="95"/>
      <c r="BB1116" s="95"/>
      <c r="BC1116" s="13"/>
    </row>
    <row r="1117" spans="1:55" s="3" customFormat="1" ht="12.45" x14ac:dyDescent="0.3">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8" t="str">
        <f t="shared" si="26"/>
        <v/>
      </c>
      <c r="P1117" s="103"/>
      <c r="Q1117" s="103" t="str">
        <f>IF(P1117&lt;&gt;"",VLOOKUP(P1117,'Drop-down lists'!$Z$8:$AA$9,2,FALSE),"-")</f>
        <v>-</v>
      </c>
      <c r="R1117" s="12"/>
      <c r="S1117" s="12"/>
      <c r="T1117" s="12"/>
      <c r="U1117" s="158" t="str">
        <f t="shared" si="27"/>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7" t="s">
        <v>395</v>
      </c>
      <c r="AO1117" s="58">
        <f>IF(AN1117&lt;&gt;"",VLOOKUP(AN1117,'Drop-down lists'!$AG$8:$AH$9,2,FALSE),"")</f>
        <v>1</v>
      </c>
      <c r="AP1117" s="58"/>
      <c r="AQ1117" s="58" t="str">
        <f>IF(AP1117&lt;&gt;"",VLOOKUP(AP1117,'Drop-down lists'!$AJ$8:$AK$10,2,FALSE),"-")</f>
        <v>-</v>
      </c>
      <c r="AR1117" s="58"/>
      <c r="AS1117" s="58"/>
      <c r="AT1117" s="58"/>
      <c r="AU1117" s="58"/>
      <c r="AV1117" s="12"/>
      <c r="AW1117" s="12"/>
      <c r="AX1117" s="12"/>
      <c r="AY1117" s="12"/>
      <c r="AZ1117" s="12"/>
      <c r="BA1117" s="95"/>
      <c r="BB1117" s="95"/>
      <c r="BC1117" s="13"/>
    </row>
    <row r="1118" spans="1:55" s="3" customFormat="1" ht="12.45" x14ac:dyDescent="0.3">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8" t="str">
        <f t="shared" si="26"/>
        <v/>
      </c>
      <c r="P1118" s="103"/>
      <c r="Q1118" s="103" t="str">
        <f>IF(P1118&lt;&gt;"",VLOOKUP(P1118,'Drop-down lists'!$Z$8:$AA$9,2,FALSE),"-")</f>
        <v>-</v>
      </c>
      <c r="R1118" s="12"/>
      <c r="S1118" s="12"/>
      <c r="T1118" s="12"/>
      <c r="U1118" s="158" t="str">
        <f t="shared" si="27"/>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7" t="s">
        <v>395</v>
      </c>
      <c r="AO1118" s="58">
        <f>IF(AN1118&lt;&gt;"",VLOOKUP(AN1118,'Drop-down lists'!$AG$8:$AH$9,2,FALSE),"")</f>
        <v>1</v>
      </c>
      <c r="AP1118" s="58"/>
      <c r="AQ1118" s="58" t="str">
        <f>IF(AP1118&lt;&gt;"",VLOOKUP(AP1118,'Drop-down lists'!$AJ$8:$AK$10,2,FALSE),"-")</f>
        <v>-</v>
      </c>
      <c r="AR1118" s="58"/>
      <c r="AS1118" s="58"/>
      <c r="AT1118" s="58"/>
      <c r="AU1118" s="58"/>
      <c r="AV1118" s="12"/>
      <c r="AW1118" s="12"/>
      <c r="AX1118" s="12"/>
      <c r="AY1118" s="12"/>
      <c r="AZ1118" s="12"/>
      <c r="BA1118" s="95"/>
      <c r="BB1118" s="95"/>
      <c r="BC1118" s="13"/>
    </row>
    <row r="1119" spans="1:55" s="3" customFormat="1" ht="12.45" x14ac:dyDescent="0.3">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8" t="str">
        <f t="shared" si="26"/>
        <v/>
      </c>
      <c r="P1119" s="103"/>
      <c r="Q1119" s="103" t="str">
        <f>IF(P1119&lt;&gt;"",VLOOKUP(P1119,'Drop-down lists'!$Z$8:$AA$9,2,FALSE),"-")</f>
        <v>-</v>
      </c>
      <c r="R1119" s="12"/>
      <c r="S1119" s="12"/>
      <c r="T1119" s="12"/>
      <c r="U1119" s="158" t="str">
        <f t="shared" si="27"/>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7" t="s">
        <v>395</v>
      </c>
      <c r="AO1119" s="58">
        <f>IF(AN1119&lt;&gt;"",VLOOKUP(AN1119,'Drop-down lists'!$AG$8:$AH$9,2,FALSE),"")</f>
        <v>1</v>
      </c>
      <c r="AP1119" s="58"/>
      <c r="AQ1119" s="58" t="str">
        <f>IF(AP1119&lt;&gt;"",VLOOKUP(AP1119,'Drop-down lists'!$AJ$8:$AK$10,2,FALSE),"-")</f>
        <v>-</v>
      </c>
      <c r="AR1119" s="58"/>
      <c r="AS1119" s="58"/>
      <c r="AT1119" s="58"/>
      <c r="AU1119" s="58"/>
      <c r="AV1119" s="12"/>
      <c r="AW1119" s="12"/>
      <c r="AX1119" s="12"/>
      <c r="AY1119" s="12"/>
      <c r="AZ1119" s="12"/>
      <c r="BA1119" s="95"/>
      <c r="BB1119" s="95"/>
      <c r="BC1119" s="13"/>
    </row>
    <row r="1120" spans="1:55" s="3" customFormat="1" ht="12.45" x14ac:dyDescent="0.3">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8" t="str">
        <f t="shared" si="26"/>
        <v/>
      </c>
      <c r="P1120" s="103"/>
      <c r="Q1120" s="103" t="str">
        <f>IF(P1120&lt;&gt;"",VLOOKUP(P1120,'Drop-down lists'!$Z$8:$AA$9,2,FALSE),"-")</f>
        <v>-</v>
      </c>
      <c r="R1120" s="12"/>
      <c r="S1120" s="12"/>
      <c r="T1120" s="12"/>
      <c r="U1120" s="158" t="str">
        <f t="shared" si="27"/>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7" t="s">
        <v>395</v>
      </c>
      <c r="AO1120" s="58">
        <f>IF(AN1120&lt;&gt;"",VLOOKUP(AN1120,'Drop-down lists'!$AG$8:$AH$9,2,FALSE),"")</f>
        <v>1</v>
      </c>
      <c r="AP1120" s="58"/>
      <c r="AQ1120" s="58" t="str">
        <f>IF(AP1120&lt;&gt;"",VLOOKUP(AP1120,'Drop-down lists'!$AJ$8:$AK$10,2,FALSE),"-")</f>
        <v>-</v>
      </c>
      <c r="AR1120" s="58"/>
      <c r="AS1120" s="58"/>
      <c r="AT1120" s="58"/>
      <c r="AU1120" s="58"/>
      <c r="AV1120" s="12"/>
      <c r="AW1120" s="12"/>
      <c r="AX1120" s="12"/>
      <c r="AY1120" s="12"/>
      <c r="AZ1120" s="12"/>
      <c r="BA1120" s="95"/>
      <c r="BB1120" s="95"/>
      <c r="BC1120" s="13"/>
    </row>
    <row r="1121" spans="1:55" s="3" customFormat="1" ht="12.45" x14ac:dyDescent="0.3">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8" t="str">
        <f t="shared" si="26"/>
        <v/>
      </c>
      <c r="P1121" s="103"/>
      <c r="Q1121" s="103" t="str">
        <f>IF(P1121&lt;&gt;"",VLOOKUP(P1121,'Drop-down lists'!$Z$8:$AA$9,2,FALSE),"-")</f>
        <v>-</v>
      </c>
      <c r="R1121" s="12"/>
      <c r="S1121" s="12"/>
      <c r="T1121" s="12"/>
      <c r="U1121" s="158" t="str">
        <f t="shared" si="27"/>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7" t="s">
        <v>395</v>
      </c>
      <c r="AO1121" s="58">
        <f>IF(AN1121&lt;&gt;"",VLOOKUP(AN1121,'Drop-down lists'!$AG$8:$AH$9,2,FALSE),"")</f>
        <v>1</v>
      </c>
      <c r="AP1121" s="58"/>
      <c r="AQ1121" s="58" t="str">
        <f>IF(AP1121&lt;&gt;"",VLOOKUP(AP1121,'Drop-down lists'!$AJ$8:$AK$10,2,FALSE),"-")</f>
        <v>-</v>
      </c>
      <c r="AR1121" s="58"/>
      <c r="AS1121" s="58"/>
      <c r="AT1121" s="58"/>
      <c r="AU1121" s="58"/>
      <c r="AV1121" s="12"/>
      <c r="AW1121" s="12"/>
      <c r="AX1121" s="12"/>
      <c r="AY1121" s="12"/>
      <c r="AZ1121" s="12"/>
      <c r="BA1121" s="95"/>
      <c r="BB1121" s="95"/>
      <c r="BC1121" s="13"/>
    </row>
    <row r="1122" spans="1:55" s="3" customFormat="1" ht="12.45" x14ac:dyDescent="0.3">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8" t="str">
        <f t="shared" si="26"/>
        <v/>
      </c>
      <c r="P1122" s="103"/>
      <c r="Q1122" s="103" t="str">
        <f>IF(P1122&lt;&gt;"",VLOOKUP(P1122,'Drop-down lists'!$Z$8:$AA$9,2,FALSE),"-")</f>
        <v>-</v>
      </c>
      <c r="R1122" s="12"/>
      <c r="S1122" s="12"/>
      <c r="T1122" s="12"/>
      <c r="U1122" s="158" t="str">
        <f t="shared" si="27"/>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7" t="s">
        <v>395</v>
      </c>
      <c r="AO1122" s="58">
        <f>IF(AN1122&lt;&gt;"",VLOOKUP(AN1122,'Drop-down lists'!$AG$8:$AH$9,2,FALSE),"")</f>
        <v>1</v>
      </c>
      <c r="AP1122" s="58"/>
      <c r="AQ1122" s="58" t="str">
        <f>IF(AP1122&lt;&gt;"",VLOOKUP(AP1122,'Drop-down lists'!$AJ$8:$AK$10,2,FALSE),"-")</f>
        <v>-</v>
      </c>
      <c r="AR1122" s="58"/>
      <c r="AS1122" s="58"/>
      <c r="AT1122" s="58"/>
      <c r="AU1122" s="58"/>
      <c r="AV1122" s="12"/>
      <c r="AW1122" s="12"/>
      <c r="AX1122" s="12"/>
      <c r="AY1122" s="12"/>
      <c r="AZ1122" s="12"/>
      <c r="BA1122" s="95"/>
      <c r="BB1122" s="95"/>
      <c r="BC1122" s="13"/>
    </row>
    <row r="1123" spans="1:55" s="3" customFormat="1" ht="12.45" x14ac:dyDescent="0.3">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8" t="str">
        <f t="shared" si="26"/>
        <v/>
      </c>
      <c r="P1123" s="103"/>
      <c r="Q1123" s="103" t="str">
        <f>IF(P1123&lt;&gt;"",VLOOKUP(P1123,'Drop-down lists'!$Z$8:$AA$9,2,FALSE),"-")</f>
        <v>-</v>
      </c>
      <c r="R1123" s="12"/>
      <c r="S1123" s="12"/>
      <c r="T1123" s="12"/>
      <c r="U1123" s="158" t="str">
        <f t="shared" si="27"/>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7" t="s">
        <v>395</v>
      </c>
      <c r="AO1123" s="58">
        <f>IF(AN1123&lt;&gt;"",VLOOKUP(AN1123,'Drop-down lists'!$AG$8:$AH$9,2,FALSE),"")</f>
        <v>1</v>
      </c>
      <c r="AP1123" s="58"/>
      <c r="AQ1123" s="58" t="str">
        <f>IF(AP1123&lt;&gt;"",VLOOKUP(AP1123,'Drop-down lists'!$AJ$8:$AK$10,2,FALSE),"-")</f>
        <v>-</v>
      </c>
      <c r="AR1123" s="58"/>
      <c r="AS1123" s="58"/>
      <c r="AT1123" s="58"/>
      <c r="AU1123" s="58"/>
      <c r="AV1123" s="12"/>
      <c r="AW1123" s="12"/>
      <c r="AX1123" s="12"/>
      <c r="AY1123" s="12"/>
      <c r="AZ1123" s="12"/>
      <c r="BA1123" s="95"/>
      <c r="BB1123" s="95"/>
      <c r="BC1123" s="13"/>
    </row>
    <row r="1124" spans="1:55" s="3" customFormat="1" ht="12.45" x14ac:dyDescent="0.3">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8" t="str">
        <f t="shared" si="26"/>
        <v/>
      </c>
      <c r="P1124" s="103"/>
      <c r="Q1124" s="103" t="str">
        <f>IF(P1124&lt;&gt;"",VLOOKUP(P1124,'Drop-down lists'!$Z$8:$AA$9,2,FALSE),"-")</f>
        <v>-</v>
      </c>
      <c r="R1124" s="12"/>
      <c r="S1124" s="12"/>
      <c r="T1124" s="12"/>
      <c r="U1124" s="158" t="str">
        <f t="shared" si="27"/>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7" t="s">
        <v>395</v>
      </c>
      <c r="AO1124" s="58">
        <f>IF(AN1124&lt;&gt;"",VLOOKUP(AN1124,'Drop-down lists'!$AG$8:$AH$9,2,FALSE),"")</f>
        <v>1</v>
      </c>
      <c r="AP1124" s="58"/>
      <c r="AQ1124" s="58" t="str">
        <f>IF(AP1124&lt;&gt;"",VLOOKUP(AP1124,'Drop-down lists'!$AJ$8:$AK$10,2,FALSE),"-")</f>
        <v>-</v>
      </c>
      <c r="AR1124" s="58"/>
      <c r="AS1124" s="58"/>
      <c r="AT1124" s="58"/>
      <c r="AU1124" s="58"/>
      <c r="AV1124" s="12"/>
      <c r="AW1124" s="12"/>
      <c r="AX1124" s="12"/>
      <c r="AY1124" s="12"/>
      <c r="AZ1124" s="12"/>
      <c r="BA1124" s="95"/>
      <c r="BB1124" s="95"/>
      <c r="BC1124" s="13"/>
    </row>
    <row r="1125" spans="1:55" s="3" customFormat="1" ht="12.45" x14ac:dyDescent="0.3">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8" t="str">
        <f t="shared" si="26"/>
        <v/>
      </c>
      <c r="P1125" s="103"/>
      <c r="Q1125" s="103" t="str">
        <f>IF(P1125&lt;&gt;"",VLOOKUP(P1125,'Drop-down lists'!$Z$8:$AA$9,2,FALSE),"-")</f>
        <v>-</v>
      </c>
      <c r="R1125" s="12"/>
      <c r="S1125" s="12"/>
      <c r="T1125" s="12"/>
      <c r="U1125" s="158" t="str">
        <f t="shared" si="27"/>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7" t="s">
        <v>395</v>
      </c>
      <c r="AO1125" s="58">
        <f>IF(AN1125&lt;&gt;"",VLOOKUP(AN1125,'Drop-down lists'!$AG$8:$AH$9,2,FALSE),"")</f>
        <v>1</v>
      </c>
      <c r="AP1125" s="58"/>
      <c r="AQ1125" s="58" t="str">
        <f>IF(AP1125&lt;&gt;"",VLOOKUP(AP1125,'Drop-down lists'!$AJ$8:$AK$10,2,FALSE),"-")</f>
        <v>-</v>
      </c>
      <c r="AR1125" s="58"/>
      <c r="AS1125" s="58"/>
      <c r="AT1125" s="58"/>
      <c r="AU1125" s="58"/>
      <c r="AV1125" s="12"/>
      <c r="AW1125" s="12"/>
      <c r="AX1125" s="12"/>
      <c r="AY1125" s="12"/>
      <c r="AZ1125" s="12"/>
      <c r="BA1125" s="95"/>
      <c r="BB1125" s="95"/>
      <c r="BC1125" s="13"/>
    </row>
    <row r="1126" spans="1:55" s="3" customFormat="1" ht="12.45" x14ac:dyDescent="0.3">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8" t="str">
        <f t="shared" si="26"/>
        <v/>
      </c>
      <c r="P1126" s="103"/>
      <c r="Q1126" s="103" t="str">
        <f>IF(P1126&lt;&gt;"",VLOOKUP(P1126,'Drop-down lists'!$Z$8:$AA$9,2,FALSE),"-")</f>
        <v>-</v>
      </c>
      <c r="R1126" s="12"/>
      <c r="S1126" s="12"/>
      <c r="T1126" s="12"/>
      <c r="U1126" s="158" t="str">
        <f t="shared" si="27"/>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7" t="s">
        <v>395</v>
      </c>
      <c r="AO1126" s="58">
        <f>IF(AN1126&lt;&gt;"",VLOOKUP(AN1126,'Drop-down lists'!$AG$8:$AH$9,2,FALSE),"")</f>
        <v>1</v>
      </c>
      <c r="AP1126" s="58"/>
      <c r="AQ1126" s="58" t="str">
        <f>IF(AP1126&lt;&gt;"",VLOOKUP(AP1126,'Drop-down lists'!$AJ$8:$AK$10,2,FALSE),"-")</f>
        <v>-</v>
      </c>
      <c r="AR1126" s="58"/>
      <c r="AS1126" s="58"/>
      <c r="AT1126" s="58"/>
      <c r="AU1126" s="58"/>
      <c r="AV1126" s="12"/>
      <c r="AW1126" s="12"/>
      <c r="AX1126" s="12"/>
      <c r="AY1126" s="12"/>
      <c r="AZ1126" s="12"/>
      <c r="BA1126" s="95"/>
      <c r="BB1126" s="95"/>
      <c r="BC1126" s="13"/>
    </row>
    <row r="1127" spans="1:55" s="3" customFormat="1" ht="12.45" x14ac:dyDescent="0.3">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8" t="str">
        <f t="shared" si="26"/>
        <v/>
      </c>
      <c r="P1127" s="103"/>
      <c r="Q1127" s="103" t="str">
        <f>IF(P1127&lt;&gt;"",VLOOKUP(P1127,'Drop-down lists'!$Z$8:$AA$9,2,FALSE),"-")</f>
        <v>-</v>
      </c>
      <c r="R1127" s="12"/>
      <c r="S1127" s="12"/>
      <c r="T1127" s="12"/>
      <c r="U1127" s="158" t="str">
        <f t="shared" si="27"/>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7" t="s">
        <v>395</v>
      </c>
      <c r="AO1127" s="58">
        <f>IF(AN1127&lt;&gt;"",VLOOKUP(AN1127,'Drop-down lists'!$AG$8:$AH$9,2,FALSE),"")</f>
        <v>1</v>
      </c>
      <c r="AP1127" s="58"/>
      <c r="AQ1127" s="58" t="str">
        <f>IF(AP1127&lt;&gt;"",VLOOKUP(AP1127,'Drop-down lists'!$AJ$8:$AK$10,2,FALSE),"-")</f>
        <v>-</v>
      </c>
      <c r="AR1127" s="58"/>
      <c r="AS1127" s="58"/>
      <c r="AT1127" s="58"/>
      <c r="AU1127" s="58"/>
      <c r="AV1127" s="12"/>
      <c r="AW1127" s="12"/>
      <c r="AX1127" s="12"/>
      <c r="AY1127" s="12"/>
      <c r="AZ1127" s="12"/>
      <c r="BA1127" s="95"/>
      <c r="BB1127" s="95"/>
      <c r="BC1127" s="13"/>
    </row>
    <row r="1128" spans="1:55" s="3" customFormat="1" ht="12.45" x14ac:dyDescent="0.3">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8" t="str">
        <f t="shared" si="26"/>
        <v/>
      </c>
      <c r="P1128" s="103"/>
      <c r="Q1128" s="103" t="str">
        <f>IF(P1128&lt;&gt;"",VLOOKUP(P1128,'Drop-down lists'!$Z$8:$AA$9,2,FALSE),"-")</f>
        <v>-</v>
      </c>
      <c r="R1128" s="12"/>
      <c r="S1128" s="12"/>
      <c r="T1128" s="12"/>
      <c r="U1128" s="158" t="str">
        <f t="shared" si="27"/>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7" t="s">
        <v>395</v>
      </c>
      <c r="AO1128" s="58">
        <f>IF(AN1128&lt;&gt;"",VLOOKUP(AN1128,'Drop-down lists'!$AG$8:$AH$9,2,FALSE),"")</f>
        <v>1</v>
      </c>
      <c r="AP1128" s="58"/>
      <c r="AQ1128" s="58" t="str">
        <f>IF(AP1128&lt;&gt;"",VLOOKUP(AP1128,'Drop-down lists'!$AJ$8:$AK$10,2,FALSE),"-")</f>
        <v>-</v>
      </c>
      <c r="AR1128" s="58"/>
      <c r="AS1128" s="58"/>
      <c r="AT1128" s="58"/>
      <c r="AU1128" s="58"/>
      <c r="AV1128" s="12"/>
      <c r="AW1128" s="12"/>
      <c r="AX1128" s="12"/>
      <c r="AY1128" s="12"/>
      <c r="AZ1128" s="12"/>
      <c r="BA1128" s="95"/>
      <c r="BB1128" s="95"/>
      <c r="BC1128" s="13"/>
    </row>
    <row r="1129" spans="1:55" s="3" customFormat="1" ht="12.45" x14ac:dyDescent="0.3">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8" t="str">
        <f t="shared" si="26"/>
        <v/>
      </c>
      <c r="P1129" s="103"/>
      <c r="Q1129" s="103" t="str">
        <f>IF(P1129&lt;&gt;"",VLOOKUP(P1129,'Drop-down lists'!$Z$8:$AA$9,2,FALSE),"-")</f>
        <v>-</v>
      </c>
      <c r="R1129" s="12"/>
      <c r="S1129" s="12"/>
      <c r="T1129" s="12"/>
      <c r="U1129" s="158" t="str">
        <f t="shared" si="27"/>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7" t="s">
        <v>395</v>
      </c>
      <c r="AO1129" s="58">
        <f>IF(AN1129&lt;&gt;"",VLOOKUP(AN1129,'Drop-down lists'!$AG$8:$AH$9,2,FALSE),"")</f>
        <v>1</v>
      </c>
      <c r="AP1129" s="58"/>
      <c r="AQ1129" s="58" t="str">
        <f>IF(AP1129&lt;&gt;"",VLOOKUP(AP1129,'Drop-down lists'!$AJ$8:$AK$10,2,FALSE),"-")</f>
        <v>-</v>
      </c>
      <c r="AR1129" s="58"/>
      <c r="AS1129" s="58"/>
      <c r="AT1129" s="58"/>
      <c r="AU1129" s="58"/>
      <c r="AV1129" s="12"/>
      <c r="AW1129" s="12"/>
      <c r="AX1129" s="12"/>
      <c r="AY1129" s="12"/>
      <c r="AZ1129" s="12"/>
      <c r="BA1129" s="95"/>
      <c r="BB1129" s="95"/>
      <c r="BC1129" s="13"/>
    </row>
    <row r="1130" spans="1:55" s="3" customFormat="1" ht="12.45" x14ac:dyDescent="0.3">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8" t="str">
        <f t="shared" si="26"/>
        <v/>
      </c>
      <c r="P1130" s="103"/>
      <c r="Q1130" s="103" t="str">
        <f>IF(P1130&lt;&gt;"",VLOOKUP(P1130,'Drop-down lists'!$Z$8:$AA$9,2,FALSE),"-")</f>
        <v>-</v>
      </c>
      <c r="R1130" s="12"/>
      <c r="S1130" s="12"/>
      <c r="T1130" s="12"/>
      <c r="U1130" s="158" t="str">
        <f t="shared" si="27"/>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7" t="s">
        <v>395</v>
      </c>
      <c r="AO1130" s="58">
        <f>IF(AN1130&lt;&gt;"",VLOOKUP(AN1130,'Drop-down lists'!$AG$8:$AH$9,2,FALSE),"")</f>
        <v>1</v>
      </c>
      <c r="AP1130" s="58"/>
      <c r="AQ1130" s="58" t="str">
        <f>IF(AP1130&lt;&gt;"",VLOOKUP(AP1130,'Drop-down lists'!$AJ$8:$AK$10,2,FALSE),"-")</f>
        <v>-</v>
      </c>
      <c r="AR1130" s="58"/>
      <c r="AS1130" s="58"/>
      <c r="AT1130" s="58"/>
      <c r="AU1130" s="58"/>
      <c r="AV1130" s="12"/>
      <c r="AW1130" s="12"/>
      <c r="AX1130" s="12"/>
      <c r="AY1130" s="12"/>
      <c r="AZ1130" s="12"/>
      <c r="BA1130" s="95"/>
      <c r="BB1130" s="95"/>
      <c r="BC1130" s="13"/>
    </row>
    <row r="1131" spans="1:55" s="3" customFormat="1" ht="12.45" x14ac:dyDescent="0.3">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8" t="str">
        <f t="shared" si="26"/>
        <v/>
      </c>
      <c r="P1131" s="103"/>
      <c r="Q1131" s="103" t="str">
        <f>IF(P1131&lt;&gt;"",VLOOKUP(P1131,'Drop-down lists'!$Z$8:$AA$9,2,FALSE),"-")</f>
        <v>-</v>
      </c>
      <c r="R1131" s="12"/>
      <c r="S1131" s="12"/>
      <c r="T1131" s="12"/>
      <c r="U1131" s="158" t="str">
        <f t="shared" si="27"/>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7" t="s">
        <v>395</v>
      </c>
      <c r="AO1131" s="58">
        <f>IF(AN1131&lt;&gt;"",VLOOKUP(AN1131,'Drop-down lists'!$AG$8:$AH$9,2,FALSE),"")</f>
        <v>1</v>
      </c>
      <c r="AP1131" s="58"/>
      <c r="AQ1131" s="58" t="str">
        <f>IF(AP1131&lt;&gt;"",VLOOKUP(AP1131,'Drop-down lists'!$AJ$8:$AK$10,2,FALSE),"-")</f>
        <v>-</v>
      </c>
      <c r="AR1131" s="58"/>
      <c r="AS1131" s="58"/>
      <c r="AT1131" s="58"/>
      <c r="AU1131" s="58"/>
      <c r="AV1131" s="12"/>
      <c r="AW1131" s="12"/>
      <c r="AX1131" s="12"/>
      <c r="AY1131" s="12"/>
      <c r="AZ1131" s="12"/>
      <c r="BA1131" s="95"/>
      <c r="BB1131" s="95"/>
      <c r="BC1131" s="13"/>
    </row>
    <row r="1132" spans="1:55" s="3" customFormat="1" ht="12.45" x14ac:dyDescent="0.3">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8" t="str">
        <f t="shared" si="26"/>
        <v/>
      </c>
      <c r="P1132" s="103"/>
      <c r="Q1132" s="103" t="str">
        <f>IF(P1132&lt;&gt;"",VLOOKUP(P1132,'Drop-down lists'!$Z$8:$AA$9,2,FALSE),"-")</f>
        <v>-</v>
      </c>
      <c r="R1132" s="12"/>
      <c r="S1132" s="12"/>
      <c r="T1132" s="12"/>
      <c r="U1132" s="158" t="str">
        <f t="shared" si="27"/>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7" t="s">
        <v>395</v>
      </c>
      <c r="AO1132" s="58">
        <f>IF(AN1132&lt;&gt;"",VLOOKUP(AN1132,'Drop-down lists'!$AG$8:$AH$9,2,FALSE),"")</f>
        <v>1</v>
      </c>
      <c r="AP1132" s="58"/>
      <c r="AQ1132" s="58" t="str">
        <f>IF(AP1132&lt;&gt;"",VLOOKUP(AP1132,'Drop-down lists'!$AJ$8:$AK$10,2,FALSE),"-")</f>
        <v>-</v>
      </c>
      <c r="AR1132" s="58"/>
      <c r="AS1132" s="58"/>
      <c r="AT1132" s="58"/>
      <c r="AU1132" s="58"/>
      <c r="AV1132" s="12"/>
      <c r="AW1132" s="12"/>
      <c r="AX1132" s="12"/>
      <c r="AY1132" s="12"/>
      <c r="AZ1132" s="12"/>
      <c r="BA1132" s="95"/>
      <c r="BB1132" s="95"/>
      <c r="BC1132" s="13"/>
    </row>
    <row r="1133" spans="1:55" s="3" customFormat="1" ht="12.45" x14ac:dyDescent="0.3">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8" t="str">
        <f t="shared" si="26"/>
        <v/>
      </c>
      <c r="P1133" s="103"/>
      <c r="Q1133" s="103" t="str">
        <f>IF(P1133&lt;&gt;"",VLOOKUP(P1133,'Drop-down lists'!$Z$8:$AA$9,2,FALSE),"-")</f>
        <v>-</v>
      </c>
      <c r="R1133" s="12"/>
      <c r="S1133" s="12"/>
      <c r="T1133" s="12"/>
      <c r="U1133" s="158" t="str">
        <f t="shared" si="27"/>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7" t="s">
        <v>395</v>
      </c>
      <c r="AO1133" s="58">
        <f>IF(AN1133&lt;&gt;"",VLOOKUP(AN1133,'Drop-down lists'!$AG$8:$AH$9,2,FALSE),"")</f>
        <v>1</v>
      </c>
      <c r="AP1133" s="58"/>
      <c r="AQ1133" s="58" t="str">
        <f>IF(AP1133&lt;&gt;"",VLOOKUP(AP1133,'Drop-down lists'!$AJ$8:$AK$10,2,FALSE),"-")</f>
        <v>-</v>
      </c>
      <c r="AR1133" s="58"/>
      <c r="AS1133" s="58"/>
      <c r="AT1133" s="58"/>
      <c r="AU1133" s="58"/>
      <c r="AV1133" s="12"/>
      <c r="AW1133" s="12"/>
      <c r="AX1133" s="12"/>
      <c r="AY1133" s="12"/>
      <c r="AZ1133" s="12"/>
      <c r="BA1133" s="95"/>
      <c r="BB1133" s="95"/>
      <c r="BC1133" s="13"/>
    </row>
    <row r="1134" spans="1:55" s="3" customFormat="1" ht="12.45" x14ac:dyDescent="0.3">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8" t="str">
        <f t="shared" si="26"/>
        <v/>
      </c>
      <c r="P1134" s="103"/>
      <c r="Q1134" s="103" t="str">
        <f>IF(P1134&lt;&gt;"",VLOOKUP(P1134,'Drop-down lists'!$Z$8:$AA$9,2,FALSE),"-")</f>
        <v>-</v>
      </c>
      <c r="R1134" s="12"/>
      <c r="S1134" s="12"/>
      <c r="T1134" s="12"/>
      <c r="U1134" s="158" t="str">
        <f t="shared" si="27"/>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7" t="s">
        <v>395</v>
      </c>
      <c r="AO1134" s="58">
        <f>IF(AN1134&lt;&gt;"",VLOOKUP(AN1134,'Drop-down lists'!$AG$8:$AH$9,2,FALSE),"")</f>
        <v>1</v>
      </c>
      <c r="AP1134" s="58"/>
      <c r="AQ1134" s="58" t="str">
        <f>IF(AP1134&lt;&gt;"",VLOOKUP(AP1134,'Drop-down lists'!$AJ$8:$AK$10,2,FALSE),"-")</f>
        <v>-</v>
      </c>
      <c r="AR1134" s="58"/>
      <c r="AS1134" s="58"/>
      <c r="AT1134" s="58"/>
      <c r="AU1134" s="58"/>
      <c r="AV1134" s="12"/>
      <c r="AW1134" s="12"/>
      <c r="AX1134" s="12"/>
      <c r="AY1134" s="12"/>
      <c r="AZ1134" s="12"/>
      <c r="BA1134" s="95"/>
      <c r="BB1134" s="95"/>
      <c r="BC1134" s="13"/>
    </row>
    <row r="1135" spans="1:55" s="3" customFormat="1" ht="12.45" x14ac:dyDescent="0.3">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8" t="str">
        <f t="shared" si="26"/>
        <v/>
      </c>
      <c r="P1135" s="103"/>
      <c r="Q1135" s="103" t="str">
        <f>IF(P1135&lt;&gt;"",VLOOKUP(P1135,'Drop-down lists'!$Z$8:$AA$9,2,FALSE),"-")</f>
        <v>-</v>
      </c>
      <c r="R1135" s="12"/>
      <c r="S1135" s="12"/>
      <c r="T1135" s="12"/>
      <c r="U1135" s="158" t="str">
        <f t="shared" si="27"/>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7" t="s">
        <v>395</v>
      </c>
      <c r="AO1135" s="58">
        <f>IF(AN1135&lt;&gt;"",VLOOKUP(AN1135,'Drop-down lists'!$AG$8:$AH$9,2,FALSE),"")</f>
        <v>1</v>
      </c>
      <c r="AP1135" s="58"/>
      <c r="AQ1135" s="58" t="str">
        <f>IF(AP1135&lt;&gt;"",VLOOKUP(AP1135,'Drop-down lists'!$AJ$8:$AK$10,2,FALSE),"-")</f>
        <v>-</v>
      </c>
      <c r="AR1135" s="58"/>
      <c r="AS1135" s="58"/>
      <c r="AT1135" s="58"/>
      <c r="AU1135" s="58"/>
      <c r="AV1135" s="12"/>
      <c r="AW1135" s="12"/>
      <c r="AX1135" s="12"/>
      <c r="AY1135" s="12"/>
      <c r="AZ1135" s="12"/>
      <c r="BA1135" s="95"/>
      <c r="BB1135" s="95"/>
      <c r="BC1135" s="13"/>
    </row>
    <row r="1136" spans="1:55" s="3" customFormat="1" ht="12.45" x14ac:dyDescent="0.3">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8" t="str">
        <f t="shared" si="26"/>
        <v/>
      </c>
      <c r="P1136" s="103"/>
      <c r="Q1136" s="103" t="str">
        <f>IF(P1136&lt;&gt;"",VLOOKUP(P1136,'Drop-down lists'!$Z$8:$AA$9,2,FALSE),"-")</f>
        <v>-</v>
      </c>
      <c r="R1136" s="12"/>
      <c r="S1136" s="12"/>
      <c r="T1136" s="12"/>
      <c r="U1136" s="158" t="str">
        <f t="shared" si="27"/>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7" t="s">
        <v>395</v>
      </c>
      <c r="AO1136" s="58">
        <f>IF(AN1136&lt;&gt;"",VLOOKUP(AN1136,'Drop-down lists'!$AG$8:$AH$9,2,FALSE),"")</f>
        <v>1</v>
      </c>
      <c r="AP1136" s="58"/>
      <c r="AQ1136" s="58" t="str">
        <f>IF(AP1136&lt;&gt;"",VLOOKUP(AP1136,'Drop-down lists'!$AJ$8:$AK$10,2,FALSE),"-")</f>
        <v>-</v>
      </c>
      <c r="AR1136" s="58"/>
      <c r="AS1136" s="58"/>
      <c r="AT1136" s="58"/>
      <c r="AU1136" s="58"/>
      <c r="AV1136" s="12"/>
      <c r="AW1136" s="12"/>
      <c r="AX1136" s="12"/>
      <c r="AY1136" s="12"/>
      <c r="AZ1136" s="12"/>
      <c r="BA1136" s="95"/>
      <c r="BB1136" s="95"/>
      <c r="BC1136" s="13"/>
    </row>
    <row r="1137" spans="1:55" s="3" customFormat="1" ht="12.45" x14ac:dyDescent="0.3">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8" t="str">
        <f t="shared" si="26"/>
        <v/>
      </c>
      <c r="P1137" s="103"/>
      <c r="Q1137" s="103" t="str">
        <f>IF(P1137&lt;&gt;"",VLOOKUP(P1137,'Drop-down lists'!$Z$8:$AA$9,2,FALSE),"-")</f>
        <v>-</v>
      </c>
      <c r="R1137" s="12"/>
      <c r="S1137" s="12"/>
      <c r="T1137" s="12"/>
      <c r="U1137" s="158" t="str">
        <f t="shared" si="27"/>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7" t="s">
        <v>395</v>
      </c>
      <c r="AO1137" s="58">
        <f>IF(AN1137&lt;&gt;"",VLOOKUP(AN1137,'Drop-down lists'!$AG$8:$AH$9,2,FALSE),"")</f>
        <v>1</v>
      </c>
      <c r="AP1137" s="58"/>
      <c r="AQ1137" s="58" t="str">
        <f>IF(AP1137&lt;&gt;"",VLOOKUP(AP1137,'Drop-down lists'!$AJ$8:$AK$10,2,FALSE),"-")</f>
        <v>-</v>
      </c>
      <c r="AR1137" s="58"/>
      <c r="AS1137" s="58"/>
      <c r="AT1137" s="58"/>
      <c r="AU1137" s="58"/>
      <c r="AV1137" s="12"/>
      <c r="AW1137" s="12"/>
      <c r="AX1137" s="12"/>
      <c r="AY1137" s="12"/>
      <c r="AZ1137" s="12"/>
      <c r="BA1137" s="95"/>
      <c r="BB1137" s="95"/>
      <c r="BC1137" s="13"/>
    </row>
    <row r="1138" spans="1:55" s="3" customFormat="1" ht="12.45" x14ac:dyDescent="0.3">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8" t="str">
        <f t="shared" si="26"/>
        <v/>
      </c>
      <c r="P1138" s="103"/>
      <c r="Q1138" s="103" t="str">
        <f>IF(P1138&lt;&gt;"",VLOOKUP(P1138,'Drop-down lists'!$Z$8:$AA$9,2,FALSE),"-")</f>
        <v>-</v>
      </c>
      <c r="R1138" s="12"/>
      <c r="S1138" s="12"/>
      <c r="T1138" s="12"/>
      <c r="U1138" s="158" t="str">
        <f t="shared" si="27"/>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7" t="s">
        <v>395</v>
      </c>
      <c r="AO1138" s="58">
        <f>IF(AN1138&lt;&gt;"",VLOOKUP(AN1138,'Drop-down lists'!$AG$8:$AH$9,2,FALSE),"")</f>
        <v>1</v>
      </c>
      <c r="AP1138" s="58"/>
      <c r="AQ1138" s="58" t="str">
        <f>IF(AP1138&lt;&gt;"",VLOOKUP(AP1138,'Drop-down lists'!$AJ$8:$AK$10,2,FALSE),"-")</f>
        <v>-</v>
      </c>
      <c r="AR1138" s="58"/>
      <c r="AS1138" s="58"/>
      <c r="AT1138" s="58"/>
      <c r="AU1138" s="58"/>
      <c r="AV1138" s="12"/>
      <c r="AW1138" s="12"/>
      <c r="AX1138" s="12"/>
      <c r="AY1138" s="12"/>
      <c r="AZ1138" s="12"/>
      <c r="BA1138" s="95"/>
      <c r="BB1138" s="95"/>
      <c r="BC1138" s="13"/>
    </row>
    <row r="1139" spans="1:55" s="3" customFormat="1" ht="12.45" x14ac:dyDescent="0.3">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8" t="str">
        <f t="shared" si="26"/>
        <v/>
      </c>
      <c r="P1139" s="103"/>
      <c r="Q1139" s="103" t="str">
        <f>IF(P1139&lt;&gt;"",VLOOKUP(P1139,'Drop-down lists'!$Z$8:$AA$9,2,FALSE),"-")</f>
        <v>-</v>
      </c>
      <c r="R1139" s="12"/>
      <c r="S1139" s="12"/>
      <c r="T1139" s="12"/>
      <c r="U1139" s="158" t="str">
        <f t="shared" si="27"/>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7" t="s">
        <v>395</v>
      </c>
      <c r="AO1139" s="58">
        <f>IF(AN1139&lt;&gt;"",VLOOKUP(AN1139,'Drop-down lists'!$AG$8:$AH$9,2,FALSE),"")</f>
        <v>1</v>
      </c>
      <c r="AP1139" s="58"/>
      <c r="AQ1139" s="58" t="str">
        <f>IF(AP1139&lt;&gt;"",VLOOKUP(AP1139,'Drop-down lists'!$AJ$8:$AK$10,2,FALSE),"-")</f>
        <v>-</v>
      </c>
      <c r="AR1139" s="58"/>
      <c r="AS1139" s="58"/>
      <c r="AT1139" s="58"/>
      <c r="AU1139" s="58"/>
      <c r="AV1139" s="12"/>
      <c r="AW1139" s="12"/>
      <c r="AX1139" s="12"/>
      <c r="AY1139" s="12"/>
      <c r="AZ1139" s="12"/>
      <c r="BA1139" s="95"/>
      <c r="BB1139" s="95"/>
      <c r="BC1139" s="13"/>
    </row>
    <row r="1140" spans="1:55" s="3" customFormat="1" ht="12.45" x14ac:dyDescent="0.3">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8" t="str">
        <f t="shared" si="26"/>
        <v/>
      </c>
      <c r="P1140" s="103"/>
      <c r="Q1140" s="103" t="str">
        <f>IF(P1140&lt;&gt;"",VLOOKUP(P1140,'Drop-down lists'!$Z$8:$AA$9,2,FALSE),"-")</f>
        <v>-</v>
      </c>
      <c r="R1140" s="12"/>
      <c r="S1140" s="12"/>
      <c r="T1140" s="12"/>
      <c r="U1140" s="158" t="str">
        <f t="shared" si="27"/>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7" t="s">
        <v>395</v>
      </c>
      <c r="AO1140" s="58">
        <f>IF(AN1140&lt;&gt;"",VLOOKUP(AN1140,'Drop-down lists'!$AG$8:$AH$9,2,FALSE),"")</f>
        <v>1</v>
      </c>
      <c r="AP1140" s="58"/>
      <c r="AQ1140" s="58" t="str">
        <f>IF(AP1140&lt;&gt;"",VLOOKUP(AP1140,'Drop-down lists'!$AJ$8:$AK$10,2,FALSE),"-")</f>
        <v>-</v>
      </c>
      <c r="AR1140" s="58"/>
      <c r="AS1140" s="58"/>
      <c r="AT1140" s="58"/>
      <c r="AU1140" s="58"/>
      <c r="AV1140" s="12"/>
      <c r="AW1140" s="12"/>
      <c r="AX1140" s="12"/>
      <c r="AY1140" s="12"/>
      <c r="AZ1140" s="12"/>
      <c r="BA1140" s="95"/>
      <c r="BB1140" s="95"/>
      <c r="BC1140" s="13"/>
    </row>
    <row r="1141" spans="1:55" s="3" customFormat="1" ht="12.45" x14ac:dyDescent="0.3">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8" t="str">
        <f t="shared" si="26"/>
        <v/>
      </c>
      <c r="P1141" s="103"/>
      <c r="Q1141" s="103" t="str">
        <f>IF(P1141&lt;&gt;"",VLOOKUP(P1141,'Drop-down lists'!$Z$8:$AA$9,2,FALSE),"-")</f>
        <v>-</v>
      </c>
      <c r="R1141" s="12"/>
      <c r="S1141" s="12"/>
      <c r="T1141" s="12"/>
      <c r="U1141" s="158" t="str">
        <f t="shared" si="27"/>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7" t="s">
        <v>395</v>
      </c>
      <c r="AO1141" s="58">
        <f>IF(AN1141&lt;&gt;"",VLOOKUP(AN1141,'Drop-down lists'!$AG$8:$AH$9,2,FALSE),"")</f>
        <v>1</v>
      </c>
      <c r="AP1141" s="58"/>
      <c r="AQ1141" s="58" t="str">
        <f>IF(AP1141&lt;&gt;"",VLOOKUP(AP1141,'Drop-down lists'!$AJ$8:$AK$10,2,FALSE),"-")</f>
        <v>-</v>
      </c>
      <c r="AR1141" s="58"/>
      <c r="AS1141" s="58"/>
      <c r="AT1141" s="58"/>
      <c r="AU1141" s="58"/>
      <c r="AV1141" s="12"/>
      <c r="AW1141" s="12"/>
      <c r="AX1141" s="12"/>
      <c r="AY1141" s="12"/>
      <c r="AZ1141" s="12"/>
      <c r="BA1141" s="95"/>
      <c r="BB1141" s="95"/>
      <c r="BC1141" s="13"/>
    </row>
    <row r="1142" spans="1:55" s="3" customFormat="1" ht="12.45" x14ac:dyDescent="0.3">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8" t="str">
        <f t="shared" si="26"/>
        <v/>
      </c>
      <c r="P1142" s="103"/>
      <c r="Q1142" s="103" t="str">
        <f>IF(P1142&lt;&gt;"",VLOOKUP(P1142,'Drop-down lists'!$Z$8:$AA$9,2,FALSE),"-")</f>
        <v>-</v>
      </c>
      <c r="R1142" s="12"/>
      <c r="S1142" s="12"/>
      <c r="T1142" s="12"/>
      <c r="U1142" s="158" t="str">
        <f t="shared" si="27"/>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7" t="s">
        <v>395</v>
      </c>
      <c r="AO1142" s="58">
        <f>IF(AN1142&lt;&gt;"",VLOOKUP(AN1142,'Drop-down lists'!$AG$8:$AH$9,2,FALSE),"")</f>
        <v>1</v>
      </c>
      <c r="AP1142" s="58"/>
      <c r="AQ1142" s="58" t="str">
        <f>IF(AP1142&lt;&gt;"",VLOOKUP(AP1142,'Drop-down lists'!$AJ$8:$AK$10,2,FALSE),"-")</f>
        <v>-</v>
      </c>
      <c r="AR1142" s="58"/>
      <c r="AS1142" s="58"/>
      <c r="AT1142" s="58"/>
      <c r="AU1142" s="58"/>
      <c r="AV1142" s="12"/>
      <c r="AW1142" s="12"/>
      <c r="AX1142" s="12"/>
      <c r="AY1142" s="12"/>
      <c r="AZ1142" s="12"/>
      <c r="BA1142" s="95"/>
      <c r="BB1142" s="95"/>
      <c r="BC1142" s="13"/>
    </row>
    <row r="1143" spans="1:55" s="3" customFormat="1" ht="12.45" x14ac:dyDescent="0.3">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8" t="str">
        <f t="shared" si="26"/>
        <v/>
      </c>
      <c r="P1143" s="103"/>
      <c r="Q1143" s="103" t="str">
        <f>IF(P1143&lt;&gt;"",VLOOKUP(P1143,'Drop-down lists'!$Z$8:$AA$9,2,FALSE),"-")</f>
        <v>-</v>
      </c>
      <c r="R1143" s="12"/>
      <c r="S1143" s="12"/>
      <c r="T1143" s="12"/>
      <c r="U1143" s="158" t="str">
        <f t="shared" si="27"/>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7" t="s">
        <v>395</v>
      </c>
      <c r="AO1143" s="58">
        <f>IF(AN1143&lt;&gt;"",VLOOKUP(AN1143,'Drop-down lists'!$AG$8:$AH$9,2,FALSE),"")</f>
        <v>1</v>
      </c>
      <c r="AP1143" s="58"/>
      <c r="AQ1143" s="58" t="str">
        <f>IF(AP1143&lt;&gt;"",VLOOKUP(AP1143,'Drop-down lists'!$AJ$8:$AK$10,2,FALSE),"-")</f>
        <v>-</v>
      </c>
      <c r="AR1143" s="58"/>
      <c r="AS1143" s="58"/>
      <c r="AT1143" s="58"/>
      <c r="AU1143" s="58"/>
      <c r="AV1143" s="12"/>
      <c r="AW1143" s="12"/>
      <c r="AX1143" s="12"/>
      <c r="AY1143" s="12"/>
      <c r="AZ1143" s="12"/>
      <c r="BA1143" s="95"/>
      <c r="BB1143" s="95"/>
      <c r="BC1143" s="13"/>
    </row>
    <row r="1144" spans="1:55" s="3" customFormat="1" ht="12.45" x14ac:dyDescent="0.3">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8" t="str">
        <f t="shared" si="26"/>
        <v/>
      </c>
      <c r="P1144" s="103"/>
      <c r="Q1144" s="103" t="str">
        <f>IF(P1144&lt;&gt;"",VLOOKUP(P1144,'Drop-down lists'!$Z$8:$AA$9,2,FALSE),"-")</f>
        <v>-</v>
      </c>
      <c r="R1144" s="12"/>
      <c r="S1144" s="12"/>
      <c r="T1144" s="12"/>
      <c r="U1144" s="158" t="str">
        <f t="shared" si="27"/>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7" t="s">
        <v>395</v>
      </c>
      <c r="AO1144" s="58">
        <f>IF(AN1144&lt;&gt;"",VLOOKUP(AN1144,'Drop-down lists'!$AG$8:$AH$9,2,FALSE),"")</f>
        <v>1</v>
      </c>
      <c r="AP1144" s="58"/>
      <c r="AQ1144" s="58" t="str">
        <f>IF(AP1144&lt;&gt;"",VLOOKUP(AP1144,'Drop-down lists'!$AJ$8:$AK$10,2,FALSE),"-")</f>
        <v>-</v>
      </c>
      <c r="AR1144" s="58"/>
      <c r="AS1144" s="58"/>
      <c r="AT1144" s="58"/>
      <c r="AU1144" s="58"/>
      <c r="AV1144" s="12"/>
      <c r="AW1144" s="12"/>
      <c r="AX1144" s="12"/>
      <c r="AY1144" s="12"/>
      <c r="AZ1144" s="12"/>
      <c r="BA1144" s="95"/>
      <c r="BB1144" s="95"/>
      <c r="BC1144" s="13"/>
    </row>
    <row r="1145" spans="1:55" s="3" customFormat="1" ht="12.45" x14ac:dyDescent="0.3">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8" t="str">
        <f t="shared" si="26"/>
        <v/>
      </c>
      <c r="P1145" s="103"/>
      <c r="Q1145" s="103" t="str">
        <f>IF(P1145&lt;&gt;"",VLOOKUP(P1145,'Drop-down lists'!$Z$8:$AA$9,2,FALSE),"-")</f>
        <v>-</v>
      </c>
      <c r="R1145" s="12"/>
      <c r="S1145" s="12"/>
      <c r="T1145" s="12"/>
      <c r="U1145" s="158" t="str">
        <f t="shared" si="27"/>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7" t="s">
        <v>395</v>
      </c>
      <c r="AO1145" s="58">
        <f>IF(AN1145&lt;&gt;"",VLOOKUP(AN1145,'Drop-down lists'!$AG$8:$AH$9,2,FALSE),"")</f>
        <v>1</v>
      </c>
      <c r="AP1145" s="58"/>
      <c r="AQ1145" s="58" t="str">
        <f>IF(AP1145&lt;&gt;"",VLOOKUP(AP1145,'Drop-down lists'!$AJ$8:$AK$10,2,FALSE),"-")</f>
        <v>-</v>
      </c>
      <c r="AR1145" s="58"/>
      <c r="AS1145" s="58"/>
      <c r="AT1145" s="58"/>
      <c r="AU1145" s="58"/>
      <c r="AV1145" s="12"/>
      <c r="AW1145" s="12"/>
      <c r="AX1145" s="12"/>
      <c r="AY1145" s="12"/>
      <c r="AZ1145" s="12"/>
      <c r="BA1145" s="95"/>
      <c r="BB1145" s="95"/>
      <c r="BC1145" s="13"/>
    </row>
    <row r="1146" spans="1:55" s="3" customFormat="1" ht="12.45" x14ac:dyDescent="0.3">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8" t="str">
        <f t="shared" si="26"/>
        <v/>
      </c>
      <c r="P1146" s="103"/>
      <c r="Q1146" s="103" t="str">
        <f>IF(P1146&lt;&gt;"",VLOOKUP(P1146,'Drop-down lists'!$Z$8:$AA$9,2,FALSE),"-")</f>
        <v>-</v>
      </c>
      <c r="R1146" s="12"/>
      <c r="S1146" s="12"/>
      <c r="T1146" s="12"/>
      <c r="U1146" s="158" t="str">
        <f t="shared" si="27"/>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7" t="s">
        <v>395</v>
      </c>
      <c r="AO1146" s="58">
        <f>IF(AN1146&lt;&gt;"",VLOOKUP(AN1146,'Drop-down lists'!$AG$8:$AH$9,2,FALSE),"")</f>
        <v>1</v>
      </c>
      <c r="AP1146" s="58"/>
      <c r="AQ1146" s="58" t="str">
        <f>IF(AP1146&lt;&gt;"",VLOOKUP(AP1146,'Drop-down lists'!$AJ$8:$AK$10,2,FALSE),"-")</f>
        <v>-</v>
      </c>
      <c r="AR1146" s="58"/>
      <c r="AS1146" s="58"/>
      <c r="AT1146" s="58"/>
      <c r="AU1146" s="58"/>
      <c r="AV1146" s="12"/>
      <c r="AW1146" s="12"/>
      <c r="AX1146" s="12"/>
      <c r="AY1146" s="12"/>
      <c r="AZ1146" s="12"/>
      <c r="BA1146" s="95"/>
      <c r="BB1146" s="95"/>
      <c r="BC1146" s="13"/>
    </row>
    <row r="1147" spans="1:55" s="3" customFormat="1" ht="12.45" x14ac:dyDescent="0.3">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8" t="str">
        <f t="shared" si="26"/>
        <v/>
      </c>
      <c r="P1147" s="103"/>
      <c r="Q1147" s="103" t="str">
        <f>IF(P1147&lt;&gt;"",VLOOKUP(P1147,'Drop-down lists'!$Z$8:$AA$9,2,FALSE),"-")</f>
        <v>-</v>
      </c>
      <c r="R1147" s="12"/>
      <c r="S1147" s="12"/>
      <c r="T1147" s="12"/>
      <c r="U1147" s="158" t="str">
        <f t="shared" si="27"/>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7" t="s">
        <v>395</v>
      </c>
      <c r="AO1147" s="58">
        <f>IF(AN1147&lt;&gt;"",VLOOKUP(AN1147,'Drop-down lists'!$AG$8:$AH$9,2,FALSE),"")</f>
        <v>1</v>
      </c>
      <c r="AP1147" s="58"/>
      <c r="AQ1147" s="58" t="str">
        <f>IF(AP1147&lt;&gt;"",VLOOKUP(AP1147,'Drop-down lists'!$AJ$8:$AK$10,2,FALSE),"-")</f>
        <v>-</v>
      </c>
      <c r="AR1147" s="58"/>
      <c r="AS1147" s="58"/>
      <c r="AT1147" s="58"/>
      <c r="AU1147" s="58"/>
      <c r="AV1147" s="12"/>
      <c r="AW1147" s="12"/>
      <c r="AX1147" s="12"/>
      <c r="AY1147" s="12"/>
      <c r="AZ1147" s="12"/>
      <c r="BA1147" s="95"/>
      <c r="BB1147" s="95"/>
      <c r="BC1147" s="13"/>
    </row>
    <row r="1148" spans="1:55" s="3" customFormat="1" ht="12.45" x14ac:dyDescent="0.3">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8" t="str">
        <f t="shared" si="26"/>
        <v/>
      </c>
      <c r="P1148" s="103"/>
      <c r="Q1148" s="103" t="str">
        <f>IF(P1148&lt;&gt;"",VLOOKUP(P1148,'Drop-down lists'!$Z$8:$AA$9,2,FALSE),"-")</f>
        <v>-</v>
      </c>
      <c r="R1148" s="12"/>
      <c r="S1148" s="12"/>
      <c r="T1148" s="12"/>
      <c r="U1148" s="158" t="str">
        <f t="shared" si="27"/>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7" t="s">
        <v>395</v>
      </c>
      <c r="AO1148" s="58">
        <f>IF(AN1148&lt;&gt;"",VLOOKUP(AN1148,'Drop-down lists'!$AG$8:$AH$9,2,FALSE),"")</f>
        <v>1</v>
      </c>
      <c r="AP1148" s="58"/>
      <c r="AQ1148" s="58" t="str">
        <f>IF(AP1148&lt;&gt;"",VLOOKUP(AP1148,'Drop-down lists'!$AJ$8:$AK$10,2,FALSE),"-")</f>
        <v>-</v>
      </c>
      <c r="AR1148" s="58"/>
      <c r="AS1148" s="58"/>
      <c r="AT1148" s="58"/>
      <c r="AU1148" s="58"/>
      <c r="AV1148" s="12"/>
      <c r="AW1148" s="12"/>
      <c r="AX1148" s="12"/>
      <c r="AY1148" s="12"/>
      <c r="AZ1148" s="12"/>
      <c r="BA1148" s="95"/>
      <c r="BB1148" s="95"/>
      <c r="BC1148" s="13"/>
    </row>
    <row r="1149" spans="1:55" s="3" customFormat="1" ht="12.45" x14ac:dyDescent="0.3">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8" t="str">
        <f t="shared" si="26"/>
        <v/>
      </c>
      <c r="P1149" s="103"/>
      <c r="Q1149" s="103" t="str">
        <f>IF(P1149&lt;&gt;"",VLOOKUP(P1149,'Drop-down lists'!$Z$8:$AA$9,2,FALSE),"-")</f>
        <v>-</v>
      </c>
      <c r="R1149" s="12"/>
      <c r="S1149" s="12"/>
      <c r="T1149" s="12"/>
      <c r="U1149" s="158" t="str">
        <f t="shared" si="27"/>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7" t="s">
        <v>395</v>
      </c>
      <c r="AO1149" s="58">
        <f>IF(AN1149&lt;&gt;"",VLOOKUP(AN1149,'Drop-down lists'!$AG$8:$AH$9,2,FALSE),"")</f>
        <v>1</v>
      </c>
      <c r="AP1149" s="58"/>
      <c r="AQ1149" s="58" t="str">
        <f>IF(AP1149&lt;&gt;"",VLOOKUP(AP1149,'Drop-down lists'!$AJ$8:$AK$10,2,FALSE),"-")</f>
        <v>-</v>
      </c>
      <c r="AR1149" s="58"/>
      <c r="AS1149" s="58"/>
      <c r="AT1149" s="58"/>
      <c r="AU1149" s="58"/>
      <c r="AV1149" s="12"/>
      <c r="AW1149" s="12"/>
      <c r="AX1149" s="12"/>
      <c r="AY1149" s="12"/>
      <c r="AZ1149" s="12"/>
      <c r="BA1149" s="95"/>
      <c r="BB1149" s="95"/>
      <c r="BC1149" s="13"/>
    </row>
    <row r="1150" spans="1:55" s="3" customFormat="1" ht="12.45" x14ac:dyDescent="0.3">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8" t="str">
        <f t="shared" si="26"/>
        <v/>
      </c>
      <c r="P1150" s="103"/>
      <c r="Q1150" s="103" t="str">
        <f>IF(P1150&lt;&gt;"",VLOOKUP(P1150,'Drop-down lists'!$Z$8:$AA$9,2,FALSE),"-")</f>
        <v>-</v>
      </c>
      <c r="R1150" s="12"/>
      <c r="S1150" s="12"/>
      <c r="T1150" s="12"/>
      <c r="U1150" s="158" t="str">
        <f t="shared" si="27"/>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7" t="s">
        <v>395</v>
      </c>
      <c r="AO1150" s="58">
        <f>IF(AN1150&lt;&gt;"",VLOOKUP(AN1150,'Drop-down lists'!$AG$8:$AH$9,2,FALSE),"")</f>
        <v>1</v>
      </c>
      <c r="AP1150" s="58"/>
      <c r="AQ1150" s="58" t="str">
        <f>IF(AP1150&lt;&gt;"",VLOOKUP(AP1150,'Drop-down lists'!$AJ$8:$AK$10,2,FALSE),"-")</f>
        <v>-</v>
      </c>
      <c r="AR1150" s="58"/>
      <c r="AS1150" s="58"/>
      <c r="AT1150" s="58"/>
      <c r="AU1150" s="58"/>
      <c r="AV1150" s="12"/>
      <c r="AW1150" s="12"/>
      <c r="AX1150" s="12"/>
      <c r="AY1150" s="12"/>
      <c r="AZ1150" s="12"/>
      <c r="BA1150" s="95"/>
      <c r="BB1150" s="95"/>
      <c r="BC1150" s="13"/>
    </row>
    <row r="1151" spans="1:55" s="3" customFormat="1" ht="12.45" x14ac:dyDescent="0.3">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8" t="str">
        <f t="shared" si="26"/>
        <v/>
      </c>
      <c r="P1151" s="103"/>
      <c r="Q1151" s="103" t="str">
        <f>IF(P1151&lt;&gt;"",VLOOKUP(P1151,'Drop-down lists'!$Z$8:$AA$9,2,FALSE),"-")</f>
        <v>-</v>
      </c>
      <c r="R1151" s="12"/>
      <c r="S1151" s="12"/>
      <c r="T1151" s="12"/>
      <c r="U1151" s="158" t="str">
        <f t="shared" si="27"/>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7" t="s">
        <v>395</v>
      </c>
      <c r="AO1151" s="58">
        <f>IF(AN1151&lt;&gt;"",VLOOKUP(AN1151,'Drop-down lists'!$AG$8:$AH$9,2,FALSE),"")</f>
        <v>1</v>
      </c>
      <c r="AP1151" s="58"/>
      <c r="AQ1151" s="58" t="str">
        <f>IF(AP1151&lt;&gt;"",VLOOKUP(AP1151,'Drop-down lists'!$AJ$8:$AK$10,2,FALSE),"-")</f>
        <v>-</v>
      </c>
      <c r="AR1151" s="58"/>
      <c r="AS1151" s="58"/>
      <c r="AT1151" s="58"/>
      <c r="AU1151" s="58"/>
      <c r="AV1151" s="12"/>
      <c r="AW1151" s="12"/>
      <c r="AX1151" s="12"/>
      <c r="AY1151" s="12"/>
      <c r="AZ1151" s="12"/>
      <c r="BA1151" s="95"/>
      <c r="BB1151" s="95"/>
      <c r="BC1151" s="13"/>
    </row>
    <row r="1152" spans="1:55" s="3" customFormat="1" ht="12.45" x14ac:dyDescent="0.3">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8" t="str">
        <f t="shared" si="26"/>
        <v/>
      </c>
      <c r="P1152" s="103"/>
      <c r="Q1152" s="103" t="str">
        <f>IF(P1152&lt;&gt;"",VLOOKUP(P1152,'Drop-down lists'!$Z$8:$AA$9,2,FALSE),"-")</f>
        <v>-</v>
      </c>
      <c r="R1152" s="12"/>
      <c r="S1152" s="12"/>
      <c r="T1152" s="12"/>
      <c r="U1152" s="158" t="str">
        <f t="shared" si="27"/>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7" t="s">
        <v>395</v>
      </c>
      <c r="AO1152" s="58">
        <f>IF(AN1152&lt;&gt;"",VLOOKUP(AN1152,'Drop-down lists'!$AG$8:$AH$9,2,FALSE),"")</f>
        <v>1</v>
      </c>
      <c r="AP1152" s="58"/>
      <c r="AQ1152" s="58" t="str">
        <f>IF(AP1152&lt;&gt;"",VLOOKUP(AP1152,'Drop-down lists'!$AJ$8:$AK$10,2,FALSE),"-")</f>
        <v>-</v>
      </c>
      <c r="AR1152" s="58"/>
      <c r="AS1152" s="58"/>
      <c r="AT1152" s="58"/>
      <c r="AU1152" s="58"/>
      <c r="AV1152" s="12"/>
      <c r="AW1152" s="12"/>
      <c r="AX1152" s="12"/>
      <c r="AY1152" s="12"/>
      <c r="AZ1152" s="12"/>
      <c r="BA1152" s="95"/>
      <c r="BB1152" s="95"/>
      <c r="BC1152" s="13"/>
    </row>
    <row r="1153" spans="1:55" s="3" customFormat="1" ht="12.45" x14ac:dyDescent="0.3">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8" t="str">
        <f t="shared" si="26"/>
        <v/>
      </c>
      <c r="P1153" s="103"/>
      <c r="Q1153" s="103" t="str">
        <f>IF(P1153&lt;&gt;"",VLOOKUP(P1153,'Drop-down lists'!$Z$8:$AA$9,2,FALSE),"-")</f>
        <v>-</v>
      </c>
      <c r="R1153" s="12"/>
      <c r="S1153" s="12"/>
      <c r="T1153" s="12"/>
      <c r="U1153" s="158" t="str">
        <f t="shared" si="27"/>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7" t="s">
        <v>395</v>
      </c>
      <c r="AO1153" s="58">
        <f>IF(AN1153&lt;&gt;"",VLOOKUP(AN1153,'Drop-down lists'!$AG$8:$AH$9,2,FALSE),"")</f>
        <v>1</v>
      </c>
      <c r="AP1153" s="58"/>
      <c r="AQ1153" s="58" t="str">
        <f>IF(AP1153&lt;&gt;"",VLOOKUP(AP1153,'Drop-down lists'!$AJ$8:$AK$10,2,FALSE),"-")</f>
        <v>-</v>
      </c>
      <c r="AR1153" s="58"/>
      <c r="AS1153" s="58"/>
      <c r="AT1153" s="58"/>
      <c r="AU1153" s="58"/>
      <c r="AV1153" s="12"/>
      <c r="AW1153" s="12"/>
      <c r="AX1153" s="12"/>
      <c r="AY1153" s="12"/>
      <c r="AZ1153" s="12"/>
      <c r="BA1153" s="95"/>
      <c r="BB1153" s="95"/>
      <c r="BC1153" s="13"/>
    </row>
    <row r="1154" spans="1:55" s="3" customFormat="1" ht="12.45" x14ac:dyDescent="0.3">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8" t="str">
        <f t="shared" si="26"/>
        <v/>
      </c>
      <c r="P1154" s="103"/>
      <c r="Q1154" s="103" t="str">
        <f>IF(P1154&lt;&gt;"",VLOOKUP(P1154,'Drop-down lists'!$Z$8:$AA$9,2,FALSE),"-")</f>
        <v>-</v>
      </c>
      <c r="R1154" s="12"/>
      <c r="S1154" s="12"/>
      <c r="T1154" s="12"/>
      <c r="U1154" s="158" t="str">
        <f t="shared" si="27"/>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7" t="s">
        <v>395</v>
      </c>
      <c r="AO1154" s="58">
        <f>IF(AN1154&lt;&gt;"",VLOOKUP(AN1154,'Drop-down lists'!$AG$8:$AH$9,2,FALSE),"")</f>
        <v>1</v>
      </c>
      <c r="AP1154" s="58"/>
      <c r="AQ1154" s="58" t="str">
        <f>IF(AP1154&lt;&gt;"",VLOOKUP(AP1154,'Drop-down lists'!$AJ$8:$AK$10,2,FALSE),"-")</f>
        <v>-</v>
      </c>
      <c r="AR1154" s="58"/>
      <c r="AS1154" s="58"/>
      <c r="AT1154" s="58"/>
      <c r="AU1154" s="58"/>
      <c r="AV1154" s="12"/>
      <c r="AW1154" s="12"/>
      <c r="AX1154" s="12"/>
      <c r="AY1154" s="12"/>
      <c r="AZ1154" s="12"/>
      <c r="BA1154" s="95"/>
      <c r="BB1154" s="95"/>
      <c r="BC1154" s="13"/>
    </row>
    <row r="1155" spans="1:55" s="3" customFormat="1" ht="12.45" x14ac:dyDescent="0.3">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8" t="str">
        <f t="shared" si="26"/>
        <v/>
      </c>
      <c r="P1155" s="103"/>
      <c r="Q1155" s="103" t="str">
        <f>IF(P1155&lt;&gt;"",VLOOKUP(P1155,'Drop-down lists'!$Z$8:$AA$9,2,FALSE),"-")</f>
        <v>-</v>
      </c>
      <c r="R1155" s="12"/>
      <c r="S1155" s="12"/>
      <c r="T1155" s="12"/>
      <c r="U1155" s="158" t="str">
        <f t="shared" si="27"/>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7" t="s">
        <v>395</v>
      </c>
      <c r="AO1155" s="58">
        <f>IF(AN1155&lt;&gt;"",VLOOKUP(AN1155,'Drop-down lists'!$AG$8:$AH$9,2,FALSE),"")</f>
        <v>1</v>
      </c>
      <c r="AP1155" s="58"/>
      <c r="AQ1155" s="58" t="str">
        <f>IF(AP1155&lt;&gt;"",VLOOKUP(AP1155,'Drop-down lists'!$AJ$8:$AK$10,2,FALSE),"-")</f>
        <v>-</v>
      </c>
      <c r="AR1155" s="58"/>
      <c r="AS1155" s="58"/>
      <c r="AT1155" s="58"/>
      <c r="AU1155" s="58"/>
      <c r="AV1155" s="12"/>
      <c r="AW1155" s="12"/>
      <c r="AX1155" s="12"/>
      <c r="AY1155" s="12"/>
      <c r="AZ1155" s="12"/>
      <c r="BA1155" s="95"/>
      <c r="BB1155" s="95"/>
      <c r="BC1155" s="13"/>
    </row>
    <row r="1156" spans="1:55" s="3" customFormat="1" ht="12.45" x14ac:dyDescent="0.3">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8" t="str">
        <f t="shared" si="26"/>
        <v/>
      </c>
      <c r="P1156" s="103"/>
      <c r="Q1156" s="103" t="str">
        <f>IF(P1156&lt;&gt;"",VLOOKUP(P1156,'Drop-down lists'!$Z$8:$AA$9,2,FALSE),"-")</f>
        <v>-</v>
      </c>
      <c r="R1156" s="12"/>
      <c r="S1156" s="12"/>
      <c r="T1156" s="12"/>
      <c r="U1156" s="158" t="str">
        <f t="shared" si="27"/>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7" t="s">
        <v>395</v>
      </c>
      <c r="AO1156" s="58">
        <f>IF(AN1156&lt;&gt;"",VLOOKUP(AN1156,'Drop-down lists'!$AG$8:$AH$9,2,FALSE),"")</f>
        <v>1</v>
      </c>
      <c r="AP1156" s="58"/>
      <c r="AQ1156" s="58" t="str">
        <f>IF(AP1156&lt;&gt;"",VLOOKUP(AP1156,'Drop-down lists'!$AJ$8:$AK$10,2,FALSE),"-")</f>
        <v>-</v>
      </c>
      <c r="AR1156" s="58"/>
      <c r="AS1156" s="58"/>
      <c r="AT1156" s="58"/>
      <c r="AU1156" s="58"/>
      <c r="AV1156" s="12"/>
      <c r="AW1156" s="12"/>
      <c r="AX1156" s="12"/>
      <c r="AY1156" s="12"/>
      <c r="AZ1156" s="12"/>
      <c r="BA1156" s="95"/>
      <c r="BB1156" s="95"/>
      <c r="BC1156" s="13"/>
    </row>
    <row r="1157" spans="1:55" s="3" customFormat="1" ht="12.45" x14ac:dyDescent="0.3">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8" t="str">
        <f t="shared" ref="O1157:O1220" si="28">IF(L1157&lt;&gt;"",IF(J1157="East",(L1157+(M1157+N1157/60)/60),IF(J1157="West",-(L1157+(M1157+N1157/60)/60),"East/West?")),"")</f>
        <v/>
      </c>
      <c r="P1157" s="103"/>
      <c r="Q1157" s="103" t="str">
        <f>IF(P1157&lt;&gt;"",VLOOKUP(P1157,'Drop-down lists'!$Z$8:$AA$9,2,FALSE),"-")</f>
        <v>-</v>
      </c>
      <c r="R1157" s="12"/>
      <c r="S1157" s="12"/>
      <c r="T1157" s="12"/>
      <c r="U1157" s="158" t="str">
        <f t="shared" ref="U1157:U1220" si="29">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7" t="s">
        <v>395</v>
      </c>
      <c r="AO1157" s="58">
        <f>IF(AN1157&lt;&gt;"",VLOOKUP(AN1157,'Drop-down lists'!$AG$8:$AH$9,2,FALSE),"")</f>
        <v>1</v>
      </c>
      <c r="AP1157" s="58"/>
      <c r="AQ1157" s="58" t="str">
        <f>IF(AP1157&lt;&gt;"",VLOOKUP(AP1157,'Drop-down lists'!$AJ$8:$AK$10,2,FALSE),"-")</f>
        <v>-</v>
      </c>
      <c r="AR1157" s="58"/>
      <c r="AS1157" s="58"/>
      <c r="AT1157" s="58"/>
      <c r="AU1157" s="58"/>
      <c r="AV1157" s="12"/>
      <c r="AW1157" s="12"/>
      <c r="AX1157" s="12"/>
      <c r="AY1157" s="12"/>
      <c r="AZ1157" s="12"/>
      <c r="BA1157" s="95"/>
      <c r="BB1157" s="95"/>
      <c r="BC1157" s="13"/>
    </row>
    <row r="1158" spans="1:55" s="3" customFormat="1" ht="12.45" x14ac:dyDescent="0.3">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8" t="str">
        <f t="shared" si="28"/>
        <v/>
      </c>
      <c r="P1158" s="103"/>
      <c r="Q1158" s="103" t="str">
        <f>IF(P1158&lt;&gt;"",VLOOKUP(P1158,'Drop-down lists'!$Z$8:$AA$9,2,FALSE),"-")</f>
        <v>-</v>
      </c>
      <c r="R1158" s="12"/>
      <c r="S1158" s="12"/>
      <c r="T1158" s="12"/>
      <c r="U1158" s="158" t="str">
        <f t="shared" si="29"/>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7" t="s">
        <v>395</v>
      </c>
      <c r="AO1158" s="58">
        <f>IF(AN1158&lt;&gt;"",VLOOKUP(AN1158,'Drop-down lists'!$AG$8:$AH$9,2,FALSE),"")</f>
        <v>1</v>
      </c>
      <c r="AP1158" s="58"/>
      <c r="AQ1158" s="58" t="str">
        <f>IF(AP1158&lt;&gt;"",VLOOKUP(AP1158,'Drop-down lists'!$AJ$8:$AK$10,2,FALSE),"-")</f>
        <v>-</v>
      </c>
      <c r="AR1158" s="58"/>
      <c r="AS1158" s="58"/>
      <c r="AT1158" s="58"/>
      <c r="AU1158" s="58"/>
      <c r="AV1158" s="12"/>
      <c r="AW1158" s="12"/>
      <c r="AX1158" s="12"/>
      <c r="AY1158" s="12"/>
      <c r="AZ1158" s="12"/>
      <c r="BA1158" s="95"/>
      <c r="BB1158" s="95"/>
      <c r="BC1158" s="13"/>
    </row>
    <row r="1159" spans="1:55" s="3" customFormat="1" ht="12.45" x14ac:dyDescent="0.3">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8" t="str">
        <f t="shared" si="28"/>
        <v/>
      </c>
      <c r="P1159" s="103"/>
      <c r="Q1159" s="103" t="str">
        <f>IF(P1159&lt;&gt;"",VLOOKUP(P1159,'Drop-down lists'!$Z$8:$AA$9,2,FALSE),"-")</f>
        <v>-</v>
      </c>
      <c r="R1159" s="12"/>
      <c r="S1159" s="12"/>
      <c r="T1159" s="12"/>
      <c r="U1159" s="158" t="str">
        <f t="shared" si="29"/>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7" t="s">
        <v>395</v>
      </c>
      <c r="AO1159" s="58">
        <f>IF(AN1159&lt;&gt;"",VLOOKUP(AN1159,'Drop-down lists'!$AG$8:$AH$9,2,FALSE),"")</f>
        <v>1</v>
      </c>
      <c r="AP1159" s="58"/>
      <c r="AQ1159" s="58" t="str">
        <f>IF(AP1159&lt;&gt;"",VLOOKUP(AP1159,'Drop-down lists'!$AJ$8:$AK$10,2,FALSE),"-")</f>
        <v>-</v>
      </c>
      <c r="AR1159" s="58"/>
      <c r="AS1159" s="58"/>
      <c r="AT1159" s="58"/>
      <c r="AU1159" s="58"/>
      <c r="AV1159" s="12"/>
      <c r="AW1159" s="12"/>
      <c r="AX1159" s="12"/>
      <c r="AY1159" s="12"/>
      <c r="AZ1159" s="12"/>
      <c r="BA1159" s="95"/>
      <c r="BB1159" s="95"/>
      <c r="BC1159" s="13"/>
    </row>
    <row r="1160" spans="1:55" s="3" customFormat="1" ht="12.45" x14ac:dyDescent="0.3">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8" t="str">
        <f t="shared" si="28"/>
        <v/>
      </c>
      <c r="P1160" s="103"/>
      <c r="Q1160" s="103" t="str">
        <f>IF(P1160&lt;&gt;"",VLOOKUP(P1160,'Drop-down lists'!$Z$8:$AA$9,2,FALSE),"-")</f>
        <v>-</v>
      </c>
      <c r="R1160" s="12"/>
      <c r="S1160" s="12"/>
      <c r="T1160" s="12"/>
      <c r="U1160" s="158" t="str">
        <f t="shared" si="29"/>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7" t="s">
        <v>395</v>
      </c>
      <c r="AO1160" s="58">
        <f>IF(AN1160&lt;&gt;"",VLOOKUP(AN1160,'Drop-down lists'!$AG$8:$AH$9,2,FALSE),"")</f>
        <v>1</v>
      </c>
      <c r="AP1160" s="58"/>
      <c r="AQ1160" s="58" t="str">
        <f>IF(AP1160&lt;&gt;"",VLOOKUP(AP1160,'Drop-down lists'!$AJ$8:$AK$10,2,FALSE),"-")</f>
        <v>-</v>
      </c>
      <c r="AR1160" s="58"/>
      <c r="AS1160" s="58"/>
      <c r="AT1160" s="58"/>
      <c r="AU1160" s="58"/>
      <c r="AV1160" s="12"/>
      <c r="AW1160" s="12"/>
      <c r="AX1160" s="12"/>
      <c r="AY1160" s="12"/>
      <c r="AZ1160" s="12"/>
      <c r="BA1160" s="95"/>
      <c r="BB1160" s="95"/>
      <c r="BC1160" s="13"/>
    </row>
    <row r="1161" spans="1:55" s="3" customFormat="1" ht="12.45" x14ac:dyDescent="0.3">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8" t="str">
        <f t="shared" si="28"/>
        <v/>
      </c>
      <c r="P1161" s="103"/>
      <c r="Q1161" s="103" t="str">
        <f>IF(P1161&lt;&gt;"",VLOOKUP(P1161,'Drop-down lists'!$Z$8:$AA$9,2,FALSE),"-")</f>
        <v>-</v>
      </c>
      <c r="R1161" s="12"/>
      <c r="S1161" s="12"/>
      <c r="T1161" s="12"/>
      <c r="U1161" s="158" t="str">
        <f t="shared" si="29"/>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7" t="s">
        <v>395</v>
      </c>
      <c r="AO1161" s="58">
        <f>IF(AN1161&lt;&gt;"",VLOOKUP(AN1161,'Drop-down lists'!$AG$8:$AH$9,2,FALSE),"")</f>
        <v>1</v>
      </c>
      <c r="AP1161" s="58"/>
      <c r="AQ1161" s="58" t="str">
        <f>IF(AP1161&lt;&gt;"",VLOOKUP(AP1161,'Drop-down lists'!$AJ$8:$AK$10,2,FALSE),"-")</f>
        <v>-</v>
      </c>
      <c r="AR1161" s="58"/>
      <c r="AS1161" s="58"/>
      <c r="AT1161" s="58"/>
      <c r="AU1161" s="58"/>
      <c r="AV1161" s="12"/>
      <c r="AW1161" s="12"/>
      <c r="AX1161" s="12"/>
      <c r="AY1161" s="12"/>
      <c r="AZ1161" s="12"/>
      <c r="BA1161" s="95"/>
      <c r="BB1161" s="95"/>
      <c r="BC1161" s="13"/>
    </row>
    <row r="1162" spans="1:55" s="3" customFormat="1" ht="12.45" x14ac:dyDescent="0.3">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8" t="str">
        <f t="shared" si="28"/>
        <v/>
      </c>
      <c r="P1162" s="103"/>
      <c r="Q1162" s="103" t="str">
        <f>IF(P1162&lt;&gt;"",VLOOKUP(P1162,'Drop-down lists'!$Z$8:$AA$9,2,FALSE),"-")</f>
        <v>-</v>
      </c>
      <c r="R1162" s="12"/>
      <c r="S1162" s="12"/>
      <c r="T1162" s="12"/>
      <c r="U1162" s="158" t="str">
        <f t="shared" si="29"/>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7" t="s">
        <v>395</v>
      </c>
      <c r="AO1162" s="58">
        <f>IF(AN1162&lt;&gt;"",VLOOKUP(AN1162,'Drop-down lists'!$AG$8:$AH$9,2,FALSE),"")</f>
        <v>1</v>
      </c>
      <c r="AP1162" s="58"/>
      <c r="AQ1162" s="58" t="str">
        <f>IF(AP1162&lt;&gt;"",VLOOKUP(AP1162,'Drop-down lists'!$AJ$8:$AK$10,2,FALSE),"-")</f>
        <v>-</v>
      </c>
      <c r="AR1162" s="58"/>
      <c r="AS1162" s="58"/>
      <c r="AT1162" s="58"/>
      <c r="AU1162" s="58"/>
      <c r="AV1162" s="12"/>
      <c r="AW1162" s="12"/>
      <c r="AX1162" s="12"/>
      <c r="AY1162" s="12"/>
      <c r="AZ1162" s="12"/>
      <c r="BA1162" s="95"/>
      <c r="BB1162" s="95"/>
      <c r="BC1162" s="13"/>
    </row>
    <row r="1163" spans="1:55" s="3" customFormat="1" ht="12.45" x14ac:dyDescent="0.3">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8" t="str">
        <f t="shared" si="28"/>
        <v/>
      </c>
      <c r="P1163" s="103"/>
      <c r="Q1163" s="103" t="str">
        <f>IF(P1163&lt;&gt;"",VLOOKUP(P1163,'Drop-down lists'!$Z$8:$AA$9,2,FALSE),"-")</f>
        <v>-</v>
      </c>
      <c r="R1163" s="12"/>
      <c r="S1163" s="12"/>
      <c r="T1163" s="12"/>
      <c r="U1163" s="158" t="str">
        <f t="shared" si="29"/>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7" t="s">
        <v>395</v>
      </c>
      <c r="AO1163" s="58">
        <f>IF(AN1163&lt;&gt;"",VLOOKUP(AN1163,'Drop-down lists'!$AG$8:$AH$9,2,FALSE),"")</f>
        <v>1</v>
      </c>
      <c r="AP1163" s="58"/>
      <c r="AQ1163" s="58" t="str">
        <f>IF(AP1163&lt;&gt;"",VLOOKUP(AP1163,'Drop-down lists'!$AJ$8:$AK$10,2,FALSE),"-")</f>
        <v>-</v>
      </c>
      <c r="AR1163" s="58"/>
      <c r="AS1163" s="58"/>
      <c r="AT1163" s="58"/>
      <c r="AU1163" s="58"/>
      <c r="AV1163" s="12"/>
      <c r="AW1163" s="12"/>
      <c r="AX1163" s="12"/>
      <c r="AY1163" s="12"/>
      <c r="AZ1163" s="12"/>
      <c r="BA1163" s="95"/>
      <c r="BB1163" s="95"/>
      <c r="BC1163" s="13"/>
    </row>
    <row r="1164" spans="1:55" s="3" customFormat="1" ht="12.45" x14ac:dyDescent="0.3">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8" t="str">
        <f t="shared" si="28"/>
        <v/>
      </c>
      <c r="P1164" s="103"/>
      <c r="Q1164" s="103" t="str">
        <f>IF(P1164&lt;&gt;"",VLOOKUP(P1164,'Drop-down lists'!$Z$8:$AA$9,2,FALSE),"-")</f>
        <v>-</v>
      </c>
      <c r="R1164" s="12"/>
      <c r="S1164" s="12"/>
      <c r="T1164" s="12"/>
      <c r="U1164" s="158" t="str">
        <f t="shared" si="29"/>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7" t="s">
        <v>395</v>
      </c>
      <c r="AO1164" s="58">
        <f>IF(AN1164&lt;&gt;"",VLOOKUP(AN1164,'Drop-down lists'!$AG$8:$AH$9,2,FALSE),"")</f>
        <v>1</v>
      </c>
      <c r="AP1164" s="58"/>
      <c r="AQ1164" s="58" t="str">
        <f>IF(AP1164&lt;&gt;"",VLOOKUP(AP1164,'Drop-down lists'!$AJ$8:$AK$10,2,FALSE),"-")</f>
        <v>-</v>
      </c>
      <c r="AR1164" s="58"/>
      <c r="AS1164" s="58"/>
      <c r="AT1164" s="58"/>
      <c r="AU1164" s="58"/>
      <c r="AV1164" s="12"/>
      <c r="AW1164" s="12"/>
      <c r="AX1164" s="12"/>
      <c r="AY1164" s="12"/>
      <c r="AZ1164" s="12"/>
      <c r="BA1164" s="95"/>
      <c r="BB1164" s="95"/>
      <c r="BC1164" s="13"/>
    </row>
    <row r="1165" spans="1:55" s="3" customFormat="1" ht="12.45" x14ac:dyDescent="0.3">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8" t="str">
        <f t="shared" si="28"/>
        <v/>
      </c>
      <c r="P1165" s="103"/>
      <c r="Q1165" s="103" t="str">
        <f>IF(P1165&lt;&gt;"",VLOOKUP(P1165,'Drop-down lists'!$Z$8:$AA$9,2,FALSE),"-")</f>
        <v>-</v>
      </c>
      <c r="R1165" s="12"/>
      <c r="S1165" s="12"/>
      <c r="T1165" s="12"/>
      <c r="U1165" s="158" t="str">
        <f t="shared" si="29"/>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7" t="s">
        <v>395</v>
      </c>
      <c r="AO1165" s="58">
        <f>IF(AN1165&lt;&gt;"",VLOOKUP(AN1165,'Drop-down lists'!$AG$8:$AH$9,2,FALSE),"")</f>
        <v>1</v>
      </c>
      <c r="AP1165" s="58"/>
      <c r="AQ1165" s="58" t="str">
        <f>IF(AP1165&lt;&gt;"",VLOOKUP(AP1165,'Drop-down lists'!$AJ$8:$AK$10,2,FALSE),"-")</f>
        <v>-</v>
      </c>
      <c r="AR1165" s="58"/>
      <c r="AS1165" s="58"/>
      <c r="AT1165" s="58"/>
      <c r="AU1165" s="58"/>
      <c r="AV1165" s="12"/>
      <c r="AW1165" s="12"/>
      <c r="AX1165" s="12"/>
      <c r="AY1165" s="12"/>
      <c r="AZ1165" s="12"/>
      <c r="BA1165" s="95"/>
      <c r="BB1165" s="95"/>
      <c r="BC1165" s="13"/>
    </row>
    <row r="1166" spans="1:55" s="3" customFormat="1" ht="12.45" x14ac:dyDescent="0.3">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8" t="str">
        <f t="shared" si="28"/>
        <v/>
      </c>
      <c r="P1166" s="103"/>
      <c r="Q1166" s="103" t="str">
        <f>IF(P1166&lt;&gt;"",VLOOKUP(P1166,'Drop-down lists'!$Z$8:$AA$9,2,FALSE),"-")</f>
        <v>-</v>
      </c>
      <c r="R1166" s="12"/>
      <c r="S1166" s="12"/>
      <c r="T1166" s="12"/>
      <c r="U1166" s="158" t="str">
        <f t="shared" si="29"/>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7" t="s">
        <v>395</v>
      </c>
      <c r="AO1166" s="58">
        <f>IF(AN1166&lt;&gt;"",VLOOKUP(AN1166,'Drop-down lists'!$AG$8:$AH$9,2,FALSE),"")</f>
        <v>1</v>
      </c>
      <c r="AP1166" s="58"/>
      <c r="AQ1166" s="58" t="str">
        <f>IF(AP1166&lt;&gt;"",VLOOKUP(AP1166,'Drop-down lists'!$AJ$8:$AK$10,2,FALSE),"-")</f>
        <v>-</v>
      </c>
      <c r="AR1166" s="58"/>
      <c r="AS1166" s="58"/>
      <c r="AT1166" s="58"/>
      <c r="AU1166" s="58"/>
      <c r="AV1166" s="12"/>
      <c r="AW1166" s="12"/>
      <c r="AX1166" s="12"/>
      <c r="AY1166" s="12"/>
      <c r="AZ1166" s="12"/>
      <c r="BA1166" s="95"/>
      <c r="BB1166" s="95"/>
      <c r="BC1166" s="13"/>
    </row>
    <row r="1167" spans="1:55" s="3" customFormat="1" ht="12.45" x14ac:dyDescent="0.3">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8" t="str">
        <f t="shared" si="28"/>
        <v/>
      </c>
      <c r="P1167" s="103"/>
      <c r="Q1167" s="103" t="str">
        <f>IF(P1167&lt;&gt;"",VLOOKUP(P1167,'Drop-down lists'!$Z$8:$AA$9,2,FALSE),"-")</f>
        <v>-</v>
      </c>
      <c r="R1167" s="12"/>
      <c r="S1167" s="12"/>
      <c r="T1167" s="12"/>
      <c r="U1167" s="158" t="str">
        <f t="shared" si="29"/>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7" t="s">
        <v>395</v>
      </c>
      <c r="AO1167" s="58">
        <f>IF(AN1167&lt;&gt;"",VLOOKUP(AN1167,'Drop-down lists'!$AG$8:$AH$9,2,FALSE),"")</f>
        <v>1</v>
      </c>
      <c r="AP1167" s="58"/>
      <c r="AQ1167" s="58" t="str">
        <f>IF(AP1167&lt;&gt;"",VLOOKUP(AP1167,'Drop-down lists'!$AJ$8:$AK$10,2,FALSE),"-")</f>
        <v>-</v>
      </c>
      <c r="AR1167" s="58"/>
      <c r="AS1167" s="58"/>
      <c r="AT1167" s="58"/>
      <c r="AU1167" s="58"/>
      <c r="AV1167" s="12"/>
      <c r="AW1167" s="12"/>
      <c r="AX1167" s="12"/>
      <c r="AY1167" s="12"/>
      <c r="AZ1167" s="12"/>
      <c r="BA1167" s="95"/>
      <c r="BB1167" s="95"/>
      <c r="BC1167" s="13"/>
    </row>
    <row r="1168" spans="1:55" s="3" customFormat="1" ht="12.45" x14ac:dyDescent="0.3">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8" t="str">
        <f t="shared" si="28"/>
        <v/>
      </c>
      <c r="P1168" s="103"/>
      <c r="Q1168" s="103" t="str">
        <f>IF(P1168&lt;&gt;"",VLOOKUP(P1168,'Drop-down lists'!$Z$8:$AA$9,2,FALSE),"-")</f>
        <v>-</v>
      </c>
      <c r="R1168" s="12"/>
      <c r="S1168" s="12"/>
      <c r="T1168" s="12"/>
      <c r="U1168" s="158" t="str">
        <f t="shared" si="29"/>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7" t="s">
        <v>395</v>
      </c>
      <c r="AO1168" s="58">
        <f>IF(AN1168&lt;&gt;"",VLOOKUP(AN1168,'Drop-down lists'!$AG$8:$AH$9,2,FALSE),"")</f>
        <v>1</v>
      </c>
      <c r="AP1168" s="58"/>
      <c r="AQ1168" s="58" t="str">
        <f>IF(AP1168&lt;&gt;"",VLOOKUP(AP1168,'Drop-down lists'!$AJ$8:$AK$10,2,FALSE),"-")</f>
        <v>-</v>
      </c>
      <c r="AR1168" s="58"/>
      <c r="AS1168" s="58"/>
      <c r="AT1168" s="58"/>
      <c r="AU1168" s="58"/>
      <c r="AV1168" s="12"/>
      <c r="AW1168" s="12"/>
      <c r="AX1168" s="12"/>
      <c r="AY1168" s="12"/>
      <c r="AZ1168" s="12"/>
      <c r="BA1168" s="95"/>
      <c r="BB1168" s="95"/>
      <c r="BC1168" s="13"/>
    </row>
    <row r="1169" spans="1:55" s="3" customFormat="1" ht="12.45" x14ac:dyDescent="0.3">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8" t="str">
        <f t="shared" si="28"/>
        <v/>
      </c>
      <c r="P1169" s="103"/>
      <c r="Q1169" s="103" t="str">
        <f>IF(P1169&lt;&gt;"",VLOOKUP(P1169,'Drop-down lists'!$Z$8:$AA$9,2,FALSE),"-")</f>
        <v>-</v>
      </c>
      <c r="R1169" s="12"/>
      <c r="S1169" s="12"/>
      <c r="T1169" s="12"/>
      <c r="U1169" s="158" t="str">
        <f t="shared" si="29"/>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7" t="s">
        <v>395</v>
      </c>
      <c r="AO1169" s="58">
        <f>IF(AN1169&lt;&gt;"",VLOOKUP(AN1169,'Drop-down lists'!$AG$8:$AH$9,2,FALSE),"")</f>
        <v>1</v>
      </c>
      <c r="AP1169" s="58"/>
      <c r="AQ1169" s="58" t="str">
        <f>IF(AP1169&lt;&gt;"",VLOOKUP(AP1169,'Drop-down lists'!$AJ$8:$AK$10,2,FALSE),"-")</f>
        <v>-</v>
      </c>
      <c r="AR1169" s="58"/>
      <c r="AS1169" s="58"/>
      <c r="AT1169" s="58"/>
      <c r="AU1169" s="58"/>
      <c r="AV1169" s="12"/>
      <c r="AW1169" s="12"/>
      <c r="AX1169" s="12"/>
      <c r="AY1169" s="12"/>
      <c r="AZ1169" s="12"/>
      <c r="BA1169" s="95"/>
      <c r="BB1169" s="95"/>
      <c r="BC1169" s="13"/>
    </row>
    <row r="1170" spans="1:55" s="3" customFormat="1" ht="12.45" x14ac:dyDescent="0.3">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8" t="str">
        <f t="shared" si="28"/>
        <v/>
      </c>
      <c r="P1170" s="103"/>
      <c r="Q1170" s="103" t="str">
        <f>IF(P1170&lt;&gt;"",VLOOKUP(P1170,'Drop-down lists'!$Z$8:$AA$9,2,FALSE),"-")</f>
        <v>-</v>
      </c>
      <c r="R1170" s="12"/>
      <c r="S1170" s="12"/>
      <c r="T1170" s="12"/>
      <c r="U1170" s="158" t="str">
        <f t="shared" si="29"/>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7" t="s">
        <v>395</v>
      </c>
      <c r="AO1170" s="58">
        <f>IF(AN1170&lt;&gt;"",VLOOKUP(AN1170,'Drop-down lists'!$AG$8:$AH$9,2,FALSE),"")</f>
        <v>1</v>
      </c>
      <c r="AP1170" s="58"/>
      <c r="AQ1170" s="58" t="str">
        <f>IF(AP1170&lt;&gt;"",VLOOKUP(AP1170,'Drop-down lists'!$AJ$8:$AK$10,2,FALSE),"-")</f>
        <v>-</v>
      </c>
      <c r="AR1170" s="58"/>
      <c r="AS1170" s="58"/>
      <c r="AT1170" s="58"/>
      <c r="AU1170" s="58"/>
      <c r="AV1170" s="12"/>
      <c r="AW1170" s="12"/>
      <c r="AX1170" s="12"/>
      <c r="AY1170" s="12"/>
      <c r="AZ1170" s="12"/>
      <c r="BA1170" s="95"/>
      <c r="BB1170" s="95"/>
      <c r="BC1170" s="13"/>
    </row>
    <row r="1171" spans="1:55" s="3" customFormat="1" ht="12.45" x14ac:dyDescent="0.3">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8" t="str">
        <f t="shared" si="28"/>
        <v/>
      </c>
      <c r="P1171" s="103"/>
      <c r="Q1171" s="103" t="str">
        <f>IF(P1171&lt;&gt;"",VLOOKUP(P1171,'Drop-down lists'!$Z$8:$AA$9,2,FALSE),"-")</f>
        <v>-</v>
      </c>
      <c r="R1171" s="12"/>
      <c r="S1171" s="12"/>
      <c r="T1171" s="12"/>
      <c r="U1171" s="158" t="str">
        <f t="shared" si="29"/>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7" t="s">
        <v>395</v>
      </c>
      <c r="AO1171" s="58">
        <f>IF(AN1171&lt;&gt;"",VLOOKUP(AN1171,'Drop-down lists'!$AG$8:$AH$9,2,FALSE),"")</f>
        <v>1</v>
      </c>
      <c r="AP1171" s="58"/>
      <c r="AQ1171" s="58" t="str">
        <f>IF(AP1171&lt;&gt;"",VLOOKUP(AP1171,'Drop-down lists'!$AJ$8:$AK$10,2,FALSE),"-")</f>
        <v>-</v>
      </c>
      <c r="AR1171" s="58"/>
      <c r="AS1171" s="58"/>
      <c r="AT1171" s="58"/>
      <c r="AU1171" s="58"/>
      <c r="AV1171" s="12"/>
      <c r="AW1171" s="12"/>
      <c r="AX1171" s="12"/>
      <c r="AY1171" s="12"/>
      <c r="AZ1171" s="12"/>
      <c r="BA1171" s="95"/>
      <c r="BB1171" s="95"/>
      <c r="BC1171" s="13"/>
    </row>
    <row r="1172" spans="1:55" s="3" customFormat="1" ht="12.45" x14ac:dyDescent="0.3">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8" t="str">
        <f t="shared" si="28"/>
        <v/>
      </c>
      <c r="P1172" s="103"/>
      <c r="Q1172" s="103" t="str">
        <f>IF(P1172&lt;&gt;"",VLOOKUP(P1172,'Drop-down lists'!$Z$8:$AA$9,2,FALSE),"-")</f>
        <v>-</v>
      </c>
      <c r="R1172" s="12"/>
      <c r="S1172" s="12"/>
      <c r="T1172" s="12"/>
      <c r="U1172" s="158" t="str">
        <f t="shared" si="29"/>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7" t="s">
        <v>395</v>
      </c>
      <c r="AO1172" s="58">
        <f>IF(AN1172&lt;&gt;"",VLOOKUP(AN1172,'Drop-down lists'!$AG$8:$AH$9,2,FALSE),"")</f>
        <v>1</v>
      </c>
      <c r="AP1172" s="58"/>
      <c r="AQ1172" s="58" t="str">
        <f>IF(AP1172&lt;&gt;"",VLOOKUP(AP1172,'Drop-down lists'!$AJ$8:$AK$10,2,FALSE),"-")</f>
        <v>-</v>
      </c>
      <c r="AR1172" s="58"/>
      <c r="AS1172" s="58"/>
      <c r="AT1172" s="58"/>
      <c r="AU1172" s="58"/>
      <c r="AV1172" s="12"/>
      <c r="AW1172" s="12"/>
      <c r="AX1172" s="12"/>
      <c r="AY1172" s="12"/>
      <c r="AZ1172" s="12"/>
      <c r="BA1172" s="95"/>
      <c r="BB1172" s="95"/>
      <c r="BC1172" s="13"/>
    </row>
    <row r="1173" spans="1:55" s="3" customFormat="1" ht="12.45" x14ac:dyDescent="0.3">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8" t="str">
        <f t="shared" si="28"/>
        <v/>
      </c>
      <c r="P1173" s="103"/>
      <c r="Q1173" s="103" t="str">
        <f>IF(P1173&lt;&gt;"",VLOOKUP(P1173,'Drop-down lists'!$Z$8:$AA$9,2,FALSE),"-")</f>
        <v>-</v>
      </c>
      <c r="R1173" s="12"/>
      <c r="S1173" s="12"/>
      <c r="T1173" s="12"/>
      <c r="U1173" s="158" t="str">
        <f t="shared" si="29"/>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7" t="s">
        <v>395</v>
      </c>
      <c r="AO1173" s="58">
        <f>IF(AN1173&lt;&gt;"",VLOOKUP(AN1173,'Drop-down lists'!$AG$8:$AH$9,2,FALSE),"")</f>
        <v>1</v>
      </c>
      <c r="AP1173" s="58"/>
      <c r="AQ1173" s="58" t="str">
        <f>IF(AP1173&lt;&gt;"",VLOOKUP(AP1173,'Drop-down lists'!$AJ$8:$AK$10,2,FALSE),"-")</f>
        <v>-</v>
      </c>
      <c r="AR1173" s="58"/>
      <c r="AS1173" s="58"/>
      <c r="AT1173" s="58"/>
      <c r="AU1173" s="58"/>
      <c r="AV1173" s="12"/>
      <c r="AW1173" s="12"/>
      <c r="AX1173" s="12"/>
      <c r="AY1173" s="12"/>
      <c r="AZ1173" s="12"/>
      <c r="BA1173" s="95"/>
      <c r="BB1173" s="95"/>
      <c r="BC1173" s="13"/>
    </row>
    <row r="1174" spans="1:55" s="3" customFormat="1" ht="12.45" x14ac:dyDescent="0.3">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8" t="str">
        <f t="shared" si="28"/>
        <v/>
      </c>
      <c r="P1174" s="103"/>
      <c r="Q1174" s="103" t="str">
        <f>IF(P1174&lt;&gt;"",VLOOKUP(P1174,'Drop-down lists'!$Z$8:$AA$9,2,FALSE),"-")</f>
        <v>-</v>
      </c>
      <c r="R1174" s="12"/>
      <c r="S1174" s="12"/>
      <c r="T1174" s="12"/>
      <c r="U1174" s="158" t="str">
        <f t="shared" si="29"/>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7" t="s">
        <v>395</v>
      </c>
      <c r="AO1174" s="58">
        <f>IF(AN1174&lt;&gt;"",VLOOKUP(AN1174,'Drop-down lists'!$AG$8:$AH$9,2,FALSE),"")</f>
        <v>1</v>
      </c>
      <c r="AP1174" s="58"/>
      <c r="AQ1174" s="58" t="str">
        <f>IF(AP1174&lt;&gt;"",VLOOKUP(AP1174,'Drop-down lists'!$AJ$8:$AK$10,2,FALSE),"-")</f>
        <v>-</v>
      </c>
      <c r="AR1174" s="58"/>
      <c r="AS1174" s="58"/>
      <c r="AT1174" s="58"/>
      <c r="AU1174" s="58"/>
      <c r="AV1174" s="12"/>
      <c r="AW1174" s="12"/>
      <c r="AX1174" s="12"/>
      <c r="AY1174" s="12"/>
      <c r="AZ1174" s="12"/>
      <c r="BA1174" s="95"/>
      <c r="BB1174" s="95"/>
      <c r="BC1174" s="13"/>
    </row>
    <row r="1175" spans="1:55" s="3" customFormat="1" ht="12.45" x14ac:dyDescent="0.3">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8" t="str">
        <f t="shared" si="28"/>
        <v/>
      </c>
      <c r="P1175" s="103"/>
      <c r="Q1175" s="103" t="str">
        <f>IF(P1175&lt;&gt;"",VLOOKUP(P1175,'Drop-down lists'!$Z$8:$AA$9,2,FALSE),"-")</f>
        <v>-</v>
      </c>
      <c r="R1175" s="12"/>
      <c r="S1175" s="12"/>
      <c r="T1175" s="12"/>
      <c r="U1175" s="158" t="str">
        <f t="shared" si="29"/>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7" t="s">
        <v>395</v>
      </c>
      <c r="AO1175" s="58">
        <f>IF(AN1175&lt;&gt;"",VLOOKUP(AN1175,'Drop-down lists'!$AG$8:$AH$9,2,FALSE),"")</f>
        <v>1</v>
      </c>
      <c r="AP1175" s="58"/>
      <c r="AQ1175" s="58" t="str">
        <f>IF(AP1175&lt;&gt;"",VLOOKUP(AP1175,'Drop-down lists'!$AJ$8:$AK$10,2,FALSE),"-")</f>
        <v>-</v>
      </c>
      <c r="AR1175" s="58"/>
      <c r="AS1175" s="58"/>
      <c r="AT1175" s="58"/>
      <c r="AU1175" s="58"/>
      <c r="AV1175" s="12"/>
      <c r="AW1175" s="12"/>
      <c r="AX1175" s="12"/>
      <c r="AY1175" s="12"/>
      <c r="AZ1175" s="12"/>
      <c r="BA1175" s="95"/>
      <c r="BB1175" s="95"/>
      <c r="BC1175" s="13"/>
    </row>
    <row r="1176" spans="1:55" s="3" customFormat="1" ht="12.45" x14ac:dyDescent="0.3">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8" t="str">
        <f t="shared" si="28"/>
        <v/>
      </c>
      <c r="P1176" s="103"/>
      <c r="Q1176" s="103" t="str">
        <f>IF(P1176&lt;&gt;"",VLOOKUP(P1176,'Drop-down lists'!$Z$8:$AA$9,2,FALSE),"-")</f>
        <v>-</v>
      </c>
      <c r="R1176" s="12"/>
      <c r="S1176" s="12"/>
      <c r="T1176" s="12"/>
      <c r="U1176" s="158" t="str">
        <f t="shared" si="29"/>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7" t="s">
        <v>395</v>
      </c>
      <c r="AO1176" s="58">
        <f>IF(AN1176&lt;&gt;"",VLOOKUP(AN1176,'Drop-down lists'!$AG$8:$AH$9,2,FALSE),"")</f>
        <v>1</v>
      </c>
      <c r="AP1176" s="58"/>
      <c r="AQ1176" s="58" t="str">
        <f>IF(AP1176&lt;&gt;"",VLOOKUP(AP1176,'Drop-down lists'!$AJ$8:$AK$10,2,FALSE),"-")</f>
        <v>-</v>
      </c>
      <c r="AR1176" s="58"/>
      <c r="AS1176" s="58"/>
      <c r="AT1176" s="58"/>
      <c r="AU1176" s="58"/>
      <c r="AV1176" s="12"/>
      <c r="AW1176" s="12"/>
      <c r="AX1176" s="12"/>
      <c r="AY1176" s="12"/>
      <c r="AZ1176" s="12"/>
      <c r="BA1176" s="95"/>
      <c r="BB1176" s="95"/>
      <c r="BC1176" s="13"/>
    </row>
    <row r="1177" spans="1:55" s="3" customFormat="1" ht="12.45" x14ac:dyDescent="0.3">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8" t="str">
        <f t="shared" si="28"/>
        <v/>
      </c>
      <c r="P1177" s="103"/>
      <c r="Q1177" s="103" t="str">
        <f>IF(P1177&lt;&gt;"",VLOOKUP(P1177,'Drop-down lists'!$Z$8:$AA$9,2,FALSE),"-")</f>
        <v>-</v>
      </c>
      <c r="R1177" s="12"/>
      <c r="S1177" s="12"/>
      <c r="T1177" s="12"/>
      <c r="U1177" s="158" t="str">
        <f t="shared" si="29"/>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7" t="s">
        <v>395</v>
      </c>
      <c r="AO1177" s="58">
        <f>IF(AN1177&lt;&gt;"",VLOOKUP(AN1177,'Drop-down lists'!$AG$8:$AH$9,2,FALSE),"")</f>
        <v>1</v>
      </c>
      <c r="AP1177" s="58"/>
      <c r="AQ1177" s="58" t="str">
        <f>IF(AP1177&lt;&gt;"",VLOOKUP(AP1177,'Drop-down lists'!$AJ$8:$AK$10,2,FALSE),"-")</f>
        <v>-</v>
      </c>
      <c r="AR1177" s="58"/>
      <c r="AS1177" s="58"/>
      <c r="AT1177" s="58"/>
      <c r="AU1177" s="58"/>
      <c r="AV1177" s="12"/>
      <c r="AW1177" s="12"/>
      <c r="AX1177" s="12"/>
      <c r="AY1177" s="12"/>
      <c r="AZ1177" s="12"/>
      <c r="BA1177" s="95"/>
      <c r="BB1177" s="95"/>
      <c r="BC1177" s="13"/>
    </row>
    <row r="1178" spans="1:55" s="3" customFormat="1" ht="12.45" x14ac:dyDescent="0.3">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8" t="str">
        <f t="shared" si="28"/>
        <v/>
      </c>
      <c r="P1178" s="103"/>
      <c r="Q1178" s="103" t="str">
        <f>IF(P1178&lt;&gt;"",VLOOKUP(P1178,'Drop-down lists'!$Z$8:$AA$9,2,FALSE),"-")</f>
        <v>-</v>
      </c>
      <c r="R1178" s="12"/>
      <c r="S1178" s="12"/>
      <c r="T1178" s="12"/>
      <c r="U1178" s="158" t="str">
        <f t="shared" si="29"/>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7" t="s">
        <v>395</v>
      </c>
      <c r="AO1178" s="58">
        <f>IF(AN1178&lt;&gt;"",VLOOKUP(AN1178,'Drop-down lists'!$AG$8:$AH$9,2,FALSE),"")</f>
        <v>1</v>
      </c>
      <c r="AP1178" s="58"/>
      <c r="AQ1178" s="58" t="str">
        <f>IF(AP1178&lt;&gt;"",VLOOKUP(AP1178,'Drop-down lists'!$AJ$8:$AK$10,2,FALSE),"-")</f>
        <v>-</v>
      </c>
      <c r="AR1178" s="58"/>
      <c r="AS1178" s="58"/>
      <c r="AT1178" s="58"/>
      <c r="AU1178" s="58"/>
      <c r="AV1178" s="12"/>
      <c r="AW1178" s="12"/>
      <c r="AX1178" s="12"/>
      <c r="AY1178" s="12"/>
      <c r="AZ1178" s="12"/>
      <c r="BA1178" s="95"/>
      <c r="BB1178" s="95"/>
      <c r="BC1178" s="13"/>
    </row>
    <row r="1179" spans="1:55" s="3" customFormat="1" ht="12.45" x14ac:dyDescent="0.3">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8" t="str">
        <f t="shared" si="28"/>
        <v/>
      </c>
      <c r="P1179" s="103"/>
      <c r="Q1179" s="103" t="str">
        <f>IF(P1179&lt;&gt;"",VLOOKUP(P1179,'Drop-down lists'!$Z$8:$AA$9,2,FALSE),"-")</f>
        <v>-</v>
      </c>
      <c r="R1179" s="12"/>
      <c r="S1179" s="12"/>
      <c r="T1179" s="12"/>
      <c r="U1179" s="158" t="str">
        <f t="shared" si="29"/>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7" t="s">
        <v>395</v>
      </c>
      <c r="AO1179" s="58">
        <f>IF(AN1179&lt;&gt;"",VLOOKUP(AN1179,'Drop-down lists'!$AG$8:$AH$9,2,FALSE),"")</f>
        <v>1</v>
      </c>
      <c r="AP1179" s="58"/>
      <c r="AQ1179" s="58" t="str">
        <f>IF(AP1179&lt;&gt;"",VLOOKUP(AP1179,'Drop-down lists'!$AJ$8:$AK$10,2,FALSE),"-")</f>
        <v>-</v>
      </c>
      <c r="AR1179" s="58"/>
      <c r="AS1179" s="58"/>
      <c r="AT1179" s="58"/>
      <c r="AU1179" s="58"/>
      <c r="AV1179" s="12"/>
      <c r="AW1179" s="12"/>
      <c r="AX1179" s="12"/>
      <c r="AY1179" s="12"/>
      <c r="AZ1179" s="12"/>
      <c r="BA1179" s="95"/>
      <c r="BB1179" s="95"/>
      <c r="BC1179" s="13"/>
    </row>
    <row r="1180" spans="1:55" s="3" customFormat="1" ht="12.45" x14ac:dyDescent="0.3">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8" t="str">
        <f t="shared" si="28"/>
        <v/>
      </c>
      <c r="P1180" s="103"/>
      <c r="Q1180" s="103" t="str">
        <f>IF(P1180&lt;&gt;"",VLOOKUP(P1180,'Drop-down lists'!$Z$8:$AA$9,2,FALSE),"-")</f>
        <v>-</v>
      </c>
      <c r="R1180" s="12"/>
      <c r="S1180" s="12"/>
      <c r="T1180" s="12"/>
      <c r="U1180" s="158" t="str">
        <f t="shared" si="29"/>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7" t="s">
        <v>395</v>
      </c>
      <c r="AO1180" s="58">
        <f>IF(AN1180&lt;&gt;"",VLOOKUP(AN1180,'Drop-down lists'!$AG$8:$AH$9,2,FALSE),"")</f>
        <v>1</v>
      </c>
      <c r="AP1180" s="58"/>
      <c r="AQ1180" s="58" t="str">
        <f>IF(AP1180&lt;&gt;"",VLOOKUP(AP1180,'Drop-down lists'!$AJ$8:$AK$10,2,FALSE),"-")</f>
        <v>-</v>
      </c>
      <c r="AR1180" s="58"/>
      <c r="AS1180" s="58"/>
      <c r="AT1180" s="58"/>
      <c r="AU1180" s="58"/>
      <c r="AV1180" s="12"/>
      <c r="AW1180" s="12"/>
      <c r="AX1180" s="12"/>
      <c r="AY1180" s="12"/>
      <c r="AZ1180" s="12"/>
      <c r="BA1180" s="95"/>
      <c r="BB1180" s="95"/>
      <c r="BC1180" s="13"/>
    </row>
    <row r="1181" spans="1:55" s="3" customFormat="1" ht="12.45" x14ac:dyDescent="0.3">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8" t="str">
        <f t="shared" si="28"/>
        <v/>
      </c>
      <c r="P1181" s="103"/>
      <c r="Q1181" s="103" t="str">
        <f>IF(P1181&lt;&gt;"",VLOOKUP(P1181,'Drop-down lists'!$Z$8:$AA$9,2,FALSE),"-")</f>
        <v>-</v>
      </c>
      <c r="R1181" s="12"/>
      <c r="S1181" s="12"/>
      <c r="T1181" s="12"/>
      <c r="U1181" s="158" t="str">
        <f t="shared" si="29"/>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7" t="s">
        <v>395</v>
      </c>
      <c r="AO1181" s="58">
        <f>IF(AN1181&lt;&gt;"",VLOOKUP(AN1181,'Drop-down lists'!$AG$8:$AH$9,2,FALSE),"")</f>
        <v>1</v>
      </c>
      <c r="AP1181" s="58"/>
      <c r="AQ1181" s="58" t="str">
        <f>IF(AP1181&lt;&gt;"",VLOOKUP(AP1181,'Drop-down lists'!$AJ$8:$AK$10,2,FALSE),"-")</f>
        <v>-</v>
      </c>
      <c r="AR1181" s="58"/>
      <c r="AS1181" s="58"/>
      <c r="AT1181" s="58"/>
      <c r="AU1181" s="58"/>
      <c r="AV1181" s="12"/>
      <c r="AW1181" s="12"/>
      <c r="AX1181" s="12"/>
      <c r="AY1181" s="12"/>
      <c r="AZ1181" s="12"/>
      <c r="BA1181" s="95"/>
      <c r="BB1181" s="95"/>
      <c r="BC1181" s="13"/>
    </row>
    <row r="1182" spans="1:55" s="3" customFormat="1" ht="12.45" x14ac:dyDescent="0.3">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8" t="str">
        <f t="shared" si="28"/>
        <v/>
      </c>
      <c r="P1182" s="103"/>
      <c r="Q1182" s="103" t="str">
        <f>IF(P1182&lt;&gt;"",VLOOKUP(P1182,'Drop-down lists'!$Z$8:$AA$9,2,FALSE),"-")</f>
        <v>-</v>
      </c>
      <c r="R1182" s="12"/>
      <c r="S1182" s="12"/>
      <c r="T1182" s="12"/>
      <c r="U1182" s="158" t="str">
        <f t="shared" si="29"/>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7" t="s">
        <v>395</v>
      </c>
      <c r="AO1182" s="58">
        <f>IF(AN1182&lt;&gt;"",VLOOKUP(AN1182,'Drop-down lists'!$AG$8:$AH$9,2,FALSE),"")</f>
        <v>1</v>
      </c>
      <c r="AP1182" s="58"/>
      <c r="AQ1182" s="58" t="str">
        <f>IF(AP1182&lt;&gt;"",VLOOKUP(AP1182,'Drop-down lists'!$AJ$8:$AK$10,2,FALSE),"-")</f>
        <v>-</v>
      </c>
      <c r="AR1182" s="58"/>
      <c r="AS1182" s="58"/>
      <c r="AT1182" s="58"/>
      <c r="AU1182" s="58"/>
      <c r="AV1182" s="12"/>
      <c r="AW1182" s="12"/>
      <c r="AX1182" s="12"/>
      <c r="AY1182" s="12"/>
      <c r="AZ1182" s="12"/>
      <c r="BA1182" s="95"/>
      <c r="BB1182" s="95"/>
      <c r="BC1182" s="13"/>
    </row>
    <row r="1183" spans="1:55" s="3" customFormat="1" ht="12.45" x14ac:dyDescent="0.3">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8" t="str">
        <f t="shared" si="28"/>
        <v/>
      </c>
      <c r="P1183" s="103"/>
      <c r="Q1183" s="103" t="str">
        <f>IF(P1183&lt;&gt;"",VLOOKUP(P1183,'Drop-down lists'!$Z$8:$AA$9,2,FALSE),"-")</f>
        <v>-</v>
      </c>
      <c r="R1183" s="12"/>
      <c r="S1183" s="12"/>
      <c r="T1183" s="12"/>
      <c r="U1183" s="158" t="str">
        <f t="shared" si="29"/>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7" t="s">
        <v>395</v>
      </c>
      <c r="AO1183" s="58">
        <f>IF(AN1183&lt;&gt;"",VLOOKUP(AN1183,'Drop-down lists'!$AG$8:$AH$9,2,FALSE),"")</f>
        <v>1</v>
      </c>
      <c r="AP1183" s="58"/>
      <c r="AQ1183" s="58" t="str">
        <f>IF(AP1183&lt;&gt;"",VLOOKUP(AP1183,'Drop-down lists'!$AJ$8:$AK$10,2,FALSE),"-")</f>
        <v>-</v>
      </c>
      <c r="AR1183" s="58"/>
      <c r="AS1183" s="58"/>
      <c r="AT1183" s="58"/>
      <c r="AU1183" s="58"/>
      <c r="AV1183" s="12"/>
      <c r="AW1183" s="12"/>
      <c r="AX1183" s="12"/>
      <c r="AY1183" s="12"/>
      <c r="AZ1183" s="12"/>
      <c r="BA1183" s="95"/>
      <c r="BB1183" s="95"/>
      <c r="BC1183" s="13"/>
    </row>
    <row r="1184" spans="1:55" s="3" customFormat="1" ht="12.45" x14ac:dyDescent="0.3">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8" t="str">
        <f t="shared" si="28"/>
        <v/>
      </c>
      <c r="P1184" s="103"/>
      <c r="Q1184" s="103" t="str">
        <f>IF(P1184&lt;&gt;"",VLOOKUP(P1184,'Drop-down lists'!$Z$8:$AA$9,2,FALSE),"-")</f>
        <v>-</v>
      </c>
      <c r="R1184" s="12"/>
      <c r="S1184" s="12"/>
      <c r="T1184" s="12"/>
      <c r="U1184" s="158" t="str">
        <f t="shared" si="29"/>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7" t="s">
        <v>395</v>
      </c>
      <c r="AO1184" s="58">
        <f>IF(AN1184&lt;&gt;"",VLOOKUP(AN1184,'Drop-down lists'!$AG$8:$AH$9,2,FALSE),"")</f>
        <v>1</v>
      </c>
      <c r="AP1184" s="58"/>
      <c r="AQ1184" s="58" t="str">
        <f>IF(AP1184&lt;&gt;"",VLOOKUP(AP1184,'Drop-down lists'!$AJ$8:$AK$10,2,FALSE),"-")</f>
        <v>-</v>
      </c>
      <c r="AR1184" s="58"/>
      <c r="AS1184" s="58"/>
      <c r="AT1184" s="58"/>
      <c r="AU1184" s="58"/>
      <c r="AV1184" s="12"/>
      <c r="AW1184" s="12"/>
      <c r="AX1184" s="12"/>
      <c r="AY1184" s="12"/>
      <c r="AZ1184" s="12"/>
      <c r="BA1184" s="95"/>
      <c r="BB1184" s="95"/>
      <c r="BC1184" s="13"/>
    </row>
    <row r="1185" spans="1:55" s="3" customFormat="1" ht="12.45" x14ac:dyDescent="0.3">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8" t="str">
        <f t="shared" si="28"/>
        <v/>
      </c>
      <c r="P1185" s="103"/>
      <c r="Q1185" s="103" t="str">
        <f>IF(P1185&lt;&gt;"",VLOOKUP(P1185,'Drop-down lists'!$Z$8:$AA$9,2,FALSE),"-")</f>
        <v>-</v>
      </c>
      <c r="R1185" s="12"/>
      <c r="S1185" s="12"/>
      <c r="T1185" s="12"/>
      <c r="U1185" s="158" t="str">
        <f t="shared" si="29"/>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7" t="s">
        <v>395</v>
      </c>
      <c r="AO1185" s="58">
        <f>IF(AN1185&lt;&gt;"",VLOOKUP(AN1185,'Drop-down lists'!$AG$8:$AH$9,2,FALSE),"")</f>
        <v>1</v>
      </c>
      <c r="AP1185" s="58"/>
      <c r="AQ1185" s="58" t="str">
        <f>IF(AP1185&lt;&gt;"",VLOOKUP(AP1185,'Drop-down lists'!$AJ$8:$AK$10,2,FALSE),"-")</f>
        <v>-</v>
      </c>
      <c r="AR1185" s="58"/>
      <c r="AS1185" s="58"/>
      <c r="AT1185" s="58"/>
      <c r="AU1185" s="58"/>
      <c r="AV1185" s="12"/>
      <c r="AW1185" s="12"/>
      <c r="AX1185" s="12"/>
      <c r="AY1185" s="12"/>
      <c r="AZ1185" s="12"/>
      <c r="BA1185" s="95"/>
      <c r="BB1185" s="95"/>
      <c r="BC1185" s="13"/>
    </row>
    <row r="1186" spans="1:55" s="3" customFormat="1" ht="12.45" x14ac:dyDescent="0.3">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8" t="str">
        <f t="shared" si="28"/>
        <v/>
      </c>
      <c r="P1186" s="103"/>
      <c r="Q1186" s="103" t="str">
        <f>IF(P1186&lt;&gt;"",VLOOKUP(P1186,'Drop-down lists'!$Z$8:$AA$9,2,FALSE),"-")</f>
        <v>-</v>
      </c>
      <c r="R1186" s="12"/>
      <c r="S1186" s="12"/>
      <c r="T1186" s="12"/>
      <c r="U1186" s="158" t="str">
        <f t="shared" si="29"/>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7" t="s">
        <v>395</v>
      </c>
      <c r="AO1186" s="58">
        <f>IF(AN1186&lt;&gt;"",VLOOKUP(AN1186,'Drop-down lists'!$AG$8:$AH$9,2,FALSE),"")</f>
        <v>1</v>
      </c>
      <c r="AP1186" s="58"/>
      <c r="AQ1186" s="58" t="str">
        <f>IF(AP1186&lt;&gt;"",VLOOKUP(AP1186,'Drop-down lists'!$AJ$8:$AK$10,2,FALSE),"-")</f>
        <v>-</v>
      </c>
      <c r="AR1186" s="58"/>
      <c r="AS1186" s="58"/>
      <c r="AT1186" s="58"/>
      <c r="AU1186" s="58"/>
      <c r="AV1186" s="12"/>
      <c r="AW1186" s="12"/>
      <c r="AX1186" s="12"/>
      <c r="AY1186" s="12"/>
      <c r="AZ1186" s="12"/>
      <c r="BA1186" s="95"/>
      <c r="BB1186" s="95"/>
      <c r="BC1186" s="13"/>
    </row>
    <row r="1187" spans="1:55" s="3" customFormat="1" ht="12.45" x14ac:dyDescent="0.3">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8" t="str">
        <f t="shared" si="28"/>
        <v/>
      </c>
      <c r="P1187" s="103"/>
      <c r="Q1187" s="103" t="str">
        <f>IF(P1187&lt;&gt;"",VLOOKUP(P1187,'Drop-down lists'!$Z$8:$AA$9,2,FALSE),"-")</f>
        <v>-</v>
      </c>
      <c r="R1187" s="12"/>
      <c r="S1187" s="12"/>
      <c r="T1187" s="12"/>
      <c r="U1187" s="158" t="str">
        <f t="shared" si="29"/>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7" t="s">
        <v>395</v>
      </c>
      <c r="AO1187" s="58">
        <f>IF(AN1187&lt;&gt;"",VLOOKUP(AN1187,'Drop-down lists'!$AG$8:$AH$9,2,FALSE),"")</f>
        <v>1</v>
      </c>
      <c r="AP1187" s="58"/>
      <c r="AQ1187" s="58" t="str">
        <f>IF(AP1187&lt;&gt;"",VLOOKUP(AP1187,'Drop-down lists'!$AJ$8:$AK$10,2,FALSE),"-")</f>
        <v>-</v>
      </c>
      <c r="AR1187" s="58"/>
      <c r="AS1187" s="58"/>
      <c r="AT1187" s="58"/>
      <c r="AU1187" s="58"/>
      <c r="AV1187" s="12"/>
      <c r="AW1187" s="12"/>
      <c r="AX1187" s="12"/>
      <c r="AY1187" s="12"/>
      <c r="AZ1187" s="12"/>
      <c r="BA1187" s="95"/>
      <c r="BB1187" s="95"/>
      <c r="BC1187" s="13"/>
    </row>
    <row r="1188" spans="1:55" s="3" customFormat="1" ht="12.45" x14ac:dyDescent="0.3">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8" t="str">
        <f t="shared" si="28"/>
        <v/>
      </c>
      <c r="P1188" s="103"/>
      <c r="Q1188" s="103" t="str">
        <f>IF(P1188&lt;&gt;"",VLOOKUP(P1188,'Drop-down lists'!$Z$8:$AA$9,2,FALSE),"-")</f>
        <v>-</v>
      </c>
      <c r="R1188" s="12"/>
      <c r="S1188" s="12"/>
      <c r="T1188" s="12"/>
      <c r="U1188" s="158" t="str">
        <f t="shared" si="29"/>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7" t="s">
        <v>395</v>
      </c>
      <c r="AO1188" s="58">
        <f>IF(AN1188&lt;&gt;"",VLOOKUP(AN1188,'Drop-down lists'!$AG$8:$AH$9,2,FALSE),"")</f>
        <v>1</v>
      </c>
      <c r="AP1188" s="58"/>
      <c r="AQ1188" s="58" t="str">
        <f>IF(AP1188&lt;&gt;"",VLOOKUP(AP1188,'Drop-down lists'!$AJ$8:$AK$10,2,FALSE),"-")</f>
        <v>-</v>
      </c>
      <c r="AR1188" s="58"/>
      <c r="AS1188" s="58"/>
      <c r="AT1188" s="58"/>
      <c r="AU1188" s="58"/>
      <c r="AV1188" s="12"/>
      <c r="AW1188" s="12"/>
      <c r="AX1188" s="12"/>
      <c r="AY1188" s="12"/>
      <c r="AZ1188" s="12"/>
      <c r="BA1188" s="95"/>
      <c r="BB1188" s="95"/>
      <c r="BC1188" s="13"/>
    </row>
    <row r="1189" spans="1:55" s="3" customFormat="1" ht="12.45" x14ac:dyDescent="0.3">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8" t="str">
        <f t="shared" si="28"/>
        <v/>
      </c>
      <c r="P1189" s="103"/>
      <c r="Q1189" s="103" t="str">
        <f>IF(P1189&lt;&gt;"",VLOOKUP(P1189,'Drop-down lists'!$Z$8:$AA$9,2,FALSE),"-")</f>
        <v>-</v>
      </c>
      <c r="R1189" s="12"/>
      <c r="S1189" s="12"/>
      <c r="T1189" s="12"/>
      <c r="U1189" s="158" t="str">
        <f t="shared" si="29"/>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7" t="s">
        <v>395</v>
      </c>
      <c r="AO1189" s="58">
        <f>IF(AN1189&lt;&gt;"",VLOOKUP(AN1189,'Drop-down lists'!$AG$8:$AH$9,2,FALSE),"")</f>
        <v>1</v>
      </c>
      <c r="AP1189" s="58"/>
      <c r="AQ1189" s="58" t="str">
        <f>IF(AP1189&lt;&gt;"",VLOOKUP(AP1189,'Drop-down lists'!$AJ$8:$AK$10,2,FALSE),"-")</f>
        <v>-</v>
      </c>
      <c r="AR1189" s="58"/>
      <c r="AS1189" s="58"/>
      <c r="AT1189" s="58"/>
      <c r="AU1189" s="58"/>
      <c r="AV1189" s="12"/>
      <c r="AW1189" s="12"/>
      <c r="AX1189" s="12"/>
      <c r="AY1189" s="12"/>
      <c r="AZ1189" s="12"/>
      <c r="BA1189" s="95"/>
      <c r="BB1189" s="95"/>
      <c r="BC1189" s="13"/>
    </row>
    <row r="1190" spans="1:55" s="3" customFormat="1" ht="12.45" x14ac:dyDescent="0.3">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8" t="str">
        <f t="shared" si="28"/>
        <v/>
      </c>
      <c r="P1190" s="103"/>
      <c r="Q1190" s="103" t="str">
        <f>IF(P1190&lt;&gt;"",VLOOKUP(P1190,'Drop-down lists'!$Z$8:$AA$9,2,FALSE),"-")</f>
        <v>-</v>
      </c>
      <c r="R1190" s="12"/>
      <c r="S1190" s="12"/>
      <c r="T1190" s="12"/>
      <c r="U1190" s="158" t="str">
        <f t="shared" si="29"/>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7" t="s">
        <v>395</v>
      </c>
      <c r="AO1190" s="58">
        <f>IF(AN1190&lt;&gt;"",VLOOKUP(AN1190,'Drop-down lists'!$AG$8:$AH$9,2,FALSE),"")</f>
        <v>1</v>
      </c>
      <c r="AP1190" s="58"/>
      <c r="AQ1190" s="58" t="str">
        <f>IF(AP1190&lt;&gt;"",VLOOKUP(AP1190,'Drop-down lists'!$AJ$8:$AK$10,2,FALSE),"-")</f>
        <v>-</v>
      </c>
      <c r="AR1190" s="58"/>
      <c r="AS1190" s="58"/>
      <c r="AT1190" s="58"/>
      <c r="AU1190" s="58"/>
      <c r="AV1190" s="12"/>
      <c r="AW1190" s="12"/>
      <c r="AX1190" s="12"/>
      <c r="AY1190" s="12"/>
      <c r="AZ1190" s="12"/>
      <c r="BA1190" s="95"/>
      <c r="BB1190" s="95"/>
      <c r="BC1190" s="13"/>
    </row>
    <row r="1191" spans="1:55" s="3" customFormat="1" ht="12.45" x14ac:dyDescent="0.3">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8" t="str">
        <f t="shared" si="28"/>
        <v/>
      </c>
      <c r="P1191" s="103"/>
      <c r="Q1191" s="103" t="str">
        <f>IF(P1191&lt;&gt;"",VLOOKUP(P1191,'Drop-down lists'!$Z$8:$AA$9,2,FALSE),"-")</f>
        <v>-</v>
      </c>
      <c r="R1191" s="12"/>
      <c r="S1191" s="12"/>
      <c r="T1191" s="12"/>
      <c r="U1191" s="158" t="str">
        <f t="shared" si="29"/>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7" t="s">
        <v>395</v>
      </c>
      <c r="AO1191" s="58">
        <f>IF(AN1191&lt;&gt;"",VLOOKUP(AN1191,'Drop-down lists'!$AG$8:$AH$9,2,FALSE),"")</f>
        <v>1</v>
      </c>
      <c r="AP1191" s="58"/>
      <c r="AQ1191" s="58" t="str">
        <f>IF(AP1191&lt;&gt;"",VLOOKUP(AP1191,'Drop-down lists'!$AJ$8:$AK$10,2,FALSE),"-")</f>
        <v>-</v>
      </c>
      <c r="AR1191" s="58"/>
      <c r="AS1191" s="58"/>
      <c r="AT1191" s="58"/>
      <c r="AU1191" s="58"/>
      <c r="AV1191" s="12"/>
      <c r="AW1191" s="12"/>
      <c r="AX1191" s="12"/>
      <c r="AY1191" s="12"/>
      <c r="AZ1191" s="12"/>
      <c r="BA1191" s="95"/>
      <c r="BB1191" s="95"/>
      <c r="BC1191" s="13"/>
    </row>
    <row r="1192" spans="1:55" s="3" customFormat="1" ht="12.45" x14ac:dyDescent="0.3">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8" t="str">
        <f t="shared" si="28"/>
        <v/>
      </c>
      <c r="P1192" s="103"/>
      <c r="Q1192" s="103" t="str">
        <f>IF(P1192&lt;&gt;"",VLOOKUP(P1192,'Drop-down lists'!$Z$8:$AA$9,2,FALSE),"-")</f>
        <v>-</v>
      </c>
      <c r="R1192" s="12"/>
      <c r="S1192" s="12"/>
      <c r="T1192" s="12"/>
      <c r="U1192" s="158" t="str">
        <f t="shared" si="29"/>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7" t="s">
        <v>395</v>
      </c>
      <c r="AO1192" s="58">
        <f>IF(AN1192&lt;&gt;"",VLOOKUP(AN1192,'Drop-down lists'!$AG$8:$AH$9,2,FALSE),"")</f>
        <v>1</v>
      </c>
      <c r="AP1192" s="58"/>
      <c r="AQ1192" s="58" t="str">
        <f>IF(AP1192&lt;&gt;"",VLOOKUP(AP1192,'Drop-down lists'!$AJ$8:$AK$10,2,FALSE),"-")</f>
        <v>-</v>
      </c>
      <c r="AR1192" s="58"/>
      <c r="AS1192" s="58"/>
      <c r="AT1192" s="58"/>
      <c r="AU1192" s="58"/>
      <c r="AV1192" s="12"/>
      <c r="AW1192" s="12"/>
      <c r="AX1192" s="12"/>
      <c r="AY1192" s="12"/>
      <c r="AZ1192" s="12"/>
      <c r="BA1192" s="95"/>
      <c r="BB1192" s="95"/>
      <c r="BC1192" s="13"/>
    </row>
    <row r="1193" spans="1:55" s="3" customFormat="1" ht="12.45" x14ac:dyDescent="0.3">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8" t="str">
        <f t="shared" si="28"/>
        <v/>
      </c>
      <c r="P1193" s="103"/>
      <c r="Q1193" s="103" t="str">
        <f>IF(P1193&lt;&gt;"",VLOOKUP(P1193,'Drop-down lists'!$Z$8:$AA$9,2,FALSE),"-")</f>
        <v>-</v>
      </c>
      <c r="R1193" s="12"/>
      <c r="S1193" s="12"/>
      <c r="T1193" s="12"/>
      <c r="U1193" s="158" t="str">
        <f t="shared" si="29"/>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7" t="s">
        <v>395</v>
      </c>
      <c r="AO1193" s="58">
        <f>IF(AN1193&lt;&gt;"",VLOOKUP(AN1193,'Drop-down lists'!$AG$8:$AH$9,2,FALSE),"")</f>
        <v>1</v>
      </c>
      <c r="AP1193" s="58"/>
      <c r="AQ1193" s="58" t="str">
        <f>IF(AP1193&lt;&gt;"",VLOOKUP(AP1193,'Drop-down lists'!$AJ$8:$AK$10,2,FALSE),"-")</f>
        <v>-</v>
      </c>
      <c r="AR1193" s="58"/>
      <c r="AS1193" s="58"/>
      <c r="AT1193" s="58"/>
      <c r="AU1193" s="58"/>
      <c r="AV1193" s="12"/>
      <c r="AW1193" s="12"/>
      <c r="AX1193" s="12"/>
      <c r="AY1193" s="12"/>
      <c r="AZ1193" s="12"/>
      <c r="BA1193" s="95"/>
      <c r="BB1193" s="95"/>
      <c r="BC1193" s="13"/>
    </row>
    <row r="1194" spans="1:55" s="3" customFormat="1" ht="12.45" x14ac:dyDescent="0.3">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8" t="str">
        <f t="shared" si="28"/>
        <v/>
      </c>
      <c r="P1194" s="103"/>
      <c r="Q1194" s="103" t="str">
        <f>IF(P1194&lt;&gt;"",VLOOKUP(P1194,'Drop-down lists'!$Z$8:$AA$9,2,FALSE),"-")</f>
        <v>-</v>
      </c>
      <c r="R1194" s="12"/>
      <c r="S1194" s="12"/>
      <c r="T1194" s="12"/>
      <c r="U1194" s="158" t="str">
        <f t="shared" si="29"/>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7" t="s">
        <v>395</v>
      </c>
      <c r="AO1194" s="58">
        <f>IF(AN1194&lt;&gt;"",VLOOKUP(AN1194,'Drop-down lists'!$AG$8:$AH$9,2,FALSE),"")</f>
        <v>1</v>
      </c>
      <c r="AP1194" s="58"/>
      <c r="AQ1194" s="58" t="str">
        <f>IF(AP1194&lt;&gt;"",VLOOKUP(AP1194,'Drop-down lists'!$AJ$8:$AK$10,2,FALSE),"-")</f>
        <v>-</v>
      </c>
      <c r="AR1194" s="58"/>
      <c r="AS1194" s="58"/>
      <c r="AT1194" s="58"/>
      <c r="AU1194" s="58"/>
      <c r="AV1194" s="12"/>
      <c r="AW1194" s="12"/>
      <c r="AX1194" s="12"/>
      <c r="AY1194" s="12"/>
      <c r="AZ1194" s="12"/>
      <c r="BA1194" s="95"/>
      <c r="BB1194" s="95"/>
      <c r="BC1194" s="13"/>
    </row>
    <row r="1195" spans="1:55" s="3" customFormat="1" ht="12.45" x14ac:dyDescent="0.3">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8" t="str">
        <f t="shared" si="28"/>
        <v/>
      </c>
      <c r="P1195" s="103"/>
      <c r="Q1195" s="103" t="str">
        <f>IF(P1195&lt;&gt;"",VLOOKUP(P1195,'Drop-down lists'!$Z$8:$AA$9,2,FALSE),"-")</f>
        <v>-</v>
      </c>
      <c r="R1195" s="12"/>
      <c r="S1195" s="12"/>
      <c r="T1195" s="12"/>
      <c r="U1195" s="158" t="str">
        <f t="shared" si="29"/>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7" t="s">
        <v>395</v>
      </c>
      <c r="AO1195" s="58">
        <f>IF(AN1195&lt;&gt;"",VLOOKUP(AN1195,'Drop-down lists'!$AG$8:$AH$9,2,FALSE),"")</f>
        <v>1</v>
      </c>
      <c r="AP1195" s="58"/>
      <c r="AQ1195" s="58" t="str">
        <f>IF(AP1195&lt;&gt;"",VLOOKUP(AP1195,'Drop-down lists'!$AJ$8:$AK$10,2,FALSE),"-")</f>
        <v>-</v>
      </c>
      <c r="AR1195" s="58"/>
      <c r="AS1195" s="58"/>
      <c r="AT1195" s="58"/>
      <c r="AU1195" s="58"/>
      <c r="AV1195" s="12"/>
      <c r="AW1195" s="12"/>
      <c r="AX1195" s="12"/>
      <c r="AY1195" s="12"/>
      <c r="AZ1195" s="12"/>
      <c r="BA1195" s="95"/>
      <c r="BB1195" s="95"/>
      <c r="BC1195" s="13"/>
    </row>
    <row r="1196" spans="1:55" s="3" customFormat="1" ht="12.45" x14ac:dyDescent="0.3">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8" t="str">
        <f t="shared" si="28"/>
        <v/>
      </c>
      <c r="P1196" s="103"/>
      <c r="Q1196" s="103" t="str">
        <f>IF(P1196&lt;&gt;"",VLOOKUP(P1196,'Drop-down lists'!$Z$8:$AA$9,2,FALSE),"-")</f>
        <v>-</v>
      </c>
      <c r="R1196" s="12"/>
      <c r="S1196" s="12"/>
      <c r="T1196" s="12"/>
      <c r="U1196" s="158" t="str">
        <f t="shared" si="29"/>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7" t="s">
        <v>395</v>
      </c>
      <c r="AO1196" s="58">
        <f>IF(AN1196&lt;&gt;"",VLOOKUP(AN1196,'Drop-down lists'!$AG$8:$AH$9,2,FALSE),"")</f>
        <v>1</v>
      </c>
      <c r="AP1196" s="58"/>
      <c r="AQ1196" s="58" t="str">
        <f>IF(AP1196&lt;&gt;"",VLOOKUP(AP1196,'Drop-down lists'!$AJ$8:$AK$10,2,FALSE),"-")</f>
        <v>-</v>
      </c>
      <c r="AR1196" s="58"/>
      <c r="AS1196" s="58"/>
      <c r="AT1196" s="58"/>
      <c r="AU1196" s="58"/>
      <c r="AV1196" s="12"/>
      <c r="AW1196" s="12"/>
      <c r="AX1196" s="12"/>
      <c r="AY1196" s="12"/>
      <c r="AZ1196" s="12"/>
      <c r="BA1196" s="95"/>
      <c r="BB1196" s="95"/>
      <c r="BC1196" s="13"/>
    </row>
    <row r="1197" spans="1:55" s="3" customFormat="1" ht="12.45" x14ac:dyDescent="0.3">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8" t="str">
        <f t="shared" si="28"/>
        <v/>
      </c>
      <c r="P1197" s="103"/>
      <c r="Q1197" s="103" t="str">
        <f>IF(P1197&lt;&gt;"",VLOOKUP(P1197,'Drop-down lists'!$Z$8:$AA$9,2,FALSE),"-")</f>
        <v>-</v>
      </c>
      <c r="R1197" s="12"/>
      <c r="S1197" s="12"/>
      <c r="T1197" s="12"/>
      <c r="U1197" s="158" t="str">
        <f t="shared" si="29"/>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7" t="s">
        <v>395</v>
      </c>
      <c r="AO1197" s="58">
        <f>IF(AN1197&lt;&gt;"",VLOOKUP(AN1197,'Drop-down lists'!$AG$8:$AH$9,2,FALSE),"")</f>
        <v>1</v>
      </c>
      <c r="AP1197" s="58"/>
      <c r="AQ1197" s="58" t="str">
        <f>IF(AP1197&lt;&gt;"",VLOOKUP(AP1197,'Drop-down lists'!$AJ$8:$AK$10,2,FALSE),"-")</f>
        <v>-</v>
      </c>
      <c r="AR1197" s="58"/>
      <c r="AS1197" s="58"/>
      <c r="AT1197" s="58"/>
      <c r="AU1197" s="58"/>
      <c r="AV1197" s="12"/>
      <c r="AW1197" s="12"/>
      <c r="AX1197" s="12"/>
      <c r="AY1197" s="12"/>
      <c r="AZ1197" s="12"/>
      <c r="BA1197" s="95"/>
      <c r="BB1197" s="95"/>
      <c r="BC1197" s="13"/>
    </row>
    <row r="1198" spans="1:55" s="3" customFormat="1" ht="12.45" x14ac:dyDescent="0.3">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8" t="str">
        <f t="shared" si="28"/>
        <v/>
      </c>
      <c r="P1198" s="103"/>
      <c r="Q1198" s="103" t="str">
        <f>IF(P1198&lt;&gt;"",VLOOKUP(P1198,'Drop-down lists'!$Z$8:$AA$9,2,FALSE),"-")</f>
        <v>-</v>
      </c>
      <c r="R1198" s="12"/>
      <c r="S1198" s="12"/>
      <c r="T1198" s="12"/>
      <c r="U1198" s="158" t="str">
        <f t="shared" si="29"/>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7" t="s">
        <v>395</v>
      </c>
      <c r="AO1198" s="58">
        <f>IF(AN1198&lt;&gt;"",VLOOKUP(AN1198,'Drop-down lists'!$AG$8:$AH$9,2,FALSE),"")</f>
        <v>1</v>
      </c>
      <c r="AP1198" s="58"/>
      <c r="AQ1198" s="58" t="str">
        <f>IF(AP1198&lt;&gt;"",VLOOKUP(AP1198,'Drop-down lists'!$AJ$8:$AK$10,2,FALSE),"-")</f>
        <v>-</v>
      </c>
      <c r="AR1198" s="58"/>
      <c r="AS1198" s="58"/>
      <c r="AT1198" s="58"/>
      <c r="AU1198" s="58"/>
      <c r="AV1198" s="12"/>
      <c r="AW1198" s="12"/>
      <c r="AX1198" s="12"/>
      <c r="AY1198" s="12"/>
      <c r="AZ1198" s="12"/>
      <c r="BA1198" s="95"/>
      <c r="BB1198" s="95"/>
      <c r="BC1198" s="13"/>
    </row>
    <row r="1199" spans="1:55" s="3" customFormat="1" ht="12.45" x14ac:dyDescent="0.3">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8" t="str">
        <f t="shared" si="28"/>
        <v/>
      </c>
      <c r="P1199" s="103"/>
      <c r="Q1199" s="103" t="str">
        <f>IF(P1199&lt;&gt;"",VLOOKUP(P1199,'Drop-down lists'!$Z$8:$AA$9,2,FALSE),"-")</f>
        <v>-</v>
      </c>
      <c r="R1199" s="12"/>
      <c r="S1199" s="12"/>
      <c r="T1199" s="12"/>
      <c r="U1199" s="158" t="str">
        <f t="shared" si="29"/>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7" t="s">
        <v>395</v>
      </c>
      <c r="AO1199" s="58">
        <f>IF(AN1199&lt;&gt;"",VLOOKUP(AN1199,'Drop-down lists'!$AG$8:$AH$9,2,FALSE),"")</f>
        <v>1</v>
      </c>
      <c r="AP1199" s="58"/>
      <c r="AQ1199" s="58" t="str">
        <f>IF(AP1199&lt;&gt;"",VLOOKUP(AP1199,'Drop-down lists'!$AJ$8:$AK$10,2,FALSE),"-")</f>
        <v>-</v>
      </c>
      <c r="AR1199" s="58"/>
      <c r="AS1199" s="58"/>
      <c r="AT1199" s="58"/>
      <c r="AU1199" s="58"/>
      <c r="AV1199" s="12"/>
      <c r="AW1199" s="12"/>
      <c r="AX1199" s="12"/>
      <c r="AY1199" s="12"/>
      <c r="AZ1199" s="12"/>
      <c r="BA1199" s="95"/>
      <c r="BB1199" s="95"/>
      <c r="BC1199" s="13"/>
    </row>
    <row r="1200" spans="1:55" s="3" customFormat="1" ht="12.45" x14ac:dyDescent="0.3">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8" t="str">
        <f t="shared" si="28"/>
        <v/>
      </c>
      <c r="P1200" s="103"/>
      <c r="Q1200" s="103" t="str">
        <f>IF(P1200&lt;&gt;"",VLOOKUP(P1200,'Drop-down lists'!$Z$8:$AA$9,2,FALSE),"-")</f>
        <v>-</v>
      </c>
      <c r="R1200" s="12"/>
      <c r="S1200" s="12"/>
      <c r="T1200" s="12"/>
      <c r="U1200" s="158" t="str">
        <f t="shared" si="29"/>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7" t="s">
        <v>395</v>
      </c>
      <c r="AO1200" s="58">
        <f>IF(AN1200&lt;&gt;"",VLOOKUP(AN1200,'Drop-down lists'!$AG$8:$AH$9,2,FALSE),"")</f>
        <v>1</v>
      </c>
      <c r="AP1200" s="58"/>
      <c r="AQ1200" s="58" t="str">
        <f>IF(AP1200&lt;&gt;"",VLOOKUP(AP1200,'Drop-down lists'!$AJ$8:$AK$10,2,FALSE),"-")</f>
        <v>-</v>
      </c>
      <c r="AR1200" s="58"/>
      <c r="AS1200" s="58"/>
      <c r="AT1200" s="58"/>
      <c r="AU1200" s="58"/>
      <c r="AV1200" s="12"/>
      <c r="AW1200" s="12"/>
      <c r="AX1200" s="12"/>
      <c r="AY1200" s="12"/>
      <c r="AZ1200" s="12"/>
      <c r="BA1200" s="95"/>
      <c r="BB1200" s="95"/>
      <c r="BC1200" s="13"/>
    </row>
    <row r="1201" spans="1:55" s="3" customFormat="1" ht="12.45" x14ac:dyDescent="0.3">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8" t="str">
        <f t="shared" si="28"/>
        <v/>
      </c>
      <c r="P1201" s="103"/>
      <c r="Q1201" s="103" t="str">
        <f>IF(P1201&lt;&gt;"",VLOOKUP(P1201,'Drop-down lists'!$Z$8:$AA$9,2,FALSE),"-")</f>
        <v>-</v>
      </c>
      <c r="R1201" s="12"/>
      <c r="S1201" s="12"/>
      <c r="T1201" s="12"/>
      <c r="U1201" s="158" t="str">
        <f t="shared" si="29"/>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7" t="s">
        <v>395</v>
      </c>
      <c r="AO1201" s="58">
        <f>IF(AN1201&lt;&gt;"",VLOOKUP(AN1201,'Drop-down lists'!$AG$8:$AH$9,2,FALSE),"")</f>
        <v>1</v>
      </c>
      <c r="AP1201" s="58"/>
      <c r="AQ1201" s="58" t="str">
        <f>IF(AP1201&lt;&gt;"",VLOOKUP(AP1201,'Drop-down lists'!$AJ$8:$AK$10,2,FALSE),"-")</f>
        <v>-</v>
      </c>
      <c r="AR1201" s="58"/>
      <c r="AS1201" s="58"/>
      <c r="AT1201" s="58"/>
      <c r="AU1201" s="58"/>
      <c r="AV1201" s="12"/>
      <c r="AW1201" s="12"/>
      <c r="AX1201" s="12"/>
      <c r="AY1201" s="12"/>
      <c r="AZ1201" s="12"/>
      <c r="BA1201" s="95"/>
      <c r="BB1201" s="95"/>
      <c r="BC1201" s="13"/>
    </row>
    <row r="1202" spans="1:55" s="3" customFormat="1" ht="12.45" x14ac:dyDescent="0.3">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8" t="str">
        <f t="shared" si="28"/>
        <v/>
      </c>
      <c r="P1202" s="103"/>
      <c r="Q1202" s="103" t="str">
        <f>IF(P1202&lt;&gt;"",VLOOKUP(P1202,'Drop-down lists'!$Z$8:$AA$9,2,FALSE),"-")</f>
        <v>-</v>
      </c>
      <c r="R1202" s="12"/>
      <c r="S1202" s="12"/>
      <c r="T1202" s="12"/>
      <c r="U1202" s="158" t="str">
        <f t="shared" si="29"/>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7" t="s">
        <v>395</v>
      </c>
      <c r="AO1202" s="58">
        <f>IF(AN1202&lt;&gt;"",VLOOKUP(AN1202,'Drop-down lists'!$AG$8:$AH$9,2,FALSE),"")</f>
        <v>1</v>
      </c>
      <c r="AP1202" s="58"/>
      <c r="AQ1202" s="58" t="str">
        <f>IF(AP1202&lt;&gt;"",VLOOKUP(AP1202,'Drop-down lists'!$AJ$8:$AK$10,2,FALSE),"-")</f>
        <v>-</v>
      </c>
      <c r="AR1202" s="58"/>
      <c r="AS1202" s="58"/>
      <c r="AT1202" s="58"/>
      <c r="AU1202" s="58"/>
      <c r="AV1202" s="12"/>
      <c r="AW1202" s="12"/>
      <c r="AX1202" s="12"/>
      <c r="AY1202" s="12"/>
      <c r="AZ1202" s="12"/>
      <c r="BA1202" s="95"/>
      <c r="BB1202" s="95"/>
      <c r="BC1202" s="13"/>
    </row>
    <row r="1203" spans="1:55" s="3" customFormat="1" ht="12.45" x14ac:dyDescent="0.3">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8" t="str">
        <f t="shared" si="28"/>
        <v/>
      </c>
      <c r="P1203" s="103"/>
      <c r="Q1203" s="103" t="str">
        <f>IF(P1203&lt;&gt;"",VLOOKUP(P1203,'Drop-down lists'!$Z$8:$AA$9,2,FALSE),"-")</f>
        <v>-</v>
      </c>
      <c r="R1203" s="12"/>
      <c r="S1203" s="12"/>
      <c r="T1203" s="12"/>
      <c r="U1203" s="158" t="str">
        <f t="shared" si="29"/>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7" t="s">
        <v>395</v>
      </c>
      <c r="AO1203" s="58">
        <f>IF(AN1203&lt;&gt;"",VLOOKUP(AN1203,'Drop-down lists'!$AG$8:$AH$9,2,FALSE),"")</f>
        <v>1</v>
      </c>
      <c r="AP1203" s="58"/>
      <c r="AQ1203" s="58" t="str">
        <f>IF(AP1203&lt;&gt;"",VLOOKUP(AP1203,'Drop-down lists'!$AJ$8:$AK$10,2,FALSE),"-")</f>
        <v>-</v>
      </c>
      <c r="AR1203" s="58"/>
      <c r="AS1203" s="58"/>
      <c r="AT1203" s="58"/>
      <c r="AU1203" s="58"/>
      <c r="AV1203" s="12"/>
      <c r="AW1203" s="12"/>
      <c r="AX1203" s="12"/>
      <c r="AY1203" s="12"/>
      <c r="AZ1203" s="12"/>
      <c r="BA1203" s="95"/>
      <c r="BB1203" s="95"/>
      <c r="BC1203" s="13"/>
    </row>
    <row r="1204" spans="1:55" s="3" customFormat="1" ht="12.45" x14ac:dyDescent="0.3">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8" t="str">
        <f t="shared" si="28"/>
        <v/>
      </c>
      <c r="P1204" s="103"/>
      <c r="Q1204" s="103" t="str">
        <f>IF(P1204&lt;&gt;"",VLOOKUP(P1204,'Drop-down lists'!$Z$8:$AA$9,2,FALSE),"-")</f>
        <v>-</v>
      </c>
      <c r="R1204" s="12"/>
      <c r="S1204" s="12"/>
      <c r="T1204" s="12"/>
      <c r="U1204" s="158" t="str">
        <f t="shared" si="29"/>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7" t="s">
        <v>395</v>
      </c>
      <c r="AO1204" s="58">
        <f>IF(AN1204&lt;&gt;"",VLOOKUP(AN1204,'Drop-down lists'!$AG$8:$AH$9,2,FALSE),"")</f>
        <v>1</v>
      </c>
      <c r="AP1204" s="58"/>
      <c r="AQ1204" s="58" t="str">
        <f>IF(AP1204&lt;&gt;"",VLOOKUP(AP1204,'Drop-down lists'!$AJ$8:$AK$10,2,FALSE),"-")</f>
        <v>-</v>
      </c>
      <c r="AR1204" s="58"/>
      <c r="AS1204" s="58"/>
      <c r="AT1204" s="58"/>
      <c r="AU1204" s="58"/>
      <c r="AV1204" s="12"/>
      <c r="AW1204" s="12"/>
      <c r="AX1204" s="12"/>
      <c r="AY1204" s="12"/>
      <c r="AZ1204" s="12"/>
      <c r="BA1204" s="95"/>
      <c r="BB1204" s="95"/>
      <c r="BC1204" s="13"/>
    </row>
    <row r="1205" spans="1:55" s="3" customFormat="1" ht="12.45" x14ac:dyDescent="0.3">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8" t="str">
        <f t="shared" si="28"/>
        <v/>
      </c>
      <c r="P1205" s="103"/>
      <c r="Q1205" s="103" t="str">
        <f>IF(P1205&lt;&gt;"",VLOOKUP(P1205,'Drop-down lists'!$Z$8:$AA$9,2,FALSE),"-")</f>
        <v>-</v>
      </c>
      <c r="R1205" s="12"/>
      <c r="S1205" s="12"/>
      <c r="T1205" s="12"/>
      <c r="U1205" s="158" t="str">
        <f t="shared" si="29"/>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7" t="s">
        <v>395</v>
      </c>
      <c r="AO1205" s="58">
        <f>IF(AN1205&lt;&gt;"",VLOOKUP(AN1205,'Drop-down lists'!$AG$8:$AH$9,2,FALSE),"")</f>
        <v>1</v>
      </c>
      <c r="AP1205" s="58"/>
      <c r="AQ1205" s="58" t="str">
        <f>IF(AP1205&lt;&gt;"",VLOOKUP(AP1205,'Drop-down lists'!$AJ$8:$AK$10,2,FALSE),"-")</f>
        <v>-</v>
      </c>
      <c r="AR1205" s="58"/>
      <c r="AS1205" s="58"/>
      <c r="AT1205" s="58"/>
      <c r="AU1205" s="58"/>
      <c r="AV1205" s="12"/>
      <c r="AW1205" s="12"/>
      <c r="AX1205" s="12"/>
      <c r="AY1205" s="12"/>
      <c r="AZ1205" s="12"/>
      <c r="BA1205" s="95"/>
      <c r="BB1205" s="95"/>
      <c r="BC1205" s="13"/>
    </row>
    <row r="1206" spans="1:55" s="3" customFormat="1" ht="12.45" x14ac:dyDescent="0.3">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8" t="str">
        <f t="shared" si="28"/>
        <v/>
      </c>
      <c r="P1206" s="103"/>
      <c r="Q1206" s="103" t="str">
        <f>IF(P1206&lt;&gt;"",VLOOKUP(P1206,'Drop-down lists'!$Z$8:$AA$9,2,FALSE),"-")</f>
        <v>-</v>
      </c>
      <c r="R1206" s="12"/>
      <c r="S1206" s="12"/>
      <c r="T1206" s="12"/>
      <c r="U1206" s="158" t="str">
        <f t="shared" si="29"/>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7" t="s">
        <v>395</v>
      </c>
      <c r="AO1206" s="58">
        <f>IF(AN1206&lt;&gt;"",VLOOKUP(AN1206,'Drop-down lists'!$AG$8:$AH$9,2,FALSE),"")</f>
        <v>1</v>
      </c>
      <c r="AP1206" s="58"/>
      <c r="AQ1206" s="58" t="str">
        <f>IF(AP1206&lt;&gt;"",VLOOKUP(AP1206,'Drop-down lists'!$AJ$8:$AK$10,2,FALSE),"-")</f>
        <v>-</v>
      </c>
      <c r="AR1206" s="58"/>
      <c r="AS1206" s="58"/>
      <c r="AT1206" s="58"/>
      <c r="AU1206" s="58"/>
      <c r="AV1206" s="12"/>
      <c r="AW1206" s="12"/>
      <c r="AX1206" s="12"/>
      <c r="AY1206" s="12"/>
      <c r="AZ1206" s="12"/>
      <c r="BA1206" s="95"/>
      <c r="BB1206" s="95"/>
      <c r="BC1206" s="13"/>
    </row>
    <row r="1207" spans="1:55" s="3" customFormat="1" ht="12.45" x14ac:dyDescent="0.3">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8" t="str">
        <f t="shared" si="28"/>
        <v/>
      </c>
      <c r="P1207" s="103"/>
      <c r="Q1207" s="103" t="str">
        <f>IF(P1207&lt;&gt;"",VLOOKUP(P1207,'Drop-down lists'!$Z$8:$AA$9,2,FALSE),"-")</f>
        <v>-</v>
      </c>
      <c r="R1207" s="12"/>
      <c r="S1207" s="12"/>
      <c r="T1207" s="12"/>
      <c r="U1207" s="158" t="str">
        <f t="shared" si="29"/>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7" t="s">
        <v>395</v>
      </c>
      <c r="AO1207" s="58">
        <f>IF(AN1207&lt;&gt;"",VLOOKUP(AN1207,'Drop-down lists'!$AG$8:$AH$9,2,FALSE),"")</f>
        <v>1</v>
      </c>
      <c r="AP1207" s="58"/>
      <c r="AQ1207" s="58" t="str">
        <f>IF(AP1207&lt;&gt;"",VLOOKUP(AP1207,'Drop-down lists'!$AJ$8:$AK$10,2,FALSE),"-")</f>
        <v>-</v>
      </c>
      <c r="AR1207" s="58"/>
      <c r="AS1207" s="58"/>
      <c r="AT1207" s="58"/>
      <c r="AU1207" s="58"/>
      <c r="AV1207" s="12"/>
      <c r="AW1207" s="12"/>
      <c r="AX1207" s="12"/>
      <c r="AY1207" s="12"/>
      <c r="AZ1207" s="12"/>
      <c r="BA1207" s="95"/>
      <c r="BB1207" s="95"/>
      <c r="BC1207" s="13"/>
    </row>
    <row r="1208" spans="1:55" s="3" customFormat="1" ht="12.45" x14ac:dyDescent="0.3">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8" t="str">
        <f t="shared" si="28"/>
        <v/>
      </c>
      <c r="P1208" s="103"/>
      <c r="Q1208" s="103" t="str">
        <f>IF(P1208&lt;&gt;"",VLOOKUP(P1208,'Drop-down lists'!$Z$8:$AA$9,2,FALSE),"-")</f>
        <v>-</v>
      </c>
      <c r="R1208" s="12"/>
      <c r="S1208" s="12"/>
      <c r="T1208" s="12"/>
      <c r="U1208" s="158" t="str">
        <f t="shared" si="29"/>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7" t="s">
        <v>395</v>
      </c>
      <c r="AO1208" s="58">
        <f>IF(AN1208&lt;&gt;"",VLOOKUP(AN1208,'Drop-down lists'!$AG$8:$AH$9,2,FALSE),"")</f>
        <v>1</v>
      </c>
      <c r="AP1208" s="58"/>
      <c r="AQ1208" s="58" t="str">
        <f>IF(AP1208&lt;&gt;"",VLOOKUP(AP1208,'Drop-down lists'!$AJ$8:$AK$10,2,FALSE),"-")</f>
        <v>-</v>
      </c>
      <c r="AR1208" s="58"/>
      <c r="AS1208" s="58"/>
      <c r="AT1208" s="58"/>
      <c r="AU1208" s="58"/>
      <c r="AV1208" s="12"/>
      <c r="AW1208" s="12"/>
      <c r="AX1208" s="12"/>
      <c r="AY1208" s="12"/>
      <c r="AZ1208" s="12"/>
      <c r="BA1208" s="95"/>
      <c r="BB1208" s="95"/>
      <c r="BC1208" s="13"/>
    </row>
    <row r="1209" spans="1:55" s="3" customFormat="1" ht="12.45" x14ac:dyDescent="0.3">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8" t="str">
        <f t="shared" si="28"/>
        <v/>
      </c>
      <c r="P1209" s="103"/>
      <c r="Q1209" s="103" t="str">
        <f>IF(P1209&lt;&gt;"",VLOOKUP(P1209,'Drop-down lists'!$Z$8:$AA$9,2,FALSE),"-")</f>
        <v>-</v>
      </c>
      <c r="R1209" s="12"/>
      <c r="S1209" s="12"/>
      <c r="T1209" s="12"/>
      <c r="U1209" s="158" t="str">
        <f t="shared" si="29"/>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7" t="s">
        <v>395</v>
      </c>
      <c r="AO1209" s="58">
        <f>IF(AN1209&lt;&gt;"",VLOOKUP(AN1209,'Drop-down lists'!$AG$8:$AH$9,2,FALSE),"")</f>
        <v>1</v>
      </c>
      <c r="AP1209" s="58"/>
      <c r="AQ1209" s="58" t="str">
        <f>IF(AP1209&lt;&gt;"",VLOOKUP(AP1209,'Drop-down lists'!$AJ$8:$AK$10,2,FALSE),"-")</f>
        <v>-</v>
      </c>
      <c r="AR1209" s="58"/>
      <c r="AS1209" s="58"/>
      <c r="AT1209" s="58"/>
      <c r="AU1209" s="58"/>
      <c r="AV1209" s="12"/>
      <c r="AW1209" s="12"/>
      <c r="AX1209" s="12"/>
      <c r="AY1209" s="12"/>
      <c r="AZ1209" s="12"/>
      <c r="BA1209" s="95"/>
      <c r="BB1209" s="95"/>
      <c r="BC1209" s="13"/>
    </row>
    <row r="1210" spans="1:55" s="3" customFormat="1" ht="12.45" x14ac:dyDescent="0.3">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8" t="str">
        <f t="shared" si="28"/>
        <v/>
      </c>
      <c r="P1210" s="103"/>
      <c r="Q1210" s="103" t="str">
        <f>IF(P1210&lt;&gt;"",VLOOKUP(P1210,'Drop-down lists'!$Z$8:$AA$9,2,FALSE),"-")</f>
        <v>-</v>
      </c>
      <c r="R1210" s="12"/>
      <c r="S1210" s="12"/>
      <c r="T1210" s="12"/>
      <c r="U1210" s="158" t="str">
        <f t="shared" si="29"/>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7" t="s">
        <v>395</v>
      </c>
      <c r="AO1210" s="58">
        <f>IF(AN1210&lt;&gt;"",VLOOKUP(AN1210,'Drop-down lists'!$AG$8:$AH$9,2,FALSE),"")</f>
        <v>1</v>
      </c>
      <c r="AP1210" s="58"/>
      <c r="AQ1210" s="58" t="str">
        <f>IF(AP1210&lt;&gt;"",VLOOKUP(AP1210,'Drop-down lists'!$AJ$8:$AK$10,2,FALSE),"-")</f>
        <v>-</v>
      </c>
      <c r="AR1210" s="58"/>
      <c r="AS1210" s="58"/>
      <c r="AT1210" s="58"/>
      <c r="AU1210" s="58"/>
      <c r="AV1210" s="12"/>
      <c r="AW1210" s="12"/>
      <c r="AX1210" s="12"/>
      <c r="AY1210" s="12"/>
      <c r="AZ1210" s="12"/>
      <c r="BA1210" s="95"/>
      <c r="BB1210" s="95"/>
      <c r="BC1210" s="13"/>
    </row>
    <row r="1211" spans="1:55" s="3" customFormat="1" ht="12.45" x14ac:dyDescent="0.3">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8" t="str">
        <f t="shared" si="28"/>
        <v/>
      </c>
      <c r="P1211" s="103"/>
      <c r="Q1211" s="103" t="str">
        <f>IF(P1211&lt;&gt;"",VLOOKUP(P1211,'Drop-down lists'!$Z$8:$AA$9,2,FALSE),"-")</f>
        <v>-</v>
      </c>
      <c r="R1211" s="12"/>
      <c r="S1211" s="12"/>
      <c r="T1211" s="12"/>
      <c r="U1211" s="158" t="str">
        <f t="shared" si="29"/>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7" t="s">
        <v>395</v>
      </c>
      <c r="AO1211" s="58">
        <f>IF(AN1211&lt;&gt;"",VLOOKUP(AN1211,'Drop-down lists'!$AG$8:$AH$9,2,FALSE),"")</f>
        <v>1</v>
      </c>
      <c r="AP1211" s="58"/>
      <c r="AQ1211" s="58" t="str">
        <f>IF(AP1211&lt;&gt;"",VLOOKUP(AP1211,'Drop-down lists'!$AJ$8:$AK$10,2,FALSE),"-")</f>
        <v>-</v>
      </c>
      <c r="AR1211" s="58"/>
      <c r="AS1211" s="58"/>
      <c r="AT1211" s="58"/>
      <c r="AU1211" s="58"/>
      <c r="AV1211" s="12"/>
      <c r="AW1211" s="12"/>
      <c r="AX1211" s="12"/>
      <c r="AY1211" s="12"/>
      <c r="AZ1211" s="12"/>
      <c r="BA1211" s="95"/>
      <c r="BB1211" s="95"/>
      <c r="BC1211" s="13"/>
    </row>
    <row r="1212" spans="1:55" s="3" customFormat="1" ht="12.45" x14ac:dyDescent="0.3">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8" t="str">
        <f t="shared" si="28"/>
        <v/>
      </c>
      <c r="P1212" s="103"/>
      <c r="Q1212" s="103" t="str">
        <f>IF(P1212&lt;&gt;"",VLOOKUP(P1212,'Drop-down lists'!$Z$8:$AA$9,2,FALSE),"-")</f>
        <v>-</v>
      </c>
      <c r="R1212" s="12"/>
      <c r="S1212" s="12"/>
      <c r="T1212" s="12"/>
      <c r="U1212" s="158" t="str">
        <f t="shared" si="29"/>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7" t="s">
        <v>395</v>
      </c>
      <c r="AO1212" s="58">
        <f>IF(AN1212&lt;&gt;"",VLOOKUP(AN1212,'Drop-down lists'!$AG$8:$AH$9,2,FALSE),"")</f>
        <v>1</v>
      </c>
      <c r="AP1212" s="58"/>
      <c r="AQ1212" s="58" t="str">
        <f>IF(AP1212&lt;&gt;"",VLOOKUP(AP1212,'Drop-down lists'!$AJ$8:$AK$10,2,FALSE),"-")</f>
        <v>-</v>
      </c>
      <c r="AR1212" s="58"/>
      <c r="AS1212" s="58"/>
      <c r="AT1212" s="58"/>
      <c r="AU1212" s="58"/>
      <c r="AV1212" s="12"/>
      <c r="AW1212" s="12"/>
      <c r="AX1212" s="12"/>
      <c r="AY1212" s="12"/>
      <c r="AZ1212" s="12"/>
      <c r="BA1212" s="95"/>
      <c r="BB1212" s="95"/>
      <c r="BC1212" s="13"/>
    </row>
    <row r="1213" spans="1:55" s="3" customFormat="1" ht="12.45" x14ac:dyDescent="0.3">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8" t="str">
        <f t="shared" si="28"/>
        <v/>
      </c>
      <c r="P1213" s="103"/>
      <c r="Q1213" s="103" t="str">
        <f>IF(P1213&lt;&gt;"",VLOOKUP(P1213,'Drop-down lists'!$Z$8:$AA$9,2,FALSE),"-")</f>
        <v>-</v>
      </c>
      <c r="R1213" s="12"/>
      <c r="S1213" s="12"/>
      <c r="T1213" s="12"/>
      <c r="U1213" s="158" t="str">
        <f t="shared" si="29"/>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7" t="s">
        <v>395</v>
      </c>
      <c r="AO1213" s="58">
        <f>IF(AN1213&lt;&gt;"",VLOOKUP(AN1213,'Drop-down lists'!$AG$8:$AH$9,2,FALSE),"")</f>
        <v>1</v>
      </c>
      <c r="AP1213" s="58"/>
      <c r="AQ1213" s="58" t="str">
        <f>IF(AP1213&lt;&gt;"",VLOOKUP(AP1213,'Drop-down lists'!$AJ$8:$AK$10,2,FALSE),"-")</f>
        <v>-</v>
      </c>
      <c r="AR1213" s="58"/>
      <c r="AS1213" s="58"/>
      <c r="AT1213" s="58"/>
      <c r="AU1213" s="58"/>
      <c r="AV1213" s="12"/>
      <c r="AW1213" s="12"/>
      <c r="AX1213" s="12"/>
      <c r="AY1213" s="12"/>
      <c r="AZ1213" s="12"/>
      <c r="BA1213" s="95"/>
      <c r="BB1213" s="95"/>
      <c r="BC1213" s="13"/>
    </row>
    <row r="1214" spans="1:55" s="3" customFormat="1" ht="12.45" x14ac:dyDescent="0.3">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8" t="str">
        <f t="shared" si="28"/>
        <v/>
      </c>
      <c r="P1214" s="103"/>
      <c r="Q1214" s="103" t="str">
        <f>IF(P1214&lt;&gt;"",VLOOKUP(P1214,'Drop-down lists'!$Z$8:$AA$9,2,FALSE),"-")</f>
        <v>-</v>
      </c>
      <c r="R1214" s="12"/>
      <c r="S1214" s="12"/>
      <c r="T1214" s="12"/>
      <c r="U1214" s="158" t="str">
        <f t="shared" si="29"/>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7" t="s">
        <v>395</v>
      </c>
      <c r="AO1214" s="58">
        <f>IF(AN1214&lt;&gt;"",VLOOKUP(AN1214,'Drop-down lists'!$AG$8:$AH$9,2,FALSE),"")</f>
        <v>1</v>
      </c>
      <c r="AP1214" s="58"/>
      <c r="AQ1214" s="58" t="str">
        <f>IF(AP1214&lt;&gt;"",VLOOKUP(AP1214,'Drop-down lists'!$AJ$8:$AK$10,2,FALSE),"-")</f>
        <v>-</v>
      </c>
      <c r="AR1214" s="58"/>
      <c r="AS1214" s="58"/>
      <c r="AT1214" s="58"/>
      <c r="AU1214" s="58"/>
      <c r="AV1214" s="12"/>
      <c r="AW1214" s="12"/>
      <c r="AX1214" s="12"/>
      <c r="AY1214" s="12"/>
      <c r="AZ1214" s="12"/>
      <c r="BA1214" s="95"/>
      <c r="BB1214" s="95"/>
      <c r="BC1214" s="13"/>
    </row>
    <row r="1215" spans="1:55" s="3" customFormat="1" ht="12.45" x14ac:dyDescent="0.3">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8" t="str">
        <f t="shared" si="28"/>
        <v/>
      </c>
      <c r="P1215" s="103"/>
      <c r="Q1215" s="103" t="str">
        <f>IF(P1215&lt;&gt;"",VLOOKUP(P1215,'Drop-down lists'!$Z$8:$AA$9,2,FALSE),"-")</f>
        <v>-</v>
      </c>
      <c r="R1215" s="12"/>
      <c r="S1215" s="12"/>
      <c r="T1215" s="12"/>
      <c r="U1215" s="158" t="str">
        <f t="shared" si="29"/>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7" t="s">
        <v>395</v>
      </c>
      <c r="AO1215" s="58">
        <f>IF(AN1215&lt;&gt;"",VLOOKUP(AN1215,'Drop-down lists'!$AG$8:$AH$9,2,FALSE),"")</f>
        <v>1</v>
      </c>
      <c r="AP1215" s="58"/>
      <c r="AQ1215" s="58" t="str">
        <f>IF(AP1215&lt;&gt;"",VLOOKUP(AP1215,'Drop-down lists'!$AJ$8:$AK$10,2,FALSE),"-")</f>
        <v>-</v>
      </c>
      <c r="AR1215" s="58"/>
      <c r="AS1215" s="58"/>
      <c r="AT1215" s="58"/>
      <c r="AU1215" s="58"/>
      <c r="AV1215" s="12"/>
      <c r="AW1215" s="12"/>
      <c r="AX1215" s="12"/>
      <c r="AY1215" s="12"/>
      <c r="AZ1215" s="12"/>
      <c r="BA1215" s="95"/>
      <c r="BB1215" s="95"/>
      <c r="BC1215" s="13"/>
    </row>
    <row r="1216" spans="1:55" s="3" customFormat="1" ht="12.45" x14ac:dyDescent="0.3">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8" t="str">
        <f t="shared" si="28"/>
        <v/>
      </c>
      <c r="P1216" s="103"/>
      <c r="Q1216" s="103" t="str">
        <f>IF(P1216&lt;&gt;"",VLOOKUP(P1216,'Drop-down lists'!$Z$8:$AA$9,2,FALSE),"-")</f>
        <v>-</v>
      </c>
      <c r="R1216" s="12"/>
      <c r="S1216" s="12"/>
      <c r="T1216" s="12"/>
      <c r="U1216" s="158" t="str">
        <f t="shared" si="29"/>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7" t="s">
        <v>395</v>
      </c>
      <c r="AO1216" s="58">
        <f>IF(AN1216&lt;&gt;"",VLOOKUP(AN1216,'Drop-down lists'!$AG$8:$AH$9,2,FALSE),"")</f>
        <v>1</v>
      </c>
      <c r="AP1216" s="58"/>
      <c r="AQ1216" s="58" t="str">
        <f>IF(AP1216&lt;&gt;"",VLOOKUP(AP1216,'Drop-down lists'!$AJ$8:$AK$10,2,FALSE),"-")</f>
        <v>-</v>
      </c>
      <c r="AR1216" s="58"/>
      <c r="AS1216" s="58"/>
      <c r="AT1216" s="58"/>
      <c r="AU1216" s="58"/>
      <c r="AV1216" s="12"/>
      <c r="AW1216" s="12"/>
      <c r="AX1216" s="12"/>
      <c r="AY1216" s="12"/>
      <c r="AZ1216" s="12"/>
      <c r="BA1216" s="95"/>
      <c r="BB1216" s="95"/>
      <c r="BC1216" s="13"/>
    </row>
    <row r="1217" spans="1:55" s="3" customFormat="1" ht="12.45" x14ac:dyDescent="0.3">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8" t="str">
        <f t="shared" si="28"/>
        <v/>
      </c>
      <c r="P1217" s="103"/>
      <c r="Q1217" s="103" t="str">
        <f>IF(P1217&lt;&gt;"",VLOOKUP(P1217,'Drop-down lists'!$Z$8:$AA$9,2,FALSE),"-")</f>
        <v>-</v>
      </c>
      <c r="R1217" s="12"/>
      <c r="S1217" s="12"/>
      <c r="T1217" s="12"/>
      <c r="U1217" s="158" t="str">
        <f t="shared" si="29"/>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7" t="s">
        <v>395</v>
      </c>
      <c r="AO1217" s="58">
        <f>IF(AN1217&lt;&gt;"",VLOOKUP(AN1217,'Drop-down lists'!$AG$8:$AH$9,2,FALSE),"")</f>
        <v>1</v>
      </c>
      <c r="AP1217" s="58"/>
      <c r="AQ1217" s="58" t="str">
        <f>IF(AP1217&lt;&gt;"",VLOOKUP(AP1217,'Drop-down lists'!$AJ$8:$AK$10,2,FALSE),"-")</f>
        <v>-</v>
      </c>
      <c r="AR1217" s="58"/>
      <c r="AS1217" s="58"/>
      <c r="AT1217" s="58"/>
      <c r="AU1217" s="58"/>
      <c r="AV1217" s="12"/>
      <c r="AW1217" s="12"/>
      <c r="AX1217" s="12"/>
      <c r="AY1217" s="12"/>
      <c r="AZ1217" s="12"/>
      <c r="BA1217" s="95"/>
      <c r="BB1217" s="95"/>
      <c r="BC1217" s="13"/>
    </row>
    <row r="1218" spans="1:55" s="3" customFormat="1" ht="12.45" x14ac:dyDescent="0.3">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8" t="str">
        <f t="shared" si="28"/>
        <v/>
      </c>
      <c r="P1218" s="103"/>
      <c r="Q1218" s="103" t="str">
        <f>IF(P1218&lt;&gt;"",VLOOKUP(P1218,'Drop-down lists'!$Z$8:$AA$9,2,FALSE),"-")</f>
        <v>-</v>
      </c>
      <c r="R1218" s="12"/>
      <c r="S1218" s="12"/>
      <c r="T1218" s="12"/>
      <c r="U1218" s="158" t="str">
        <f t="shared" si="29"/>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7" t="s">
        <v>395</v>
      </c>
      <c r="AO1218" s="58">
        <f>IF(AN1218&lt;&gt;"",VLOOKUP(AN1218,'Drop-down lists'!$AG$8:$AH$9,2,FALSE),"")</f>
        <v>1</v>
      </c>
      <c r="AP1218" s="58"/>
      <c r="AQ1218" s="58" t="str">
        <f>IF(AP1218&lt;&gt;"",VLOOKUP(AP1218,'Drop-down lists'!$AJ$8:$AK$10,2,FALSE),"-")</f>
        <v>-</v>
      </c>
      <c r="AR1218" s="58"/>
      <c r="AS1218" s="58"/>
      <c r="AT1218" s="58"/>
      <c r="AU1218" s="58"/>
      <c r="AV1218" s="12"/>
      <c r="AW1218" s="12"/>
      <c r="AX1218" s="12"/>
      <c r="AY1218" s="12"/>
      <c r="AZ1218" s="12"/>
      <c r="BA1218" s="95"/>
      <c r="BB1218" s="95"/>
      <c r="BC1218" s="13"/>
    </row>
    <row r="1219" spans="1:55" s="3" customFormat="1" ht="12.45" x14ac:dyDescent="0.3">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8" t="str">
        <f t="shared" si="28"/>
        <v/>
      </c>
      <c r="P1219" s="103"/>
      <c r="Q1219" s="103" t="str">
        <f>IF(P1219&lt;&gt;"",VLOOKUP(P1219,'Drop-down lists'!$Z$8:$AA$9,2,FALSE),"-")</f>
        <v>-</v>
      </c>
      <c r="R1219" s="12"/>
      <c r="S1219" s="12"/>
      <c r="T1219" s="12"/>
      <c r="U1219" s="158" t="str">
        <f t="shared" si="29"/>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7" t="s">
        <v>395</v>
      </c>
      <c r="AO1219" s="58">
        <f>IF(AN1219&lt;&gt;"",VLOOKUP(AN1219,'Drop-down lists'!$AG$8:$AH$9,2,FALSE),"")</f>
        <v>1</v>
      </c>
      <c r="AP1219" s="58"/>
      <c r="AQ1219" s="58" t="str">
        <f>IF(AP1219&lt;&gt;"",VLOOKUP(AP1219,'Drop-down lists'!$AJ$8:$AK$10,2,FALSE),"-")</f>
        <v>-</v>
      </c>
      <c r="AR1219" s="58"/>
      <c r="AS1219" s="58"/>
      <c r="AT1219" s="58"/>
      <c r="AU1219" s="58"/>
      <c r="AV1219" s="12"/>
      <c r="AW1219" s="12"/>
      <c r="AX1219" s="12"/>
      <c r="AY1219" s="12"/>
      <c r="AZ1219" s="12"/>
      <c r="BA1219" s="95"/>
      <c r="BB1219" s="95"/>
      <c r="BC1219" s="13"/>
    </row>
    <row r="1220" spans="1:55" s="3" customFormat="1" ht="12.45" x14ac:dyDescent="0.3">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8" t="str">
        <f t="shared" si="28"/>
        <v/>
      </c>
      <c r="P1220" s="103"/>
      <c r="Q1220" s="103" t="str">
        <f>IF(P1220&lt;&gt;"",VLOOKUP(P1220,'Drop-down lists'!$Z$8:$AA$9,2,FALSE),"-")</f>
        <v>-</v>
      </c>
      <c r="R1220" s="12"/>
      <c r="S1220" s="12"/>
      <c r="T1220" s="12"/>
      <c r="U1220" s="158" t="str">
        <f t="shared" si="29"/>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7" t="s">
        <v>395</v>
      </c>
      <c r="AO1220" s="58">
        <f>IF(AN1220&lt;&gt;"",VLOOKUP(AN1220,'Drop-down lists'!$AG$8:$AH$9,2,FALSE),"")</f>
        <v>1</v>
      </c>
      <c r="AP1220" s="58"/>
      <c r="AQ1220" s="58" t="str">
        <f>IF(AP1220&lt;&gt;"",VLOOKUP(AP1220,'Drop-down lists'!$AJ$8:$AK$10,2,FALSE),"-")</f>
        <v>-</v>
      </c>
      <c r="AR1220" s="58"/>
      <c r="AS1220" s="58"/>
      <c r="AT1220" s="58"/>
      <c r="AU1220" s="58"/>
      <c r="AV1220" s="12"/>
      <c r="AW1220" s="12"/>
      <c r="AX1220" s="12"/>
      <c r="AY1220" s="12"/>
      <c r="AZ1220" s="12"/>
      <c r="BA1220" s="95"/>
      <c r="BB1220" s="95"/>
      <c r="BC1220" s="13"/>
    </row>
    <row r="1221" spans="1:55" s="3" customFormat="1" ht="12.45" x14ac:dyDescent="0.3">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8" t="str">
        <f t="shared" ref="O1221:O1284" si="30">IF(L1221&lt;&gt;"",IF(J1221="East",(L1221+(M1221+N1221/60)/60),IF(J1221="West",-(L1221+(M1221+N1221/60)/60),"East/West?")),"")</f>
        <v/>
      </c>
      <c r="P1221" s="103"/>
      <c r="Q1221" s="103" t="str">
        <f>IF(P1221&lt;&gt;"",VLOOKUP(P1221,'Drop-down lists'!$Z$8:$AA$9,2,FALSE),"-")</f>
        <v>-</v>
      </c>
      <c r="R1221" s="12"/>
      <c r="S1221" s="12"/>
      <c r="T1221" s="12"/>
      <c r="U1221" s="158" t="str">
        <f t="shared" ref="U1221:U1284" si="31">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7" t="s">
        <v>395</v>
      </c>
      <c r="AO1221" s="58">
        <f>IF(AN1221&lt;&gt;"",VLOOKUP(AN1221,'Drop-down lists'!$AG$8:$AH$9,2,FALSE),"")</f>
        <v>1</v>
      </c>
      <c r="AP1221" s="58"/>
      <c r="AQ1221" s="58" t="str">
        <f>IF(AP1221&lt;&gt;"",VLOOKUP(AP1221,'Drop-down lists'!$AJ$8:$AK$10,2,FALSE),"-")</f>
        <v>-</v>
      </c>
      <c r="AR1221" s="58"/>
      <c r="AS1221" s="58"/>
      <c r="AT1221" s="58"/>
      <c r="AU1221" s="58"/>
      <c r="AV1221" s="12"/>
      <c r="AW1221" s="12"/>
      <c r="AX1221" s="12"/>
      <c r="AY1221" s="12"/>
      <c r="AZ1221" s="12"/>
      <c r="BA1221" s="95"/>
      <c r="BB1221" s="95"/>
      <c r="BC1221" s="13"/>
    </row>
    <row r="1222" spans="1:55" s="3" customFormat="1" ht="12.45" x14ac:dyDescent="0.3">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8" t="str">
        <f t="shared" si="30"/>
        <v/>
      </c>
      <c r="P1222" s="103"/>
      <c r="Q1222" s="103" t="str">
        <f>IF(P1222&lt;&gt;"",VLOOKUP(P1222,'Drop-down lists'!$Z$8:$AA$9,2,FALSE),"-")</f>
        <v>-</v>
      </c>
      <c r="R1222" s="12"/>
      <c r="S1222" s="12"/>
      <c r="T1222" s="12"/>
      <c r="U1222" s="158" t="str">
        <f t="shared" si="31"/>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7" t="s">
        <v>395</v>
      </c>
      <c r="AO1222" s="58">
        <f>IF(AN1222&lt;&gt;"",VLOOKUP(AN1222,'Drop-down lists'!$AG$8:$AH$9,2,FALSE),"")</f>
        <v>1</v>
      </c>
      <c r="AP1222" s="58"/>
      <c r="AQ1222" s="58" t="str">
        <f>IF(AP1222&lt;&gt;"",VLOOKUP(AP1222,'Drop-down lists'!$AJ$8:$AK$10,2,FALSE),"-")</f>
        <v>-</v>
      </c>
      <c r="AR1222" s="58"/>
      <c r="AS1222" s="58"/>
      <c r="AT1222" s="58"/>
      <c r="AU1222" s="58"/>
      <c r="AV1222" s="12"/>
      <c r="AW1222" s="12"/>
      <c r="AX1222" s="12"/>
      <c r="AY1222" s="12"/>
      <c r="AZ1222" s="12"/>
      <c r="BA1222" s="95"/>
      <c r="BB1222" s="95"/>
      <c r="BC1222" s="13"/>
    </row>
    <row r="1223" spans="1:55" s="3" customFormat="1" ht="12.45" x14ac:dyDescent="0.3">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8" t="str">
        <f t="shared" si="30"/>
        <v/>
      </c>
      <c r="P1223" s="103"/>
      <c r="Q1223" s="103" t="str">
        <f>IF(P1223&lt;&gt;"",VLOOKUP(P1223,'Drop-down lists'!$Z$8:$AA$9,2,FALSE),"-")</f>
        <v>-</v>
      </c>
      <c r="R1223" s="12"/>
      <c r="S1223" s="12"/>
      <c r="T1223" s="12"/>
      <c r="U1223" s="158" t="str">
        <f t="shared" si="31"/>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7" t="s">
        <v>395</v>
      </c>
      <c r="AO1223" s="58">
        <f>IF(AN1223&lt;&gt;"",VLOOKUP(AN1223,'Drop-down lists'!$AG$8:$AH$9,2,FALSE),"")</f>
        <v>1</v>
      </c>
      <c r="AP1223" s="58"/>
      <c r="AQ1223" s="58" t="str">
        <f>IF(AP1223&lt;&gt;"",VLOOKUP(AP1223,'Drop-down lists'!$AJ$8:$AK$10,2,FALSE),"-")</f>
        <v>-</v>
      </c>
      <c r="AR1223" s="58"/>
      <c r="AS1223" s="58"/>
      <c r="AT1223" s="58"/>
      <c r="AU1223" s="58"/>
      <c r="AV1223" s="12"/>
      <c r="AW1223" s="12"/>
      <c r="AX1223" s="12"/>
      <c r="AY1223" s="12"/>
      <c r="AZ1223" s="12"/>
      <c r="BA1223" s="95"/>
      <c r="BB1223" s="95"/>
      <c r="BC1223" s="13"/>
    </row>
    <row r="1224" spans="1:55" s="3" customFormat="1" ht="12.45" x14ac:dyDescent="0.3">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8" t="str">
        <f t="shared" si="30"/>
        <v/>
      </c>
      <c r="P1224" s="103"/>
      <c r="Q1224" s="103" t="str">
        <f>IF(P1224&lt;&gt;"",VLOOKUP(P1224,'Drop-down lists'!$Z$8:$AA$9,2,FALSE),"-")</f>
        <v>-</v>
      </c>
      <c r="R1224" s="12"/>
      <c r="S1224" s="12"/>
      <c r="T1224" s="12"/>
      <c r="U1224" s="158" t="str">
        <f t="shared" si="31"/>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7" t="s">
        <v>395</v>
      </c>
      <c r="AO1224" s="58">
        <f>IF(AN1224&lt;&gt;"",VLOOKUP(AN1224,'Drop-down lists'!$AG$8:$AH$9,2,FALSE),"")</f>
        <v>1</v>
      </c>
      <c r="AP1224" s="58"/>
      <c r="AQ1224" s="58" t="str">
        <f>IF(AP1224&lt;&gt;"",VLOOKUP(AP1224,'Drop-down lists'!$AJ$8:$AK$10,2,FALSE),"-")</f>
        <v>-</v>
      </c>
      <c r="AR1224" s="58"/>
      <c r="AS1224" s="58"/>
      <c r="AT1224" s="58"/>
      <c r="AU1224" s="58"/>
      <c r="AV1224" s="12"/>
      <c r="AW1224" s="12"/>
      <c r="AX1224" s="12"/>
      <c r="AY1224" s="12"/>
      <c r="AZ1224" s="12"/>
      <c r="BA1224" s="95"/>
      <c r="BB1224" s="95"/>
      <c r="BC1224" s="13"/>
    </row>
    <row r="1225" spans="1:55" s="3" customFormat="1" ht="12.45" x14ac:dyDescent="0.3">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8" t="str">
        <f t="shared" si="30"/>
        <v/>
      </c>
      <c r="P1225" s="103"/>
      <c r="Q1225" s="103" t="str">
        <f>IF(P1225&lt;&gt;"",VLOOKUP(P1225,'Drop-down lists'!$Z$8:$AA$9,2,FALSE),"-")</f>
        <v>-</v>
      </c>
      <c r="R1225" s="12"/>
      <c r="S1225" s="12"/>
      <c r="T1225" s="12"/>
      <c r="U1225" s="158" t="str">
        <f t="shared" si="31"/>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7" t="s">
        <v>395</v>
      </c>
      <c r="AO1225" s="58">
        <f>IF(AN1225&lt;&gt;"",VLOOKUP(AN1225,'Drop-down lists'!$AG$8:$AH$9,2,FALSE),"")</f>
        <v>1</v>
      </c>
      <c r="AP1225" s="58"/>
      <c r="AQ1225" s="58" t="str">
        <f>IF(AP1225&lt;&gt;"",VLOOKUP(AP1225,'Drop-down lists'!$AJ$8:$AK$10,2,FALSE),"-")</f>
        <v>-</v>
      </c>
      <c r="AR1225" s="58"/>
      <c r="AS1225" s="58"/>
      <c r="AT1225" s="58"/>
      <c r="AU1225" s="58"/>
      <c r="AV1225" s="12"/>
      <c r="AW1225" s="12"/>
      <c r="AX1225" s="12"/>
      <c r="AY1225" s="12"/>
      <c r="AZ1225" s="12"/>
      <c r="BA1225" s="95"/>
      <c r="BB1225" s="95"/>
      <c r="BC1225" s="13"/>
    </row>
    <row r="1226" spans="1:55" s="3" customFormat="1" ht="12.45" x14ac:dyDescent="0.3">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8" t="str">
        <f t="shared" si="30"/>
        <v/>
      </c>
      <c r="P1226" s="103"/>
      <c r="Q1226" s="103" t="str">
        <f>IF(P1226&lt;&gt;"",VLOOKUP(P1226,'Drop-down lists'!$Z$8:$AA$9,2,FALSE),"-")</f>
        <v>-</v>
      </c>
      <c r="R1226" s="12"/>
      <c r="S1226" s="12"/>
      <c r="T1226" s="12"/>
      <c r="U1226" s="158" t="str">
        <f t="shared" si="31"/>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7" t="s">
        <v>395</v>
      </c>
      <c r="AO1226" s="58">
        <f>IF(AN1226&lt;&gt;"",VLOOKUP(AN1226,'Drop-down lists'!$AG$8:$AH$9,2,FALSE),"")</f>
        <v>1</v>
      </c>
      <c r="AP1226" s="58"/>
      <c r="AQ1226" s="58" t="str">
        <f>IF(AP1226&lt;&gt;"",VLOOKUP(AP1226,'Drop-down lists'!$AJ$8:$AK$10,2,FALSE),"-")</f>
        <v>-</v>
      </c>
      <c r="AR1226" s="58"/>
      <c r="AS1226" s="58"/>
      <c r="AT1226" s="58"/>
      <c r="AU1226" s="58"/>
      <c r="AV1226" s="12"/>
      <c r="AW1226" s="12"/>
      <c r="AX1226" s="12"/>
      <c r="AY1226" s="12"/>
      <c r="AZ1226" s="12"/>
      <c r="BA1226" s="95"/>
      <c r="BB1226" s="95"/>
      <c r="BC1226" s="13"/>
    </row>
    <row r="1227" spans="1:55" s="3" customFormat="1" ht="12.45" x14ac:dyDescent="0.3">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8" t="str">
        <f t="shared" si="30"/>
        <v/>
      </c>
      <c r="P1227" s="103"/>
      <c r="Q1227" s="103" t="str">
        <f>IF(P1227&lt;&gt;"",VLOOKUP(P1227,'Drop-down lists'!$Z$8:$AA$9,2,FALSE),"-")</f>
        <v>-</v>
      </c>
      <c r="R1227" s="12"/>
      <c r="S1227" s="12"/>
      <c r="T1227" s="12"/>
      <c r="U1227" s="158" t="str">
        <f t="shared" si="31"/>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7" t="s">
        <v>395</v>
      </c>
      <c r="AO1227" s="58">
        <f>IF(AN1227&lt;&gt;"",VLOOKUP(AN1227,'Drop-down lists'!$AG$8:$AH$9,2,FALSE),"")</f>
        <v>1</v>
      </c>
      <c r="AP1227" s="58"/>
      <c r="AQ1227" s="58" t="str">
        <f>IF(AP1227&lt;&gt;"",VLOOKUP(AP1227,'Drop-down lists'!$AJ$8:$AK$10,2,FALSE),"-")</f>
        <v>-</v>
      </c>
      <c r="AR1227" s="58"/>
      <c r="AS1227" s="58"/>
      <c r="AT1227" s="58"/>
      <c r="AU1227" s="58"/>
      <c r="AV1227" s="12"/>
      <c r="AW1227" s="12"/>
      <c r="AX1227" s="12"/>
      <c r="AY1227" s="12"/>
      <c r="AZ1227" s="12"/>
      <c r="BA1227" s="95"/>
      <c r="BB1227" s="95"/>
      <c r="BC1227" s="13"/>
    </row>
    <row r="1228" spans="1:55" s="3" customFormat="1" ht="12.45" x14ac:dyDescent="0.3">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8" t="str">
        <f t="shared" si="30"/>
        <v/>
      </c>
      <c r="P1228" s="103"/>
      <c r="Q1228" s="103" t="str">
        <f>IF(P1228&lt;&gt;"",VLOOKUP(P1228,'Drop-down lists'!$Z$8:$AA$9,2,FALSE),"-")</f>
        <v>-</v>
      </c>
      <c r="R1228" s="12"/>
      <c r="S1228" s="12"/>
      <c r="T1228" s="12"/>
      <c r="U1228" s="158" t="str">
        <f t="shared" si="31"/>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7" t="s">
        <v>395</v>
      </c>
      <c r="AO1228" s="58">
        <f>IF(AN1228&lt;&gt;"",VLOOKUP(AN1228,'Drop-down lists'!$AG$8:$AH$9,2,FALSE),"")</f>
        <v>1</v>
      </c>
      <c r="AP1228" s="58"/>
      <c r="AQ1228" s="58" t="str">
        <f>IF(AP1228&lt;&gt;"",VLOOKUP(AP1228,'Drop-down lists'!$AJ$8:$AK$10,2,FALSE),"-")</f>
        <v>-</v>
      </c>
      <c r="AR1228" s="58"/>
      <c r="AS1228" s="58"/>
      <c r="AT1228" s="58"/>
      <c r="AU1228" s="58"/>
      <c r="AV1228" s="12"/>
      <c r="AW1228" s="12"/>
      <c r="AX1228" s="12"/>
      <c r="AY1228" s="12"/>
      <c r="AZ1228" s="12"/>
      <c r="BA1228" s="95"/>
      <c r="BB1228" s="95"/>
      <c r="BC1228" s="13"/>
    </row>
    <row r="1229" spans="1:55" s="3" customFormat="1" ht="12.45" x14ac:dyDescent="0.3">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8" t="str">
        <f t="shared" si="30"/>
        <v/>
      </c>
      <c r="P1229" s="103"/>
      <c r="Q1229" s="103" t="str">
        <f>IF(P1229&lt;&gt;"",VLOOKUP(P1229,'Drop-down lists'!$Z$8:$AA$9,2,FALSE),"-")</f>
        <v>-</v>
      </c>
      <c r="R1229" s="12"/>
      <c r="S1229" s="12"/>
      <c r="T1229" s="12"/>
      <c r="U1229" s="158" t="str">
        <f t="shared" si="31"/>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7" t="s">
        <v>395</v>
      </c>
      <c r="AO1229" s="58">
        <f>IF(AN1229&lt;&gt;"",VLOOKUP(AN1229,'Drop-down lists'!$AG$8:$AH$9,2,FALSE),"")</f>
        <v>1</v>
      </c>
      <c r="AP1229" s="58"/>
      <c r="AQ1229" s="58" t="str">
        <f>IF(AP1229&lt;&gt;"",VLOOKUP(AP1229,'Drop-down lists'!$AJ$8:$AK$10,2,FALSE),"-")</f>
        <v>-</v>
      </c>
      <c r="AR1229" s="58"/>
      <c r="AS1229" s="58"/>
      <c r="AT1229" s="58"/>
      <c r="AU1229" s="58"/>
      <c r="AV1229" s="12"/>
      <c r="AW1229" s="12"/>
      <c r="AX1229" s="12"/>
      <c r="AY1229" s="12"/>
      <c r="AZ1229" s="12"/>
      <c r="BA1229" s="95"/>
      <c r="BB1229" s="95"/>
      <c r="BC1229" s="13"/>
    </row>
    <row r="1230" spans="1:55" s="3" customFormat="1" ht="12.45" x14ac:dyDescent="0.3">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8" t="str">
        <f t="shared" si="30"/>
        <v/>
      </c>
      <c r="P1230" s="103"/>
      <c r="Q1230" s="103" t="str">
        <f>IF(P1230&lt;&gt;"",VLOOKUP(P1230,'Drop-down lists'!$Z$8:$AA$9,2,FALSE),"-")</f>
        <v>-</v>
      </c>
      <c r="R1230" s="12"/>
      <c r="S1230" s="12"/>
      <c r="T1230" s="12"/>
      <c r="U1230" s="158" t="str">
        <f t="shared" si="31"/>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7" t="s">
        <v>395</v>
      </c>
      <c r="AO1230" s="58">
        <f>IF(AN1230&lt;&gt;"",VLOOKUP(AN1230,'Drop-down lists'!$AG$8:$AH$9,2,FALSE),"")</f>
        <v>1</v>
      </c>
      <c r="AP1230" s="58"/>
      <c r="AQ1230" s="58" t="str">
        <f>IF(AP1230&lt;&gt;"",VLOOKUP(AP1230,'Drop-down lists'!$AJ$8:$AK$10,2,FALSE),"-")</f>
        <v>-</v>
      </c>
      <c r="AR1230" s="58"/>
      <c r="AS1230" s="58"/>
      <c r="AT1230" s="58"/>
      <c r="AU1230" s="58"/>
      <c r="AV1230" s="12"/>
      <c r="AW1230" s="12"/>
      <c r="AX1230" s="12"/>
      <c r="AY1230" s="12"/>
      <c r="AZ1230" s="12"/>
      <c r="BA1230" s="95"/>
      <c r="BB1230" s="95"/>
      <c r="BC1230" s="13"/>
    </row>
    <row r="1231" spans="1:55" s="3" customFormat="1" ht="12.45" x14ac:dyDescent="0.3">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8" t="str">
        <f t="shared" si="30"/>
        <v/>
      </c>
      <c r="P1231" s="103"/>
      <c r="Q1231" s="103" t="str">
        <f>IF(P1231&lt;&gt;"",VLOOKUP(P1231,'Drop-down lists'!$Z$8:$AA$9,2,FALSE),"-")</f>
        <v>-</v>
      </c>
      <c r="R1231" s="12"/>
      <c r="S1231" s="12"/>
      <c r="T1231" s="12"/>
      <c r="U1231" s="158" t="str">
        <f t="shared" si="31"/>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7" t="s">
        <v>395</v>
      </c>
      <c r="AO1231" s="58">
        <f>IF(AN1231&lt;&gt;"",VLOOKUP(AN1231,'Drop-down lists'!$AG$8:$AH$9,2,FALSE),"")</f>
        <v>1</v>
      </c>
      <c r="AP1231" s="58"/>
      <c r="AQ1231" s="58" t="str">
        <f>IF(AP1231&lt;&gt;"",VLOOKUP(AP1231,'Drop-down lists'!$AJ$8:$AK$10,2,FALSE),"-")</f>
        <v>-</v>
      </c>
      <c r="AR1231" s="58"/>
      <c r="AS1231" s="58"/>
      <c r="AT1231" s="58"/>
      <c r="AU1231" s="58"/>
      <c r="AV1231" s="12"/>
      <c r="AW1231" s="12"/>
      <c r="AX1231" s="12"/>
      <c r="AY1231" s="12"/>
      <c r="AZ1231" s="12"/>
      <c r="BA1231" s="95"/>
      <c r="BB1231" s="95"/>
      <c r="BC1231" s="13"/>
    </row>
    <row r="1232" spans="1:55" s="3" customFormat="1" ht="12.45" x14ac:dyDescent="0.3">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8" t="str">
        <f t="shared" si="30"/>
        <v/>
      </c>
      <c r="P1232" s="103"/>
      <c r="Q1232" s="103" t="str">
        <f>IF(P1232&lt;&gt;"",VLOOKUP(P1232,'Drop-down lists'!$Z$8:$AA$9,2,FALSE),"-")</f>
        <v>-</v>
      </c>
      <c r="R1232" s="12"/>
      <c r="S1232" s="12"/>
      <c r="T1232" s="12"/>
      <c r="U1232" s="158" t="str">
        <f t="shared" si="31"/>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7" t="s">
        <v>395</v>
      </c>
      <c r="AO1232" s="58">
        <f>IF(AN1232&lt;&gt;"",VLOOKUP(AN1232,'Drop-down lists'!$AG$8:$AH$9,2,FALSE),"")</f>
        <v>1</v>
      </c>
      <c r="AP1232" s="58"/>
      <c r="AQ1232" s="58" t="str">
        <f>IF(AP1232&lt;&gt;"",VLOOKUP(AP1232,'Drop-down lists'!$AJ$8:$AK$10,2,FALSE),"-")</f>
        <v>-</v>
      </c>
      <c r="AR1232" s="58"/>
      <c r="AS1232" s="58"/>
      <c r="AT1232" s="58"/>
      <c r="AU1232" s="58"/>
      <c r="AV1232" s="12"/>
      <c r="AW1232" s="12"/>
      <c r="AX1232" s="12"/>
      <c r="AY1232" s="12"/>
      <c r="AZ1232" s="12"/>
      <c r="BA1232" s="95"/>
      <c r="BB1232" s="95"/>
      <c r="BC1232" s="13"/>
    </row>
    <row r="1233" spans="1:55" s="3" customFormat="1" ht="12.45" x14ac:dyDescent="0.3">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8" t="str">
        <f t="shared" si="30"/>
        <v/>
      </c>
      <c r="P1233" s="103"/>
      <c r="Q1233" s="103" t="str">
        <f>IF(P1233&lt;&gt;"",VLOOKUP(P1233,'Drop-down lists'!$Z$8:$AA$9,2,FALSE),"-")</f>
        <v>-</v>
      </c>
      <c r="R1233" s="12"/>
      <c r="S1233" s="12"/>
      <c r="T1233" s="12"/>
      <c r="U1233" s="158" t="str">
        <f t="shared" si="31"/>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7" t="s">
        <v>395</v>
      </c>
      <c r="AO1233" s="58">
        <f>IF(AN1233&lt;&gt;"",VLOOKUP(AN1233,'Drop-down lists'!$AG$8:$AH$9,2,FALSE),"")</f>
        <v>1</v>
      </c>
      <c r="AP1233" s="58"/>
      <c r="AQ1233" s="58" t="str">
        <f>IF(AP1233&lt;&gt;"",VLOOKUP(AP1233,'Drop-down lists'!$AJ$8:$AK$10,2,FALSE),"-")</f>
        <v>-</v>
      </c>
      <c r="AR1233" s="58"/>
      <c r="AS1233" s="58"/>
      <c r="AT1233" s="58"/>
      <c r="AU1233" s="58"/>
      <c r="AV1233" s="12"/>
      <c r="AW1233" s="12"/>
      <c r="AX1233" s="12"/>
      <c r="AY1233" s="12"/>
      <c r="AZ1233" s="12"/>
      <c r="BA1233" s="95"/>
      <c r="BB1233" s="95"/>
      <c r="BC1233" s="13"/>
    </row>
    <row r="1234" spans="1:55" s="3" customFormat="1" ht="12.45" x14ac:dyDescent="0.3">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8" t="str">
        <f t="shared" si="30"/>
        <v/>
      </c>
      <c r="P1234" s="103"/>
      <c r="Q1234" s="103" t="str">
        <f>IF(P1234&lt;&gt;"",VLOOKUP(P1234,'Drop-down lists'!$Z$8:$AA$9,2,FALSE),"-")</f>
        <v>-</v>
      </c>
      <c r="R1234" s="12"/>
      <c r="S1234" s="12"/>
      <c r="T1234" s="12"/>
      <c r="U1234" s="158" t="str">
        <f t="shared" si="31"/>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7" t="s">
        <v>395</v>
      </c>
      <c r="AO1234" s="58">
        <f>IF(AN1234&lt;&gt;"",VLOOKUP(AN1234,'Drop-down lists'!$AG$8:$AH$9,2,FALSE),"")</f>
        <v>1</v>
      </c>
      <c r="AP1234" s="58"/>
      <c r="AQ1234" s="58" t="str">
        <f>IF(AP1234&lt;&gt;"",VLOOKUP(AP1234,'Drop-down lists'!$AJ$8:$AK$10,2,FALSE),"-")</f>
        <v>-</v>
      </c>
      <c r="AR1234" s="58"/>
      <c r="AS1234" s="58"/>
      <c r="AT1234" s="58"/>
      <c r="AU1234" s="58"/>
      <c r="AV1234" s="12"/>
      <c r="AW1234" s="12"/>
      <c r="AX1234" s="12"/>
      <c r="AY1234" s="12"/>
      <c r="AZ1234" s="12"/>
      <c r="BA1234" s="95"/>
      <c r="BB1234" s="95"/>
      <c r="BC1234" s="13"/>
    </row>
    <row r="1235" spans="1:55" s="3" customFormat="1" ht="12.45" x14ac:dyDescent="0.3">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8" t="str">
        <f t="shared" si="30"/>
        <v/>
      </c>
      <c r="P1235" s="103"/>
      <c r="Q1235" s="103" t="str">
        <f>IF(P1235&lt;&gt;"",VLOOKUP(P1235,'Drop-down lists'!$Z$8:$AA$9,2,FALSE),"-")</f>
        <v>-</v>
      </c>
      <c r="R1235" s="12"/>
      <c r="S1235" s="12"/>
      <c r="T1235" s="12"/>
      <c r="U1235" s="158" t="str">
        <f t="shared" si="31"/>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7" t="s">
        <v>395</v>
      </c>
      <c r="AO1235" s="58">
        <f>IF(AN1235&lt;&gt;"",VLOOKUP(AN1235,'Drop-down lists'!$AG$8:$AH$9,2,FALSE),"")</f>
        <v>1</v>
      </c>
      <c r="AP1235" s="58"/>
      <c r="AQ1235" s="58" t="str">
        <f>IF(AP1235&lt;&gt;"",VLOOKUP(AP1235,'Drop-down lists'!$AJ$8:$AK$10,2,FALSE),"-")</f>
        <v>-</v>
      </c>
      <c r="AR1235" s="58"/>
      <c r="AS1235" s="58"/>
      <c r="AT1235" s="58"/>
      <c r="AU1235" s="58"/>
      <c r="AV1235" s="12"/>
      <c r="AW1235" s="12"/>
      <c r="AX1235" s="12"/>
      <c r="AY1235" s="12"/>
      <c r="AZ1235" s="12"/>
      <c r="BA1235" s="95"/>
      <c r="BB1235" s="95"/>
      <c r="BC1235" s="13"/>
    </row>
    <row r="1236" spans="1:55" s="3" customFormat="1" ht="12.45" x14ac:dyDescent="0.3">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8" t="str">
        <f t="shared" si="30"/>
        <v/>
      </c>
      <c r="P1236" s="103"/>
      <c r="Q1236" s="103" t="str">
        <f>IF(P1236&lt;&gt;"",VLOOKUP(P1236,'Drop-down lists'!$Z$8:$AA$9,2,FALSE),"-")</f>
        <v>-</v>
      </c>
      <c r="R1236" s="12"/>
      <c r="S1236" s="12"/>
      <c r="T1236" s="12"/>
      <c r="U1236" s="158" t="str">
        <f t="shared" si="31"/>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7" t="s">
        <v>395</v>
      </c>
      <c r="AO1236" s="58">
        <f>IF(AN1236&lt;&gt;"",VLOOKUP(AN1236,'Drop-down lists'!$AG$8:$AH$9,2,FALSE),"")</f>
        <v>1</v>
      </c>
      <c r="AP1236" s="58"/>
      <c r="AQ1236" s="58" t="str">
        <f>IF(AP1236&lt;&gt;"",VLOOKUP(AP1236,'Drop-down lists'!$AJ$8:$AK$10,2,FALSE),"-")</f>
        <v>-</v>
      </c>
      <c r="AR1236" s="58"/>
      <c r="AS1236" s="58"/>
      <c r="AT1236" s="58"/>
      <c r="AU1236" s="58"/>
      <c r="AV1236" s="12"/>
      <c r="AW1236" s="12"/>
      <c r="AX1236" s="12"/>
      <c r="AY1236" s="12"/>
      <c r="AZ1236" s="12"/>
      <c r="BA1236" s="95"/>
      <c r="BB1236" s="95"/>
      <c r="BC1236" s="13"/>
    </row>
    <row r="1237" spans="1:55" s="3" customFormat="1" ht="12.45" x14ac:dyDescent="0.3">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8" t="str">
        <f t="shared" si="30"/>
        <v/>
      </c>
      <c r="P1237" s="103"/>
      <c r="Q1237" s="103" t="str">
        <f>IF(P1237&lt;&gt;"",VLOOKUP(P1237,'Drop-down lists'!$Z$8:$AA$9,2,FALSE),"-")</f>
        <v>-</v>
      </c>
      <c r="R1237" s="12"/>
      <c r="S1237" s="12"/>
      <c r="T1237" s="12"/>
      <c r="U1237" s="158" t="str">
        <f t="shared" si="31"/>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7" t="s">
        <v>395</v>
      </c>
      <c r="AO1237" s="58">
        <f>IF(AN1237&lt;&gt;"",VLOOKUP(AN1237,'Drop-down lists'!$AG$8:$AH$9,2,FALSE),"")</f>
        <v>1</v>
      </c>
      <c r="AP1237" s="58"/>
      <c r="AQ1237" s="58" t="str">
        <f>IF(AP1237&lt;&gt;"",VLOOKUP(AP1237,'Drop-down lists'!$AJ$8:$AK$10,2,FALSE),"-")</f>
        <v>-</v>
      </c>
      <c r="AR1237" s="58"/>
      <c r="AS1237" s="58"/>
      <c r="AT1237" s="58"/>
      <c r="AU1237" s="58"/>
      <c r="AV1237" s="12"/>
      <c r="AW1237" s="12"/>
      <c r="AX1237" s="12"/>
      <c r="AY1237" s="12"/>
      <c r="AZ1237" s="12"/>
      <c r="BA1237" s="95"/>
      <c r="BB1237" s="95"/>
      <c r="BC1237" s="13"/>
    </row>
    <row r="1238" spans="1:55" s="3" customFormat="1" ht="12.45" x14ac:dyDescent="0.3">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8" t="str">
        <f t="shared" si="30"/>
        <v/>
      </c>
      <c r="P1238" s="103"/>
      <c r="Q1238" s="103" t="str">
        <f>IF(P1238&lt;&gt;"",VLOOKUP(P1238,'Drop-down lists'!$Z$8:$AA$9,2,FALSE),"-")</f>
        <v>-</v>
      </c>
      <c r="R1238" s="12"/>
      <c r="S1238" s="12"/>
      <c r="T1238" s="12"/>
      <c r="U1238" s="158" t="str">
        <f t="shared" si="31"/>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7" t="s">
        <v>395</v>
      </c>
      <c r="AO1238" s="58">
        <f>IF(AN1238&lt;&gt;"",VLOOKUP(AN1238,'Drop-down lists'!$AG$8:$AH$9,2,FALSE),"")</f>
        <v>1</v>
      </c>
      <c r="AP1238" s="58"/>
      <c r="AQ1238" s="58" t="str">
        <f>IF(AP1238&lt;&gt;"",VLOOKUP(AP1238,'Drop-down lists'!$AJ$8:$AK$10,2,FALSE),"-")</f>
        <v>-</v>
      </c>
      <c r="AR1238" s="58"/>
      <c r="AS1238" s="58"/>
      <c r="AT1238" s="58"/>
      <c r="AU1238" s="58"/>
      <c r="AV1238" s="12"/>
      <c r="AW1238" s="12"/>
      <c r="AX1238" s="12"/>
      <c r="AY1238" s="12"/>
      <c r="AZ1238" s="12"/>
      <c r="BA1238" s="95"/>
      <c r="BB1238" s="95"/>
      <c r="BC1238" s="13"/>
    </row>
    <row r="1239" spans="1:55" s="3" customFormat="1" ht="12.45" x14ac:dyDescent="0.3">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8" t="str">
        <f t="shared" si="30"/>
        <v/>
      </c>
      <c r="P1239" s="103"/>
      <c r="Q1239" s="103" t="str">
        <f>IF(P1239&lt;&gt;"",VLOOKUP(P1239,'Drop-down lists'!$Z$8:$AA$9,2,FALSE),"-")</f>
        <v>-</v>
      </c>
      <c r="R1239" s="12"/>
      <c r="S1239" s="12"/>
      <c r="T1239" s="12"/>
      <c r="U1239" s="158" t="str">
        <f t="shared" si="31"/>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7" t="s">
        <v>395</v>
      </c>
      <c r="AO1239" s="58">
        <f>IF(AN1239&lt;&gt;"",VLOOKUP(AN1239,'Drop-down lists'!$AG$8:$AH$9,2,FALSE),"")</f>
        <v>1</v>
      </c>
      <c r="AP1239" s="58"/>
      <c r="AQ1239" s="58" t="str">
        <f>IF(AP1239&lt;&gt;"",VLOOKUP(AP1239,'Drop-down lists'!$AJ$8:$AK$10,2,FALSE),"-")</f>
        <v>-</v>
      </c>
      <c r="AR1239" s="58"/>
      <c r="AS1239" s="58"/>
      <c r="AT1239" s="58"/>
      <c r="AU1239" s="58"/>
      <c r="AV1239" s="12"/>
      <c r="AW1239" s="12"/>
      <c r="AX1239" s="12"/>
      <c r="AY1239" s="12"/>
      <c r="AZ1239" s="12"/>
      <c r="BA1239" s="95"/>
      <c r="BB1239" s="95"/>
      <c r="BC1239" s="13"/>
    </row>
    <row r="1240" spans="1:55" s="3" customFormat="1" ht="12.45" x14ac:dyDescent="0.3">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8" t="str">
        <f t="shared" si="30"/>
        <v/>
      </c>
      <c r="P1240" s="103"/>
      <c r="Q1240" s="103" t="str">
        <f>IF(P1240&lt;&gt;"",VLOOKUP(P1240,'Drop-down lists'!$Z$8:$AA$9,2,FALSE),"-")</f>
        <v>-</v>
      </c>
      <c r="R1240" s="12"/>
      <c r="S1240" s="12"/>
      <c r="T1240" s="12"/>
      <c r="U1240" s="158" t="str">
        <f t="shared" si="31"/>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7" t="s">
        <v>395</v>
      </c>
      <c r="AO1240" s="58">
        <f>IF(AN1240&lt;&gt;"",VLOOKUP(AN1240,'Drop-down lists'!$AG$8:$AH$9,2,FALSE),"")</f>
        <v>1</v>
      </c>
      <c r="AP1240" s="58"/>
      <c r="AQ1240" s="58" t="str">
        <f>IF(AP1240&lt;&gt;"",VLOOKUP(AP1240,'Drop-down lists'!$AJ$8:$AK$10,2,FALSE),"-")</f>
        <v>-</v>
      </c>
      <c r="AR1240" s="58"/>
      <c r="AS1240" s="58"/>
      <c r="AT1240" s="58"/>
      <c r="AU1240" s="58"/>
      <c r="AV1240" s="12"/>
      <c r="AW1240" s="12"/>
      <c r="AX1240" s="12"/>
      <c r="AY1240" s="12"/>
      <c r="AZ1240" s="12"/>
      <c r="BA1240" s="95"/>
      <c r="BB1240" s="95"/>
      <c r="BC1240" s="13"/>
    </row>
    <row r="1241" spans="1:55" s="3" customFormat="1" ht="12.45" x14ac:dyDescent="0.3">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8" t="str">
        <f t="shared" si="30"/>
        <v/>
      </c>
      <c r="P1241" s="103"/>
      <c r="Q1241" s="103" t="str">
        <f>IF(P1241&lt;&gt;"",VLOOKUP(P1241,'Drop-down lists'!$Z$8:$AA$9,2,FALSE),"-")</f>
        <v>-</v>
      </c>
      <c r="R1241" s="12"/>
      <c r="S1241" s="12"/>
      <c r="T1241" s="12"/>
      <c r="U1241" s="158" t="str">
        <f t="shared" si="31"/>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7" t="s">
        <v>395</v>
      </c>
      <c r="AO1241" s="58">
        <f>IF(AN1241&lt;&gt;"",VLOOKUP(AN1241,'Drop-down lists'!$AG$8:$AH$9,2,FALSE),"")</f>
        <v>1</v>
      </c>
      <c r="AP1241" s="58"/>
      <c r="AQ1241" s="58" t="str">
        <f>IF(AP1241&lt;&gt;"",VLOOKUP(AP1241,'Drop-down lists'!$AJ$8:$AK$10,2,FALSE),"-")</f>
        <v>-</v>
      </c>
      <c r="AR1241" s="58"/>
      <c r="AS1241" s="58"/>
      <c r="AT1241" s="58"/>
      <c r="AU1241" s="58"/>
      <c r="AV1241" s="12"/>
      <c r="AW1241" s="12"/>
      <c r="AX1241" s="12"/>
      <c r="AY1241" s="12"/>
      <c r="AZ1241" s="12"/>
      <c r="BA1241" s="95"/>
      <c r="BB1241" s="95"/>
      <c r="BC1241" s="13"/>
    </row>
    <row r="1242" spans="1:55" s="3" customFormat="1" ht="12.45" x14ac:dyDescent="0.3">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8" t="str">
        <f t="shared" si="30"/>
        <v/>
      </c>
      <c r="P1242" s="103"/>
      <c r="Q1242" s="103" t="str">
        <f>IF(P1242&lt;&gt;"",VLOOKUP(P1242,'Drop-down lists'!$Z$8:$AA$9,2,FALSE),"-")</f>
        <v>-</v>
      </c>
      <c r="R1242" s="12"/>
      <c r="S1242" s="12"/>
      <c r="T1242" s="12"/>
      <c r="U1242" s="158" t="str">
        <f t="shared" si="31"/>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7" t="s">
        <v>395</v>
      </c>
      <c r="AO1242" s="58">
        <f>IF(AN1242&lt;&gt;"",VLOOKUP(AN1242,'Drop-down lists'!$AG$8:$AH$9,2,FALSE),"")</f>
        <v>1</v>
      </c>
      <c r="AP1242" s="58"/>
      <c r="AQ1242" s="58" t="str">
        <f>IF(AP1242&lt;&gt;"",VLOOKUP(AP1242,'Drop-down lists'!$AJ$8:$AK$10,2,FALSE),"-")</f>
        <v>-</v>
      </c>
      <c r="AR1242" s="58"/>
      <c r="AS1242" s="58"/>
      <c r="AT1242" s="58"/>
      <c r="AU1242" s="58"/>
      <c r="AV1242" s="12"/>
      <c r="AW1242" s="12"/>
      <c r="AX1242" s="12"/>
      <c r="AY1242" s="12"/>
      <c r="AZ1242" s="12"/>
      <c r="BA1242" s="95"/>
      <c r="BB1242" s="95"/>
      <c r="BC1242" s="13"/>
    </row>
    <row r="1243" spans="1:55" s="3" customFormat="1" ht="12.45" x14ac:dyDescent="0.3">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8" t="str">
        <f t="shared" si="30"/>
        <v/>
      </c>
      <c r="P1243" s="103"/>
      <c r="Q1243" s="103" t="str">
        <f>IF(P1243&lt;&gt;"",VLOOKUP(P1243,'Drop-down lists'!$Z$8:$AA$9,2,FALSE),"-")</f>
        <v>-</v>
      </c>
      <c r="R1243" s="12"/>
      <c r="S1243" s="12"/>
      <c r="T1243" s="12"/>
      <c r="U1243" s="158" t="str">
        <f t="shared" si="31"/>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7" t="s">
        <v>395</v>
      </c>
      <c r="AO1243" s="58">
        <f>IF(AN1243&lt;&gt;"",VLOOKUP(AN1243,'Drop-down lists'!$AG$8:$AH$9,2,FALSE),"")</f>
        <v>1</v>
      </c>
      <c r="AP1243" s="58"/>
      <c r="AQ1243" s="58" t="str">
        <f>IF(AP1243&lt;&gt;"",VLOOKUP(AP1243,'Drop-down lists'!$AJ$8:$AK$10,2,FALSE),"-")</f>
        <v>-</v>
      </c>
      <c r="AR1243" s="58"/>
      <c r="AS1243" s="58"/>
      <c r="AT1243" s="58"/>
      <c r="AU1243" s="58"/>
      <c r="AV1243" s="12"/>
      <c r="AW1243" s="12"/>
      <c r="AX1243" s="12"/>
      <c r="AY1243" s="12"/>
      <c r="AZ1243" s="12"/>
      <c r="BA1243" s="95"/>
      <c r="BB1243" s="95"/>
      <c r="BC1243" s="13"/>
    </row>
    <row r="1244" spans="1:55" s="3" customFormat="1" ht="12.45" x14ac:dyDescent="0.3">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8" t="str">
        <f t="shared" si="30"/>
        <v/>
      </c>
      <c r="P1244" s="103"/>
      <c r="Q1244" s="103" t="str">
        <f>IF(P1244&lt;&gt;"",VLOOKUP(P1244,'Drop-down lists'!$Z$8:$AA$9,2,FALSE),"-")</f>
        <v>-</v>
      </c>
      <c r="R1244" s="12"/>
      <c r="S1244" s="12"/>
      <c r="T1244" s="12"/>
      <c r="U1244" s="158" t="str">
        <f t="shared" si="31"/>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7" t="s">
        <v>395</v>
      </c>
      <c r="AO1244" s="58">
        <f>IF(AN1244&lt;&gt;"",VLOOKUP(AN1244,'Drop-down lists'!$AG$8:$AH$9,2,FALSE),"")</f>
        <v>1</v>
      </c>
      <c r="AP1244" s="58"/>
      <c r="AQ1244" s="58" t="str">
        <f>IF(AP1244&lt;&gt;"",VLOOKUP(AP1244,'Drop-down lists'!$AJ$8:$AK$10,2,FALSE),"-")</f>
        <v>-</v>
      </c>
      <c r="AR1244" s="58"/>
      <c r="AS1244" s="58"/>
      <c r="AT1244" s="58"/>
      <c r="AU1244" s="58"/>
      <c r="AV1244" s="12"/>
      <c r="AW1244" s="12"/>
      <c r="AX1244" s="12"/>
      <c r="AY1244" s="12"/>
      <c r="AZ1244" s="12"/>
      <c r="BA1244" s="95"/>
      <c r="BB1244" s="95"/>
      <c r="BC1244" s="13"/>
    </row>
    <row r="1245" spans="1:55" s="3" customFormat="1" ht="12.45" x14ac:dyDescent="0.3">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8" t="str">
        <f t="shared" si="30"/>
        <v/>
      </c>
      <c r="P1245" s="103"/>
      <c r="Q1245" s="103" t="str">
        <f>IF(P1245&lt;&gt;"",VLOOKUP(P1245,'Drop-down lists'!$Z$8:$AA$9,2,FALSE),"-")</f>
        <v>-</v>
      </c>
      <c r="R1245" s="12"/>
      <c r="S1245" s="12"/>
      <c r="T1245" s="12"/>
      <c r="U1245" s="158" t="str">
        <f t="shared" si="31"/>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7" t="s">
        <v>395</v>
      </c>
      <c r="AO1245" s="58">
        <f>IF(AN1245&lt;&gt;"",VLOOKUP(AN1245,'Drop-down lists'!$AG$8:$AH$9,2,FALSE),"")</f>
        <v>1</v>
      </c>
      <c r="AP1245" s="58"/>
      <c r="AQ1245" s="58" t="str">
        <f>IF(AP1245&lt;&gt;"",VLOOKUP(AP1245,'Drop-down lists'!$AJ$8:$AK$10,2,FALSE),"-")</f>
        <v>-</v>
      </c>
      <c r="AR1245" s="58"/>
      <c r="AS1245" s="58"/>
      <c r="AT1245" s="58"/>
      <c r="AU1245" s="58"/>
      <c r="AV1245" s="12"/>
      <c r="AW1245" s="12"/>
      <c r="AX1245" s="12"/>
      <c r="AY1245" s="12"/>
      <c r="AZ1245" s="12"/>
      <c r="BA1245" s="95"/>
      <c r="BB1245" s="95"/>
      <c r="BC1245" s="13"/>
    </row>
    <row r="1246" spans="1:55" s="3" customFormat="1" ht="12.45" x14ac:dyDescent="0.3">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8" t="str">
        <f t="shared" si="30"/>
        <v/>
      </c>
      <c r="P1246" s="103"/>
      <c r="Q1246" s="103" t="str">
        <f>IF(P1246&lt;&gt;"",VLOOKUP(P1246,'Drop-down lists'!$Z$8:$AA$9,2,FALSE),"-")</f>
        <v>-</v>
      </c>
      <c r="R1246" s="12"/>
      <c r="S1246" s="12"/>
      <c r="T1246" s="12"/>
      <c r="U1246" s="158" t="str">
        <f t="shared" si="31"/>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7" t="s">
        <v>395</v>
      </c>
      <c r="AO1246" s="58">
        <f>IF(AN1246&lt;&gt;"",VLOOKUP(AN1246,'Drop-down lists'!$AG$8:$AH$9,2,FALSE),"")</f>
        <v>1</v>
      </c>
      <c r="AP1246" s="58"/>
      <c r="AQ1246" s="58" t="str">
        <f>IF(AP1246&lt;&gt;"",VLOOKUP(AP1246,'Drop-down lists'!$AJ$8:$AK$10,2,FALSE),"-")</f>
        <v>-</v>
      </c>
      <c r="AR1246" s="58"/>
      <c r="AS1246" s="58"/>
      <c r="AT1246" s="58"/>
      <c r="AU1246" s="58"/>
      <c r="AV1246" s="12"/>
      <c r="AW1246" s="12"/>
      <c r="AX1246" s="12"/>
      <c r="AY1246" s="12"/>
      <c r="AZ1246" s="12"/>
      <c r="BA1246" s="95"/>
      <c r="BB1246" s="95"/>
      <c r="BC1246" s="13"/>
    </row>
    <row r="1247" spans="1:55" s="3" customFormat="1" ht="12.45" x14ac:dyDescent="0.3">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8" t="str">
        <f t="shared" si="30"/>
        <v/>
      </c>
      <c r="P1247" s="103"/>
      <c r="Q1247" s="103" t="str">
        <f>IF(P1247&lt;&gt;"",VLOOKUP(P1247,'Drop-down lists'!$Z$8:$AA$9,2,FALSE),"-")</f>
        <v>-</v>
      </c>
      <c r="R1247" s="12"/>
      <c r="S1247" s="12"/>
      <c r="T1247" s="12"/>
      <c r="U1247" s="158" t="str">
        <f t="shared" si="31"/>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7" t="s">
        <v>395</v>
      </c>
      <c r="AO1247" s="58">
        <f>IF(AN1247&lt;&gt;"",VLOOKUP(AN1247,'Drop-down lists'!$AG$8:$AH$9,2,FALSE),"")</f>
        <v>1</v>
      </c>
      <c r="AP1247" s="58"/>
      <c r="AQ1247" s="58" t="str">
        <f>IF(AP1247&lt;&gt;"",VLOOKUP(AP1247,'Drop-down lists'!$AJ$8:$AK$10,2,FALSE),"-")</f>
        <v>-</v>
      </c>
      <c r="AR1247" s="58"/>
      <c r="AS1247" s="58"/>
      <c r="AT1247" s="58"/>
      <c r="AU1247" s="58"/>
      <c r="AV1247" s="12"/>
      <c r="AW1247" s="12"/>
      <c r="AX1247" s="12"/>
      <c r="AY1247" s="12"/>
      <c r="AZ1247" s="12"/>
      <c r="BA1247" s="95"/>
      <c r="BB1247" s="95"/>
      <c r="BC1247" s="13"/>
    </row>
    <row r="1248" spans="1:55" s="3" customFormat="1" ht="12.45" x14ac:dyDescent="0.3">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8" t="str">
        <f t="shared" si="30"/>
        <v/>
      </c>
      <c r="P1248" s="103"/>
      <c r="Q1248" s="103" t="str">
        <f>IF(P1248&lt;&gt;"",VLOOKUP(P1248,'Drop-down lists'!$Z$8:$AA$9,2,FALSE),"-")</f>
        <v>-</v>
      </c>
      <c r="R1248" s="12"/>
      <c r="S1248" s="12"/>
      <c r="T1248" s="12"/>
      <c r="U1248" s="158" t="str">
        <f t="shared" si="31"/>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7" t="s">
        <v>395</v>
      </c>
      <c r="AO1248" s="58">
        <f>IF(AN1248&lt;&gt;"",VLOOKUP(AN1248,'Drop-down lists'!$AG$8:$AH$9,2,FALSE),"")</f>
        <v>1</v>
      </c>
      <c r="AP1248" s="58"/>
      <c r="AQ1248" s="58" t="str">
        <f>IF(AP1248&lt;&gt;"",VLOOKUP(AP1248,'Drop-down lists'!$AJ$8:$AK$10,2,FALSE),"-")</f>
        <v>-</v>
      </c>
      <c r="AR1248" s="58"/>
      <c r="AS1248" s="58"/>
      <c r="AT1248" s="58"/>
      <c r="AU1248" s="58"/>
      <c r="AV1248" s="12"/>
      <c r="AW1248" s="12"/>
      <c r="AX1248" s="12"/>
      <c r="AY1248" s="12"/>
      <c r="AZ1248" s="12"/>
      <c r="BA1248" s="95"/>
      <c r="BB1248" s="95"/>
      <c r="BC1248" s="13"/>
    </row>
    <row r="1249" spans="1:55" s="3" customFormat="1" ht="12.45" x14ac:dyDescent="0.3">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8" t="str">
        <f t="shared" si="30"/>
        <v/>
      </c>
      <c r="P1249" s="103"/>
      <c r="Q1249" s="103" t="str">
        <f>IF(P1249&lt;&gt;"",VLOOKUP(P1249,'Drop-down lists'!$Z$8:$AA$9,2,FALSE),"-")</f>
        <v>-</v>
      </c>
      <c r="R1249" s="12"/>
      <c r="S1249" s="12"/>
      <c r="T1249" s="12"/>
      <c r="U1249" s="158" t="str">
        <f t="shared" si="31"/>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7" t="s">
        <v>395</v>
      </c>
      <c r="AO1249" s="58">
        <f>IF(AN1249&lt;&gt;"",VLOOKUP(AN1249,'Drop-down lists'!$AG$8:$AH$9,2,FALSE),"")</f>
        <v>1</v>
      </c>
      <c r="AP1249" s="58"/>
      <c r="AQ1249" s="58" t="str">
        <f>IF(AP1249&lt;&gt;"",VLOOKUP(AP1249,'Drop-down lists'!$AJ$8:$AK$10,2,FALSE),"-")</f>
        <v>-</v>
      </c>
      <c r="AR1249" s="58"/>
      <c r="AS1249" s="58"/>
      <c r="AT1249" s="58"/>
      <c r="AU1249" s="58"/>
      <c r="AV1249" s="12"/>
      <c r="AW1249" s="12"/>
      <c r="AX1249" s="12"/>
      <c r="AY1249" s="12"/>
      <c r="AZ1249" s="12"/>
      <c r="BA1249" s="95"/>
      <c r="BB1249" s="95"/>
      <c r="BC1249" s="13"/>
    </row>
    <row r="1250" spans="1:55" s="3" customFormat="1" ht="12.45" x14ac:dyDescent="0.3">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8" t="str">
        <f t="shared" si="30"/>
        <v/>
      </c>
      <c r="P1250" s="103"/>
      <c r="Q1250" s="103" t="str">
        <f>IF(P1250&lt;&gt;"",VLOOKUP(P1250,'Drop-down lists'!$Z$8:$AA$9,2,FALSE),"-")</f>
        <v>-</v>
      </c>
      <c r="R1250" s="12"/>
      <c r="S1250" s="12"/>
      <c r="T1250" s="12"/>
      <c r="U1250" s="158" t="str">
        <f t="shared" si="31"/>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7" t="s">
        <v>395</v>
      </c>
      <c r="AO1250" s="58">
        <f>IF(AN1250&lt;&gt;"",VLOOKUP(AN1250,'Drop-down lists'!$AG$8:$AH$9,2,FALSE),"")</f>
        <v>1</v>
      </c>
      <c r="AP1250" s="58"/>
      <c r="AQ1250" s="58" t="str">
        <f>IF(AP1250&lt;&gt;"",VLOOKUP(AP1250,'Drop-down lists'!$AJ$8:$AK$10,2,FALSE),"-")</f>
        <v>-</v>
      </c>
      <c r="AR1250" s="58"/>
      <c r="AS1250" s="58"/>
      <c r="AT1250" s="58"/>
      <c r="AU1250" s="58"/>
      <c r="AV1250" s="12"/>
      <c r="AW1250" s="12"/>
      <c r="AX1250" s="12"/>
      <c r="AY1250" s="12"/>
      <c r="AZ1250" s="12"/>
      <c r="BA1250" s="95"/>
      <c r="BB1250" s="95"/>
      <c r="BC1250" s="13"/>
    </row>
    <row r="1251" spans="1:55" s="3" customFormat="1" ht="12.45" x14ac:dyDescent="0.3">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8" t="str">
        <f t="shared" si="30"/>
        <v/>
      </c>
      <c r="P1251" s="103"/>
      <c r="Q1251" s="103" t="str">
        <f>IF(P1251&lt;&gt;"",VLOOKUP(P1251,'Drop-down lists'!$Z$8:$AA$9,2,FALSE),"-")</f>
        <v>-</v>
      </c>
      <c r="R1251" s="12"/>
      <c r="S1251" s="12"/>
      <c r="T1251" s="12"/>
      <c r="U1251" s="158" t="str">
        <f t="shared" si="31"/>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7" t="s">
        <v>395</v>
      </c>
      <c r="AO1251" s="58">
        <f>IF(AN1251&lt;&gt;"",VLOOKUP(AN1251,'Drop-down lists'!$AG$8:$AH$9,2,FALSE),"")</f>
        <v>1</v>
      </c>
      <c r="AP1251" s="58"/>
      <c r="AQ1251" s="58" t="str">
        <f>IF(AP1251&lt;&gt;"",VLOOKUP(AP1251,'Drop-down lists'!$AJ$8:$AK$10,2,FALSE),"-")</f>
        <v>-</v>
      </c>
      <c r="AR1251" s="58"/>
      <c r="AS1251" s="58"/>
      <c r="AT1251" s="58"/>
      <c r="AU1251" s="58"/>
      <c r="AV1251" s="12"/>
      <c r="AW1251" s="12"/>
      <c r="AX1251" s="12"/>
      <c r="AY1251" s="12"/>
      <c r="AZ1251" s="12"/>
      <c r="BA1251" s="95"/>
      <c r="BB1251" s="95"/>
      <c r="BC1251" s="13"/>
    </row>
    <row r="1252" spans="1:55" s="3" customFormat="1" ht="12.45" x14ac:dyDescent="0.3">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8" t="str">
        <f t="shared" si="30"/>
        <v/>
      </c>
      <c r="P1252" s="103"/>
      <c r="Q1252" s="103" t="str">
        <f>IF(P1252&lt;&gt;"",VLOOKUP(P1252,'Drop-down lists'!$Z$8:$AA$9,2,FALSE),"-")</f>
        <v>-</v>
      </c>
      <c r="R1252" s="12"/>
      <c r="S1252" s="12"/>
      <c r="T1252" s="12"/>
      <c r="U1252" s="158" t="str">
        <f t="shared" si="31"/>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7" t="s">
        <v>395</v>
      </c>
      <c r="AO1252" s="58">
        <f>IF(AN1252&lt;&gt;"",VLOOKUP(AN1252,'Drop-down lists'!$AG$8:$AH$9,2,FALSE),"")</f>
        <v>1</v>
      </c>
      <c r="AP1252" s="58"/>
      <c r="AQ1252" s="58" t="str">
        <f>IF(AP1252&lt;&gt;"",VLOOKUP(AP1252,'Drop-down lists'!$AJ$8:$AK$10,2,FALSE),"-")</f>
        <v>-</v>
      </c>
      <c r="AR1252" s="58"/>
      <c r="AS1252" s="58"/>
      <c r="AT1252" s="58"/>
      <c r="AU1252" s="58"/>
      <c r="AV1252" s="12"/>
      <c r="AW1252" s="12"/>
      <c r="AX1252" s="12"/>
      <c r="AY1252" s="12"/>
      <c r="AZ1252" s="12"/>
      <c r="BA1252" s="95"/>
      <c r="BB1252" s="95"/>
      <c r="BC1252" s="13"/>
    </row>
    <row r="1253" spans="1:55" s="3" customFormat="1" ht="12.45" x14ac:dyDescent="0.3">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8" t="str">
        <f t="shared" si="30"/>
        <v/>
      </c>
      <c r="P1253" s="103"/>
      <c r="Q1253" s="103" t="str">
        <f>IF(P1253&lt;&gt;"",VLOOKUP(P1253,'Drop-down lists'!$Z$8:$AA$9,2,FALSE),"-")</f>
        <v>-</v>
      </c>
      <c r="R1253" s="12"/>
      <c r="S1253" s="12"/>
      <c r="T1253" s="12"/>
      <c r="U1253" s="158" t="str">
        <f t="shared" si="31"/>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7" t="s">
        <v>395</v>
      </c>
      <c r="AO1253" s="58">
        <f>IF(AN1253&lt;&gt;"",VLOOKUP(AN1253,'Drop-down lists'!$AG$8:$AH$9,2,FALSE),"")</f>
        <v>1</v>
      </c>
      <c r="AP1253" s="58"/>
      <c r="AQ1253" s="58" t="str">
        <f>IF(AP1253&lt;&gt;"",VLOOKUP(AP1253,'Drop-down lists'!$AJ$8:$AK$10,2,FALSE),"-")</f>
        <v>-</v>
      </c>
      <c r="AR1253" s="58"/>
      <c r="AS1253" s="58"/>
      <c r="AT1253" s="58"/>
      <c r="AU1253" s="58"/>
      <c r="AV1253" s="12"/>
      <c r="AW1253" s="12"/>
      <c r="AX1253" s="12"/>
      <c r="AY1253" s="12"/>
      <c r="AZ1253" s="12"/>
      <c r="BA1253" s="95"/>
      <c r="BB1253" s="95"/>
      <c r="BC1253" s="13"/>
    </row>
    <row r="1254" spans="1:55" s="3" customFormat="1" ht="12.45" x14ac:dyDescent="0.3">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8" t="str">
        <f t="shared" si="30"/>
        <v/>
      </c>
      <c r="P1254" s="103"/>
      <c r="Q1254" s="103" t="str">
        <f>IF(P1254&lt;&gt;"",VLOOKUP(P1254,'Drop-down lists'!$Z$8:$AA$9,2,FALSE),"-")</f>
        <v>-</v>
      </c>
      <c r="R1254" s="12"/>
      <c r="S1254" s="12"/>
      <c r="T1254" s="12"/>
      <c r="U1254" s="158" t="str">
        <f t="shared" si="31"/>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7" t="s">
        <v>395</v>
      </c>
      <c r="AO1254" s="58">
        <f>IF(AN1254&lt;&gt;"",VLOOKUP(AN1254,'Drop-down lists'!$AG$8:$AH$9,2,FALSE),"")</f>
        <v>1</v>
      </c>
      <c r="AP1254" s="58"/>
      <c r="AQ1254" s="58" t="str">
        <f>IF(AP1254&lt;&gt;"",VLOOKUP(AP1254,'Drop-down lists'!$AJ$8:$AK$10,2,FALSE),"-")</f>
        <v>-</v>
      </c>
      <c r="AR1254" s="58"/>
      <c r="AS1254" s="58"/>
      <c r="AT1254" s="58"/>
      <c r="AU1254" s="58"/>
      <c r="AV1254" s="12"/>
      <c r="AW1254" s="12"/>
      <c r="AX1254" s="12"/>
      <c r="AY1254" s="12"/>
      <c r="AZ1254" s="12"/>
      <c r="BA1254" s="95"/>
      <c r="BB1254" s="95"/>
      <c r="BC1254" s="13"/>
    </row>
    <row r="1255" spans="1:55" s="3" customFormat="1" ht="12.45" x14ac:dyDescent="0.3">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8" t="str">
        <f t="shared" si="30"/>
        <v/>
      </c>
      <c r="P1255" s="103"/>
      <c r="Q1255" s="103" t="str">
        <f>IF(P1255&lt;&gt;"",VLOOKUP(P1255,'Drop-down lists'!$Z$8:$AA$9,2,FALSE),"-")</f>
        <v>-</v>
      </c>
      <c r="R1255" s="12"/>
      <c r="S1255" s="12"/>
      <c r="T1255" s="12"/>
      <c r="U1255" s="158" t="str">
        <f t="shared" si="31"/>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7" t="s">
        <v>395</v>
      </c>
      <c r="AO1255" s="58">
        <f>IF(AN1255&lt;&gt;"",VLOOKUP(AN1255,'Drop-down lists'!$AG$8:$AH$9,2,FALSE),"")</f>
        <v>1</v>
      </c>
      <c r="AP1255" s="58"/>
      <c r="AQ1255" s="58" t="str">
        <f>IF(AP1255&lt;&gt;"",VLOOKUP(AP1255,'Drop-down lists'!$AJ$8:$AK$10,2,FALSE),"-")</f>
        <v>-</v>
      </c>
      <c r="AR1255" s="58"/>
      <c r="AS1255" s="58"/>
      <c r="AT1255" s="58"/>
      <c r="AU1255" s="58"/>
      <c r="AV1255" s="12"/>
      <c r="AW1255" s="12"/>
      <c r="AX1255" s="12"/>
      <c r="AY1255" s="12"/>
      <c r="AZ1255" s="12"/>
      <c r="BA1255" s="95"/>
      <c r="BB1255" s="95"/>
      <c r="BC1255" s="13"/>
    </row>
    <row r="1256" spans="1:55" s="3" customFormat="1" ht="12.45" x14ac:dyDescent="0.3">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8" t="str">
        <f t="shared" si="30"/>
        <v/>
      </c>
      <c r="P1256" s="103"/>
      <c r="Q1256" s="103" t="str">
        <f>IF(P1256&lt;&gt;"",VLOOKUP(P1256,'Drop-down lists'!$Z$8:$AA$9,2,FALSE),"-")</f>
        <v>-</v>
      </c>
      <c r="R1256" s="12"/>
      <c r="S1256" s="12"/>
      <c r="T1256" s="12"/>
      <c r="U1256" s="158" t="str">
        <f t="shared" si="31"/>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7" t="s">
        <v>395</v>
      </c>
      <c r="AO1256" s="58">
        <f>IF(AN1256&lt;&gt;"",VLOOKUP(AN1256,'Drop-down lists'!$AG$8:$AH$9,2,FALSE),"")</f>
        <v>1</v>
      </c>
      <c r="AP1256" s="58"/>
      <c r="AQ1256" s="58" t="str">
        <f>IF(AP1256&lt;&gt;"",VLOOKUP(AP1256,'Drop-down lists'!$AJ$8:$AK$10,2,FALSE),"-")</f>
        <v>-</v>
      </c>
      <c r="AR1256" s="58"/>
      <c r="AS1256" s="58"/>
      <c r="AT1256" s="58"/>
      <c r="AU1256" s="58"/>
      <c r="AV1256" s="12"/>
      <c r="AW1256" s="12"/>
      <c r="AX1256" s="12"/>
      <c r="AY1256" s="12"/>
      <c r="AZ1256" s="12"/>
      <c r="BA1256" s="95"/>
      <c r="BB1256" s="95"/>
      <c r="BC1256" s="13"/>
    </row>
    <row r="1257" spans="1:55" s="3" customFormat="1" ht="12.45" x14ac:dyDescent="0.3">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8" t="str">
        <f t="shared" si="30"/>
        <v/>
      </c>
      <c r="P1257" s="103"/>
      <c r="Q1257" s="103" t="str">
        <f>IF(P1257&lt;&gt;"",VLOOKUP(P1257,'Drop-down lists'!$Z$8:$AA$9,2,FALSE),"-")</f>
        <v>-</v>
      </c>
      <c r="R1257" s="12"/>
      <c r="S1257" s="12"/>
      <c r="T1257" s="12"/>
      <c r="U1257" s="158" t="str">
        <f t="shared" si="31"/>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7" t="s">
        <v>395</v>
      </c>
      <c r="AO1257" s="58">
        <f>IF(AN1257&lt;&gt;"",VLOOKUP(AN1257,'Drop-down lists'!$AG$8:$AH$9,2,FALSE),"")</f>
        <v>1</v>
      </c>
      <c r="AP1257" s="58"/>
      <c r="AQ1257" s="58" t="str">
        <f>IF(AP1257&lt;&gt;"",VLOOKUP(AP1257,'Drop-down lists'!$AJ$8:$AK$10,2,FALSE),"-")</f>
        <v>-</v>
      </c>
      <c r="AR1257" s="58"/>
      <c r="AS1257" s="58"/>
      <c r="AT1257" s="58"/>
      <c r="AU1257" s="58"/>
      <c r="AV1257" s="12"/>
      <c r="AW1257" s="12"/>
      <c r="AX1257" s="12"/>
      <c r="AY1257" s="12"/>
      <c r="AZ1257" s="12"/>
      <c r="BA1257" s="95"/>
      <c r="BB1257" s="95"/>
      <c r="BC1257" s="13"/>
    </row>
    <row r="1258" spans="1:55" s="3" customFormat="1" ht="12.45" x14ac:dyDescent="0.3">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8" t="str">
        <f t="shared" si="30"/>
        <v/>
      </c>
      <c r="P1258" s="103"/>
      <c r="Q1258" s="103" t="str">
        <f>IF(P1258&lt;&gt;"",VLOOKUP(P1258,'Drop-down lists'!$Z$8:$AA$9,2,FALSE),"-")</f>
        <v>-</v>
      </c>
      <c r="R1258" s="12"/>
      <c r="S1258" s="12"/>
      <c r="T1258" s="12"/>
      <c r="U1258" s="158" t="str">
        <f t="shared" si="31"/>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7" t="s">
        <v>395</v>
      </c>
      <c r="AO1258" s="58">
        <f>IF(AN1258&lt;&gt;"",VLOOKUP(AN1258,'Drop-down lists'!$AG$8:$AH$9,2,FALSE),"")</f>
        <v>1</v>
      </c>
      <c r="AP1258" s="58"/>
      <c r="AQ1258" s="58" t="str">
        <f>IF(AP1258&lt;&gt;"",VLOOKUP(AP1258,'Drop-down lists'!$AJ$8:$AK$10,2,FALSE),"-")</f>
        <v>-</v>
      </c>
      <c r="AR1258" s="58"/>
      <c r="AS1258" s="58"/>
      <c r="AT1258" s="58"/>
      <c r="AU1258" s="58"/>
      <c r="AV1258" s="12"/>
      <c r="AW1258" s="12"/>
      <c r="AX1258" s="12"/>
      <c r="AY1258" s="12"/>
      <c r="AZ1258" s="12"/>
      <c r="BA1258" s="95"/>
      <c r="BB1258" s="95"/>
      <c r="BC1258" s="13"/>
    </row>
    <row r="1259" spans="1:55" s="3" customFormat="1" ht="12.45" x14ac:dyDescent="0.3">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8" t="str">
        <f t="shared" si="30"/>
        <v/>
      </c>
      <c r="P1259" s="103"/>
      <c r="Q1259" s="103" t="str">
        <f>IF(P1259&lt;&gt;"",VLOOKUP(P1259,'Drop-down lists'!$Z$8:$AA$9,2,FALSE),"-")</f>
        <v>-</v>
      </c>
      <c r="R1259" s="12"/>
      <c r="S1259" s="12"/>
      <c r="T1259" s="12"/>
      <c r="U1259" s="158" t="str">
        <f t="shared" si="31"/>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7" t="s">
        <v>395</v>
      </c>
      <c r="AO1259" s="58">
        <f>IF(AN1259&lt;&gt;"",VLOOKUP(AN1259,'Drop-down lists'!$AG$8:$AH$9,2,FALSE),"")</f>
        <v>1</v>
      </c>
      <c r="AP1259" s="58"/>
      <c r="AQ1259" s="58" t="str">
        <f>IF(AP1259&lt;&gt;"",VLOOKUP(AP1259,'Drop-down lists'!$AJ$8:$AK$10,2,FALSE),"-")</f>
        <v>-</v>
      </c>
      <c r="AR1259" s="58"/>
      <c r="AS1259" s="58"/>
      <c r="AT1259" s="58"/>
      <c r="AU1259" s="58"/>
      <c r="AV1259" s="12"/>
      <c r="AW1259" s="12"/>
      <c r="AX1259" s="12"/>
      <c r="AY1259" s="12"/>
      <c r="AZ1259" s="12"/>
      <c r="BA1259" s="95"/>
      <c r="BB1259" s="95"/>
      <c r="BC1259" s="13"/>
    </row>
    <row r="1260" spans="1:55" s="3" customFormat="1" ht="12.45" x14ac:dyDescent="0.3">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8" t="str">
        <f t="shared" si="30"/>
        <v/>
      </c>
      <c r="P1260" s="103"/>
      <c r="Q1260" s="103" t="str">
        <f>IF(P1260&lt;&gt;"",VLOOKUP(P1260,'Drop-down lists'!$Z$8:$AA$9,2,FALSE),"-")</f>
        <v>-</v>
      </c>
      <c r="R1260" s="12"/>
      <c r="S1260" s="12"/>
      <c r="T1260" s="12"/>
      <c r="U1260" s="158" t="str">
        <f t="shared" si="31"/>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7" t="s">
        <v>395</v>
      </c>
      <c r="AO1260" s="58">
        <f>IF(AN1260&lt;&gt;"",VLOOKUP(AN1260,'Drop-down lists'!$AG$8:$AH$9,2,FALSE),"")</f>
        <v>1</v>
      </c>
      <c r="AP1260" s="58"/>
      <c r="AQ1260" s="58" t="str">
        <f>IF(AP1260&lt;&gt;"",VLOOKUP(AP1260,'Drop-down lists'!$AJ$8:$AK$10,2,FALSE),"-")</f>
        <v>-</v>
      </c>
      <c r="AR1260" s="58"/>
      <c r="AS1260" s="58"/>
      <c r="AT1260" s="58"/>
      <c r="AU1260" s="58"/>
      <c r="AV1260" s="12"/>
      <c r="AW1260" s="12"/>
      <c r="AX1260" s="12"/>
      <c r="AY1260" s="12"/>
      <c r="AZ1260" s="12"/>
      <c r="BA1260" s="95"/>
      <c r="BB1260" s="95"/>
      <c r="BC1260" s="13"/>
    </row>
    <row r="1261" spans="1:55" s="3" customFormat="1" ht="12.45" x14ac:dyDescent="0.3">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8" t="str">
        <f t="shared" si="30"/>
        <v/>
      </c>
      <c r="P1261" s="103"/>
      <c r="Q1261" s="103" t="str">
        <f>IF(P1261&lt;&gt;"",VLOOKUP(P1261,'Drop-down lists'!$Z$8:$AA$9,2,FALSE),"-")</f>
        <v>-</v>
      </c>
      <c r="R1261" s="12"/>
      <c r="S1261" s="12"/>
      <c r="T1261" s="12"/>
      <c r="U1261" s="158" t="str">
        <f t="shared" si="31"/>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7" t="s">
        <v>395</v>
      </c>
      <c r="AO1261" s="58">
        <f>IF(AN1261&lt;&gt;"",VLOOKUP(AN1261,'Drop-down lists'!$AG$8:$AH$9,2,FALSE),"")</f>
        <v>1</v>
      </c>
      <c r="AP1261" s="58"/>
      <c r="AQ1261" s="58" t="str">
        <f>IF(AP1261&lt;&gt;"",VLOOKUP(AP1261,'Drop-down lists'!$AJ$8:$AK$10,2,FALSE),"-")</f>
        <v>-</v>
      </c>
      <c r="AR1261" s="58"/>
      <c r="AS1261" s="58"/>
      <c r="AT1261" s="58"/>
      <c r="AU1261" s="58"/>
      <c r="AV1261" s="12"/>
      <c r="AW1261" s="12"/>
      <c r="AX1261" s="12"/>
      <c r="AY1261" s="12"/>
      <c r="AZ1261" s="12"/>
      <c r="BA1261" s="95"/>
      <c r="BB1261" s="95"/>
      <c r="BC1261" s="13"/>
    </row>
    <row r="1262" spans="1:55" s="3" customFormat="1" ht="12.45" x14ac:dyDescent="0.3">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8" t="str">
        <f t="shared" si="30"/>
        <v/>
      </c>
      <c r="P1262" s="103"/>
      <c r="Q1262" s="103" t="str">
        <f>IF(P1262&lt;&gt;"",VLOOKUP(P1262,'Drop-down lists'!$Z$8:$AA$9,2,FALSE),"-")</f>
        <v>-</v>
      </c>
      <c r="R1262" s="12"/>
      <c r="S1262" s="12"/>
      <c r="T1262" s="12"/>
      <c r="U1262" s="158" t="str">
        <f t="shared" si="31"/>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7" t="s">
        <v>395</v>
      </c>
      <c r="AO1262" s="58">
        <f>IF(AN1262&lt;&gt;"",VLOOKUP(AN1262,'Drop-down lists'!$AG$8:$AH$9,2,FALSE),"")</f>
        <v>1</v>
      </c>
      <c r="AP1262" s="58"/>
      <c r="AQ1262" s="58" t="str">
        <f>IF(AP1262&lt;&gt;"",VLOOKUP(AP1262,'Drop-down lists'!$AJ$8:$AK$10,2,FALSE),"-")</f>
        <v>-</v>
      </c>
      <c r="AR1262" s="58"/>
      <c r="AS1262" s="58"/>
      <c r="AT1262" s="58"/>
      <c r="AU1262" s="58"/>
      <c r="AV1262" s="12"/>
      <c r="AW1262" s="12"/>
      <c r="AX1262" s="12"/>
      <c r="AY1262" s="12"/>
      <c r="AZ1262" s="12"/>
      <c r="BA1262" s="95"/>
      <c r="BB1262" s="95"/>
      <c r="BC1262" s="13"/>
    </row>
    <row r="1263" spans="1:55" s="3" customFormat="1" ht="12.45" x14ac:dyDescent="0.3">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8" t="str">
        <f t="shared" si="30"/>
        <v/>
      </c>
      <c r="P1263" s="103"/>
      <c r="Q1263" s="103" t="str">
        <f>IF(P1263&lt;&gt;"",VLOOKUP(P1263,'Drop-down lists'!$Z$8:$AA$9,2,FALSE),"-")</f>
        <v>-</v>
      </c>
      <c r="R1263" s="12"/>
      <c r="S1263" s="12"/>
      <c r="T1263" s="12"/>
      <c r="U1263" s="158" t="str">
        <f t="shared" si="31"/>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7" t="s">
        <v>395</v>
      </c>
      <c r="AO1263" s="58">
        <f>IF(AN1263&lt;&gt;"",VLOOKUP(AN1263,'Drop-down lists'!$AG$8:$AH$9,2,FALSE),"")</f>
        <v>1</v>
      </c>
      <c r="AP1263" s="58"/>
      <c r="AQ1263" s="58" t="str">
        <f>IF(AP1263&lt;&gt;"",VLOOKUP(AP1263,'Drop-down lists'!$AJ$8:$AK$10,2,FALSE),"-")</f>
        <v>-</v>
      </c>
      <c r="AR1263" s="58"/>
      <c r="AS1263" s="58"/>
      <c r="AT1263" s="58"/>
      <c r="AU1263" s="58"/>
      <c r="AV1263" s="12"/>
      <c r="AW1263" s="12"/>
      <c r="AX1263" s="12"/>
      <c r="AY1263" s="12"/>
      <c r="AZ1263" s="12"/>
      <c r="BA1263" s="95"/>
      <c r="BB1263" s="95"/>
      <c r="BC1263" s="13"/>
    </row>
    <row r="1264" spans="1:55" s="3" customFormat="1" ht="12.45" x14ac:dyDescent="0.3">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8" t="str">
        <f t="shared" si="30"/>
        <v/>
      </c>
      <c r="P1264" s="103"/>
      <c r="Q1264" s="103" t="str">
        <f>IF(P1264&lt;&gt;"",VLOOKUP(P1264,'Drop-down lists'!$Z$8:$AA$9,2,FALSE),"-")</f>
        <v>-</v>
      </c>
      <c r="R1264" s="12"/>
      <c r="S1264" s="12"/>
      <c r="T1264" s="12"/>
      <c r="U1264" s="158" t="str">
        <f t="shared" si="31"/>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7" t="s">
        <v>395</v>
      </c>
      <c r="AO1264" s="58">
        <f>IF(AN1264&lt;&gt;"",VLOOKUP(AN1264,'Drop-down lists'!$AG$8:$AH$9,2,FALSE),"")</f>
        <v>1</v>
      </c>
      <c r="AP1264" s="58"/>
      <c r="AQ1264" s="58" t="str">
        <f>IF(AP1264&lt;&gt;"",VLOOKUP(AP1264,'Drop-down lists'!$AJ$8:$AK$10,2,FALSE),"-")</f>
        <v>-</v>
      </c>
      <c r="AR1264" s="58"/>
      <c r="AS1264" s="58"/>
      <c r="AT1264" s="58"/>
      <c r="AU1264" s="58"/>
      <c r="AV1264" s="12"/>
      <c r="AW1264" s="12"/>
      <c r="AX1264" s="12"/>
      <c r="AY1264" s="12"/>
      <c r="AZ1264" s="12"/>
      <c r="BA1264" s="95"/>
      <c r="BB1264" s="95"/>
      <c r="BC1264" s="13"/>
    </row>
    <row r="1265" spans="1:55" s="3" customFormat="1" ht="12.45" x14ac:dyDescent="0.3">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8" t="str">
        <f t="shared" si="30"/>
        <v/>
      </c>
      <c r="P1265" s="103"/>
      <c r="Q1265" s="103" t="str">
        <f>IF(P1265&lt;&gt;"",VLOOKUP(P1265,'Drop-down lists'!$Z$8:$AA$9,2,FALSE),"-")</f>
        <v>-</v>
      </c>
      <c r="R1265" s="12"/>
      <c r="S1265" s="12"/>
      <c r="T1265" s="12"/>
      <c r="U1265" s="158" t="str">
        <f t="shared" si="31"/>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7" t="s">
        <v>395</v>
      </c>
      <c r="AO1265" s="58">
        <f>IF(AN1265&lt;&gt;"",VLOOKUP(AN1265,'Drop-down lists'!$AG$8:$AH$9,2,FALSE),"")</f>
        <v>1</v>
      </c>
      <c r="AP1265" s="58"/>
      <c r="AQ1265" s="58" t="str">
        <f>IF(AP1265&lt;&gt;"",VLOOKUP(AP1265,'Drop-down lists'!$AJ$8:$AK$10,2,FALSE),"-")</f>
        <v>-</v>
      </c>
      <c r="AR1265" s="58"/>
      <c r="AS1265" s="58"/>
      <c r="AT1265" s="58"/>
      <c r="AU1265" s="58"/>
      <c r="AV1265" s="12"/>
      <c r="AW1265" s="12"/>
      <c r="AX1265" s="12"/>
      <c r="AY1265" s="12"/>
      <c r="AZ1265" s="12"/>
      <c r="BA1265" s="95"/>
      <c r="BB1265" s="95"/>
      <c r="BC1265" s="13"/>
    </row>
    <row r="1266" spans="1:55" s="3" customFormat="1" ht="12.45" x14ac:dyDescent="0.3">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8" t="str">
        <f t="shared" si="30"/>
        <v/>
      </c>
      <c r="P1266" s="103"/>
      <c r="Q1266" s="103" t="str">
        <f>IF(P1266&lt;&gt;"",VLOOKUP(P1266,'Drop-down lists'!$Z$8:$AA$9,2,FALSE),"-")</f>
        <v>-</v>
      </c>
      <c r="R1266" s="12"/>
      <c r="S1266" s="12"/>
      <c r="T1266" s="12"/>
      <c r="U1266" s="158" t="str">
        <f t="shared" si="31"/>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7" t="s">
        <v>395</v>
      </c>
      <c r="AO1266" s="58">
        <f>IF(AN1266&lt;&gt;"",VLOOKUP(AN1266,'Drop-down lists'!$AG$8:$AH$9,2,FALSE),"")</f>
        <v>1</v>
      </c>
      <c r="AP1266" s="58"/>
      <c r="AQ1266" s="58" t="str">
        <f>IF(AP1266&lt;&gt;"",VLOOKUP(AP1266,'Drop-down lists'!$AJ$8:$AK$10,2,FALSE),"-")</f>
        <v>-</v>
      </c>
      <c r="AR1266" s="58"/>
      <c r="AS1266" s="58"/>
      <c r="AT1266" s="58"/>
      <c r="AU1266" s="58"/>
      <c r="AV1266" s="12"/>
      <c r="AW1266" s="12"/>
      <c r="AX1266" s="12"/>
      <c r="AY1266" s="12"/>
      <c r="AZ1266" s="12"/>
      <c r="BA1266" s="95"/>
      <c r="BB1266" s="95"/>
      <c r="BC1266" s="13"/>
    </row>
    <row r="1267" spans="1:55" s="3" customFormat="1" ht="12.45" x14ac:dyDescent="0.3">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8" t="str">
        <f t="shared" si="30"/>
        <v/>
      </c>
      <c r="P1267" s="103"/>
      <c r="Q1267" s="103" t="str">
        <f>IF(P1267&lt;&gt;"",VLOOKUP(P1267,'Drop-down lists'!$Z$8:$AA$9,2,FALSE),"-")</f>
        <v>-</v>
      </c>
      <c r="R1267" s="12"/>
      <c r="S1267" s="12"/>
      <c r="T1267" s="12"/>
      <c r="U1267" s="158" t="str">
        <f t="shared" si="31"/>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7" t="s">
        <v>395</v>
      </c>
      <c r="AO1267" s="58">
        <f>IF(AN1267&lt;&gt;"",VLOOKUP(AN1267,'Drop-down lists'!$AG$8:$AH$9,2,FALSE),"")</f>
        <v>1</v>
      </c>
      <c r="AP1267" s="58"/>
      <c r="AQ1267" s="58" t="str">
        <f>IF(AP1267&lt;&gt;"",VLOOKUP(AP1267,'Drop-down lists'!$AJ$8:$AK$10,2,FALSE),"-")</f>
        <v>-</v>
      </c>
      <c r="AR1267" s="58"/>
      <c r="AS1267" s="58"/>
      <c r="AT1267" s="58"/>
      <c r="AU1267" s="58"/>
      <c r="AV1267" s="12"/>
      <c r="AW1267" s="12"/>
      <c r="AX1267" s="12"/>
      <c r="AY1267" s="12"/>
      <c r="AZ1267" s="12"/>
      <c r="BA1267" s="95"/>
      <c r="BB1267" s="95"/>
      <c r="BC1267" s="13"/>
    </row>
    <row r="1268" spans="1:55" s="3" customFormat="1" ht="12.45" x14ac:dyDescent="0.3">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8" t="str">
        <f t="shared" si="30"/>
        <v/>
      </c>
      <c r="P1268" s="103"/>
      <c r="Q1268" s="103" t="str">
        <f>IF(P1268&lt;&gt;"",VLOOKUP(P1268,'Drop-down lists'!$Z$8:$AA$9,2,FALSE),"-")</f>
        <v>-</v>
      </c>
      <c r="R1268" s="12"/>
      <c r="S1268" s="12"/>
      <c r="T1268" s="12"/>
      <c r="U1268" s="158" t="str">
        <f t="shared" si="31"/>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7" t="s">
        <v>395</v>
      </c>
      <c r="AO1268" s="58">
        <f>IF(AN1268&lt;&gt;"",VLOOKUP(AN1268,'Drop-down lists'!$AG$8:$AH$9,2,FALSE),"")</f>
        <v>1</v>
      </c>
      <c r="AP1268" s="58"/>
      <c r="AQ1268" s="58" t="str">
        <f>IF(AP1268&lt;&gt;"",VLOOKUP(AP1268,'Drop-down lists'!$AJ$8:$AK$10,2,FALSE),"-")</f>
        <v>-</v>
      </c>
      <c r="AR1268" s="58"/>
      <c r="AS1268" s="58"/>
      <c r="AT1268" s="58"/>
      <c r="AU1268" s="58"/>
      <c r="AV1268" s="12"/>
      <c r="AW1268" s="12"/>
      <c r="AX1268" s="12"/>
      <c r="AY1268" s="12"/>
      <c r="AZ1268" s="12"/>
      <c r="BA1268" s="95"/>
      <c r="BB1268" s="95"/>
      <c r="BC1268" s="13"/>
    </row>
    <row r="1269" spans="1:55" s="3" customFormat="1" ht="12.45" x14ac:dyDescent="0.3">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8" t="str">
        <f t="shared" si="30"/>
        <v/>
      </c>
      <c r="P1269" s="103"/>
      <c r="Q1269" s="103" t="str">
        <f>IF(P1269&lt;&gt;"",VLOOKUP(P1269,'Drop-down lists'!$Z$8:$AA$9,2,FALSE),"-")</f>
        <v>-</v>
      </c>
      <c r="R1269" s="12"/>
      <c r="S1269" s="12"/>
      <c r="T1269" s="12"/>
      <c r="U1269" s="158" t="str">
        <f t="shared" si="31"/>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7" t="s">
        <v>395</v>
      </c>
      <c r="AO1269" s="58">
        <f>IF(AN1269&lt;&gt;"",VLOOKUP(AN1269,'Drop-down lists'!$AG$8:$AH$9,2,FALSE),"")</f>
        <v>1</v>
      </c>
      <c r="AP1269" s="58"/>
      <c r="AQ1269" s="58" t="str">
        <f>IF(AP1269&lt;&gt;"",VLOOKUP(AP1269,'Drop-down lists'!$AJ$8:$AK$10,2,FALSE),"-")</f>
        <v>-</v>
      </c>
      <c r="AR1269" s="58"/>
      <c r="AS1269" s="58"/>
      <c r="AT1269" s="58"/>
      <c r="AU1269" s="58"/>
      <c r="AV1269" s="12"/>
      <c r="AW1269" s="12"/>
      <c r="AX1269" s="12"/>
      <c r="AY1269" s="12"/>
      <c r="AZ1269" s="12"/>
      <c r="BA1269" s="95"/>
      <c r="BB1269" s="95"/>
      <c r="BC1269" s="13"/>
    </row>
    <row r="1270" spans="1:55" s="3" customFormat="1" ht="12.45" x14ac:dyDescent="0.3">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8" t="str">
        <f t="shared" si="30"/>
        <v/>
      </c>
      <c r="P1270" s="103"/>
      <c r="Q1270" s="103" t="str">
        <f>IF(P1270&lt;&gt;"",VLOOKUP(P1270,'Drop-down lists'!$Z$8:$AA$9,2,FALSE),"-")</f>
        <v>-</v>
      </c>
      <c r="R1270" s="12"/>
      <c r="S1270" s="12"/>
      <c r="T1270" s="12"/>
      <c r="U1270" s="158" t="str">
        <f t="shared" si="31"/>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7" t="s">
        <v>395</v>
      </c>
      <c r="AO1270" s="58">
        <f>IF(AN1270&lt;&gt;"",VLOOKUP(AN1270,'Drop-down lists'!$AG$8:$AH$9,2,FALSE),"")</f>
        <v>1</v>
      </c>
      <c r="AP1270" s="58"/>
      <c r="AQ1270" s="58" t="str">
        <f>IF(AP1270&lt;&gt;"",VLOOKUP(AP1270,'Drop-down lists'!$AJ$8:$AK$10,2,FALSE),"-")</f>
        <v>-</v>
      </c>
      <c r="AR1270" s="58"/>
      <c r="AS1270" s="58"/>
      <c r="AT1270" s="58"/>
      <c r="AU1270" s="58"/>
      <c r="AV1270" s="12"/>
      <c r="AW1270" s="12"/>
      <c r="AX1270" s="12"/>
      <c r="AY1270" s="12"/>
      <c r="AZ1270" s="12"/>
      <c r="BA1270" s="95"/>
      <c r="BB1270" s="95"/>
      <c r="BC1270" s="13"/>
    </row>
    <row r="1271" spans="1:55" s="3" customFormat="1" ht="12.45" x14ac:dyDescent="0.3">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8" t="str">
        <f t="shared" si="30"/>
        <v/>
      </c>
      <c r="P1271" s="103"/>
      <c r="Q1271" s="103" t="str">
        <f>IF(P1271&lt;&gt;"",VLOOKUP(P1271,'Drop-down lists'!$Z$8:$AA$9,2,FALSE),"-")</f>
        <v>-</v>
      </c>
      <c r="R1271" s="12"/>
      <c r="S1271" s="12"/>
      <c r="T1271" s="12"/>
      <c r="U1271" s="158" t="str">
        <f t="shared" si="31"/>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7" t="s">
        <v>395</v>
      </c>
      <c r="AO1271" s="58">
        <f>IF(AN1271&lt;&gt;"",VLOOKUP(AN1271,'Drop-down lists'!$AG$8:$AH$9,2,FALSE),"")</f>
        <v>1</v>
      </c>
      <c r="AP1271" s="58"/>
      <c r="AQ1271" s="58" t="str">
        <f>IF(AP1271&lt;&gt;"",VLOOKUP(AP1271,'Drop-down lists'!$AJ$8:$AK$10,2,FALSE),"-")</f>
        <v>-</v>
      </c>
      <c r="AR1271" s="58"/>
      <c r="AS1271" s="58"/>
      <c r="AT1271" s="58"/>
      <c r="AU1271" s="58"/>
      <c r="AV1271" s="12"/>
      <c r="AW1271" s="12"/>
      <c r="AX1271" s="12"/>
      <c r="AY1271" s="12"/>
      <c r="AZ1271" s="12"/>
      <c r="BA1271" s="95"/>
      <c r="BB1271" s="95"/>
      <c r="BC1271" s="13"/>
    </row>
    <row r="1272" spans="1:55" s="3" customFormat="1" ht="12.45" x14ac:dyDescent="0.3">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8" t="str">
        <f t="shared" si="30"/>
        <v/>
      </c>
      <c r="P1272" s="103"/>
      <c r="Q1272" s="103" t="str">
        <f>IF(P1272&lt;&gt;"",VLOOKUP(P1272,'Drop-down lists'!$Z$8:$AA$9,2,FALSE),"-")</f>
        <v>-</v>
      </c>
      <c r="R1272" s="12"/>
      <c r="S1272" s="12"/>
      <c r="T1272" s="12"/>
      <c r="U1272" s="158" t="str">
        <f t="shared" si="31"/>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7" t="s">
        <v>395</v>
      </c>
      <c r="AO1272" s="58">
        <f>IF(AN1272&lt;&gt;"",VLOOKUP(AN1272,'Drop-down lists'!$AG$8:$AH$9,2,FALSE),"")</f>
        <v>1</v>
      </c>
      <c r="AP1272" s="58"/>
      <c r="AQ1272" s="58" t="str">
        <f>IF(AP1272&lt;&gt;"",VLOOKUP(AP1272,'Drop-down lists'!$AJ$8:$AK$10,2,FALSE),"-")</f>
        <v>-</v>
      </c>
      <c r="AR1272" s="58"/>
      <c r="AS1272" s="58"/>
      <c r="AT1272" s="58"/>
      <c r="AU1272" s="58"/>
      <c r="AV1272" s="12"/>
      <c r="AW1272" s="12"/>
      <c r="AX1272" s="12"/>
      <c r="AY1272" s="12"/>
      <c r="AZ1272" s="12"/>
      <c r="BA1272" s="95"/>
      <c r="BB1272" s="95"/>
      <c r="BC1272" s="13"/>
    </row>
    <row r="1273" spans="1:55" s="3" customFormat="1" ht="12.45" x14ac:dyDescent="0.3">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8" t="str">
        <f t="shared" si="30"/>
        <v/>
      </c>
      <c r="P1273" s="103"/>
      <c r="Q1273" s="103" t="str">
        <f>IF(P1273&lt;&gt;"",VLOOKUP(P1273,'Drop-down lists'!$Z$8:$AA$9,2,FALSE),"-")</f>
        <v>-</v>
      </c>
      <c r="R1273" s="12"/>
      <c r="S1273" s="12"/>
      <c r="T1273" s="12"/>
      <c r="U1273" s="158" t="str">
        <f t="shared" si="31"/>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7" t="s">
        <v>395</v>
      </c>
      <c r="AO1273" s="58">
        <f>IF(AN1273&lt;&gt;"",VLOOKUP(AN1273,'Drop-down lists'!$AG$8:$AH$9,2,FALSE),"")</f>
        <v>1</v>
      </c>
      <c r="AP1273" s="58"/>
      <c r="AQ1273" s="58" t="str">
        <f>IF(AP1273&lt;&gt;"",VLOOKUP(AP1273,'Drop-down lists'!$AJ$8:$AK$10,2,FALSE),"-")</f>
        <v>-</v>
      </c>
      <c r="AR1273" s="58"/>
      <c r="AS1273" s="58"/>
      <c r="AT1273" s="58"/>
      <c r="AU1273" s="58"/>
      <c r="AV1273" s="12"/>
      <c r="AW1273" s="12"/>
      <c r="AX1273" s="12"/>
      <c r="AY1273" s="12"/>
      <c r="AZ1273" s="12"/>
      <c r="BA1273" s="95"/>
      <c r="BB1273" s="95"/>
      <c r="BC1273" s="13"/>
    </row>
    <row r="1274" spans="1:55" s="3" customFormat="1" ht="12.45" x14ac:dyDescent="0.3">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8" t="str">
        <f t="shared" si="30"/>
        <v/>
      </c>
      <c r="P1274" s="103"/>
      <c r="Q1274" s="103" t="str">
        <f>IF(P1274&lt;&gt;"",VLOOKUP(P1274,'Drop-down lists'!$Z$8:$AA$9,2,FALSE),"-")</f>
        <v>-</v>
      </c>
      <c r="R1274" s="12"/>
      <c r="S1274" s="12"/>
      <c r="T1274" s="12"/>
      <c r="U1274" s="158" t="str">
        <f t="shared" si="31"/>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7" t="s">
        <v>395</v>
      </c>
      <c r="AO1274" s="58">
        <f>IF(AN1274&lt;&gt;"",VLOOKUP(AN1274,'Drop-down lists'!$AG$8:$AH$9,2,FALSE),"")</f>
        <v>1</v>
      </c>
      <c r="AP1274" s="58"/>
      <c r="AQ1274" s="58" t="str">
        <f>IF(AP1274&lt;&gt;"",VLOOKUP(AP1274,'Drop-down lists'!$AJ$8:$AK$10,2,FALSE),"-")</f>
        <v>-</v>
      </c>
      <c r="AR1274" s="58"/>
      <c r="AS1274" s="58"/>
      <c r="AT1274" s="58"/>
      <c r="AU1274" s="58"/>
      <c r="AV1274" s="12"/>
      <c r="AW1274" s="12"/>
      <c r="AX1274" s="12"/>
      <c r="AY1274" s="12"/>
      <c r="AZ1274" s="12"/>
      <c r="BA1274" s="95"/>
      <c r="BB1274" s="95"/>
      <c r="BC1274" s="13"/>
    </row>
    <row r="1275" spans="1:55" s="3" customFormat="1" ht="12.45" x14ac:dyDescent="0.3">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8" t="str">
        <f t="shared" si="30"/>
        <v/>
      </c>
      <c r="P1275" s="103"/>
      <c r="Q1275" s="103" t="str">
        <f>IF(P1275&lt;&gt;"",VLOOKUP(P1275,'Drop-down lists'!$Z$8:$AA$9,2,FALSE),"-")</f>
        <v>-</v>
      </c>
      <c r="R1275" s="12"/>
      <c r="S1275" s="12"/>
      <c r="T1275" s="12"/>
      <c r="U1275" s="158" t="str">
        <f t="shared" si="31"/>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7" t="s">
        <v>395</v>
      </c>
      <c r="AO1275" s="58">
        <f>IF(AN1275&lt;&gt;"",VLOOKUP(AN1275,'Drop-down lists'!$AG$8:$AH$9,2,FALSE),"")</f>
        <v>1</v>
      </c>
      <c r="AP1275" s="58"/>
      <c r="AQ1275" s="58" t="str">
        <f>IF(AP1275&lt;&gt;"",VLOOKUP(AP1275,'Drop-down lists'!$AJ$8:$AK$10,2,FALSE),"-")</f>
        <v>-</v>
      </c>
      <c r="AR1275" s="58"/>
      <c r="AS1275" s="58"/>
      <c r="AT1275" s="58"/>
      <c r="AU1275" s="58"/>
      <c r="AV1275" s="12"/>
      <c r="AW1275" s="12"/>
      <c r="AX1275" s="12"/>
      <c r="AY1275" s="12"/>
      <c r="AZ1275" s="12"/>
      <c r="BA1275" s="95"/>
      <c r="BB1275" s="95"/>
      <c r="BC1275" s="13"/>
    </row>
    <row r="1276" spans="1:55" s="3" customFormat="1" ht="12.45" x14ac:dyDescent="0.3">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8" t="str">
        <f t="shared" si="30"/>
        <v/>
      </c>
      <c r="P1276" s="103"/>
      <c r="Q1276" s="103" t="str">
        <f>IF(P1276&lt;&gt;"",VLOOKUP(P1276,'Drop-down lists'!$Z$8:$AA$9,2,FALSE),"-")</f>
        <v>-</v>
      </c>
      <c r="R1276" s="12"/>
      <c r="S1276" s="12"/>
      <c r="T1276" s="12"/>
      <c r="U1276" s="158" t="str">
        <f t="shared" si="31"/>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7" t="s">
        <v>395</v>
      </c>
      <c r="AO1276" s="58">
        <f>IF(AN1276&lt;&gt;"",VLOOKUP(AN1276,'Drop-down lists'!$AG$8:$AH$9,2,FALSE),"")</f>
        <v>1</v>
      </c>
      <c r="AP1276" s="58"/>
      <c r="AQ1276" s="58" t="str">
        <f>IF(AP1276&lt;&gt;"",VLOOKUP(AP1276,'Drop-down lists'!$AJ$8:$AK$10,2,FALSE),"-")</f>
        <v>-</v>
      </c>
      <c r="AR1276" s="58"/>
      <c r="AS1276" s="58"/>
      <c r="AT1276" s="58"/>
      <c r="AU1276" s="58"/>
      <c r="AV1276" s="12"/>
      <c r="AW1276" s="12"/>
      <c r="AX1276" s="12"/>
      <c r="AY1276" s="12"/>
      <c r="AZ1276" s="12"/>
      <c r="BA1276" s="95"/>
      <c r="BB1276" s="95"/>
      <c r="BC1276" s="13"/>
    </row>
    <row r="1277" spans="1:55" s="3" customFormat="1" ht="12.45" x14ac:dyDescent="0.3">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8" t="str">
        <f t="shared" si="30"/>
        <v/>
      </c>
      <c r="P1277" s="103"/>
      <c r="Q1277" s="103" t="str">
        <f>IF(P1277&lt;&gt;"",VLOOKUP(P1277,'Drop-down lists'!$Z$8:$AA$9,2,FALSE),"-")</f>
        <v>-</v>
      </c>
      <c r="R1277" s="12"/>
      <c r="S1277" s="12"/>
      <c r="T1277" s="12"/>
      <c r="U1277" s="158" t="str">
        <f t="shared" si="31"/>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7" t="s">
        <v>395</v>
      </c>
      <c r="AO1277" s="58">
        <f>IF(AN1277&lt;&gt;"",VLOOKUP(AN1277,'Drop-down lists'!$AG$8:$AH$9,2,FALSE),"")</f>
        <v>1</v>
      </c>
      <c r="AP1277" s="58"/>
      <c r="AQ1277" s="58" t="str">
        <f>IF(AP1277&lt;&gt;"",VLOOKUP(AP1277,'Drop-down lists'!$AJ$8:$AK$10,2,FALSE),"-")</f>
        <v>-</v>
      </c>
      <c r="AR1277" s="58"/>
      <c r="AS1277" s="58"/>
      <c r="AT1277" s="58"/>
      <c r="AU1277" s="58"/>
      <c r="AV1277" s="12"/>
      <c r="AW1277" s="12"/>
      <c r="AX1277" s="12"/>
      <c r="AY1277" s="12"/>
      <c r="AZ1277" s="12"/>
      <c r="BA1277" s="95"/>
      <c r="BB1277" s="95"/>
      <c r="BC1277" s="13"/>
    </row>
    <row r="1278" spans="1:55" s="3" customFormat="1" ht="12.45" x14ac:dyDescent="0.3">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8" t="str">
        <f t="shared" si="30"/>
        <v/>
      </c>
      <c r="P1278" s="103"/>
      <c r="Q1278" s="103" t="str">
        <f>IF(P1278&lt;&gt;"",VLOOKUP(P1278,'Drop-down lists'!$Z$8:$AA$9,2,FALSE),"-")</f>
        <v>-</v>
      </c>
      <c r="R1278" s="12"/>
      <c r="S1278" s="12"/>
      <c r="T1278" s="12"/>
      <c r="U1278" s="158" t="str">
        <f t="shared" si="31"/>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7" t="s">
        <v>395</v>
      </c>
      <c r="AO1278" s="58">
        <f>IF(AN1278&lt;&gt;"",VLOOKUP(AN1278,'Drop-down lists'!$AG$8:$AH$9,2,FALSE),"")</f>
        <v>1</v>
      </c>
      <c r="AP1278" s="58"/>
      <c r="AQ1278" s="58" t="str">
        <f>IF(AP1278&lt;&gt;"",VLOOKUP(AP1278,'Drop-down lists'!$AJ$8:$AK$10,2,FALSE),"-")</f>
        <v>-</v>
      </c>
      <c r="AR1278" s="58"/>
      <c r="AS1278" s="58"/>
      <c r="AT1278" s="58"/>
      <c r="AU1278" s="58"/>
      <c r="AV1278" s="12"/>
      <c r="AW1278" s="12"/>
      <c r="AX1278" s="12"/>
      <c r="AY1278" s="12"/>
      <c r="AZ1278" s="12"/>
      <c r="BA1278" s="95"/>
      <c r="BB1278" s="95"/>
      <c r="BC1278" s="13"/>
    </row>
    <row r="1279" spans="1:55" s="3" customFormat="1" ht="12.45" x14ac:dyDescent="0.3">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8" t="str">
        <f t="shared" si="30"/>
        <v/>
      </c>
      <c r="P1279" s="103"/>
      <c r="Q1279" s="103" t="str">
        <f>IF(P1279&lt;&gt;"",VLOOKUP(P1279,'Drop-down lists'!$Z$8:$AA$9,2,FALSE),"-")</f>
        <v>-</v>
      </c>
      <c r="R1279" s="12"/>
      <c r="S1279" s="12"/>
      <c r="T1279" s="12"/>
      <c r="U1279" s="158" t="str">
        <f t="shared" si="31"/>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7" t="s">
        <v>395</v>
      </c>
      <c r="AO1279" s="58">
        <f>IF(AN1279&lt;&gt;"",VLOOKUP(AN1279,'Drop-down lists'!$AG$8:$AH$9,2,FALSE),"")</f>
        <v>1</v>
      </c>
      <c r="AP1279" s="58"/>
      <c r="AQ1279" s="58" t="str">
        <f>IF(AP1279&lt;&gt;"",VLOOKUP(AP1279,'Drop-down lists'!$AJ$8:$AK$10,2,FALSE),"-")</f>
        <v>-</v>
      </c>
      <c r="AR1279" s="58"/>
      <c r="AS1279" s="58"/>
      <c r="AT1279" s="58"/>
      <c r="AU1279" s="58"/>
      <c r="AV1279" s="12"/>
      <c r="AW1279" s="12"/>
      <c r="AX1279" s="12"/>
      <c r="AY1279" s="12"/>
      <c r="AZ1279" s="12"/>
      <c r="BA1279" s="95"/>
      <c r="BB1279" s="95"/>
      <c r="BC1279" s="13"/>
    </row>
    <row r="1280" spans="1:55" s="3" customFormat="1" ht="12.45" x14ac:dyDescent="0.3">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8" t="str">
        <f t="shared" si="30"/>
        <v/>
      </c>
      <c r="P1280" s="103"/>
      <c r="Q1280" s="103" t="str">
        <f>IF(P1280&lt;&gt;"",VLOOKUP(P1280,'Drop-down lists'!$Z$8:$AA$9,2,FALSE),"-")</f>
        <v>-</v>
      </c>
      <c r="R1280" s="12"/>
      <c r="S1280" s="12"/>
      <c r="T1280" s="12"/>
      <c r="U1280" s="158" t="str">
        <f t="shared" si="31"/>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7" t="s">
        <v>395</v>
      </c>
      <c r="AO1280" s="58">
        <f>IF(AN1280&lt;&gt;"",VLOOKUP(AN1280,'Drop-down lists'!$AG$8:$AH$9,2,FALSE),"")</f>
        <v>1</v>
      </c>
      <c r="AP1280" s="58"/>
      <c r="AQ1280" s="58" t="str">
        <f>IF(AP1280&lt;&gt;"",VLOOKUP(AP1280,'Drop-down lists'!$AJ$8:$AK$10,2,FALSE),"-")</f>
        <v>-</v>
      </c>
      <c r="AR1280" s="58"/>
      <c r="AS1280" s="58"/>
      <c r="AT1280" s="58"/>
      <c r="AU1280" s="58"/>
      <c r="AV1280" s="12"/>
      <c r="AW1280" s="12"/>
      <c r="AX1280" s="12"/>
      <c r="AY1280" s="12"/>
      <c r="AZ1280" s="12"/>
      <c r="BA1280" s="95"/>
      <c r="BB1280" s="95"/>
      <c r="BC1280" s="13"/>
    </row>
    <row r="1281" spans="1:55" s="3" customFormat="1" ht="12.45" x14ac:dyDescent="0.3">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8" t="str">
        <f t="shared" si="30"/>
        <v/>
      </c>
      <c r="P1281" s="103"/>
      <c r="Q1281" s="103" t="str">
        <f>IF(P1281&lt;&gt;"",VLOOKUP(P1281,'Drop-down lists'!$Z$8:$AA$9,2,FALSE),"-")</f>
        <v>-</v>
      </c>
      <c r="R1281" s="12"/>
      <c r="S1281" s="12"/>
      <c r="T1281" s="12"/>
      <c r="U1281" s="158" t="str">
        <f t="shared" si="31"/>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7" t="s">
        <v>395</v>
      </c>
      <c r="AO1281" s="58">
        <f>IF(AN1281&lt;&gt;"",VLOOKUP(AN1281,'Drop-down lists'!$AG$8:$AH$9,2,FALSE),"")</f>
        <v>1</v>
      </c>
      <c r="AP1281" s="58"/>
      <c r="AQ1281" s="58" t="str">
        <f>IF(AP1281&lt;&gt;"",VLOOKUP(AP1281,'Drop-down lists'!$AJ$8:$AK$10,2,FALSE),"-")</f>
        <v>-</v>
      </c>
      <c r="AR1281" s="58"/>
      <c r="AS1281" s="58"/>
      <c r="AT1281" s="58"/>
      <c r="AU1281" s="58"/>
      <c r="AV1281" s="12"/>
      <c r="AW1281" s="12"/>
      <c r="AX1281" s="12"/>
      <c r="AY1281" s="12"/>
      <c r="AZ1281" s="12"/>
      <c r="BA1281" s="95"/>
      <c r="BB1281" s="95"/>
      <c r="BC1281" s="13"/>
    </row>
    <row r="1282" spans="1:55" s="3" customFormat="1" ht="12.45" x14ac:dyDescent="0.3">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8" t="str">
        <f t="shared" si="30"/>
        <v/>
      </c>
      <c r="P1282" s="103"/>
      <c r="Q1282" s="103" t="str">
        <f>IF(P1282&lt;&gt;"",VLOOKUP(P1282,'Drop-down lists'!$Z$8:$AA$9,2,FALSE),"-")</f>
        <v>-</v>
      </c>
      <c r="R1282" s="12"/>
      <c r="S1282" s="12"/>
      <c r="T1282" s="12"/>
      <c r="U1282" s="158" t="str">
        <f t="shared" si="31"/>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7" t="s">
        <v>395</v>
      </c>
      <c r="AO1282" s="58">
        <f>IF(AN1282&lt;&gt;"",VLOOKUP(AN1282,'Drop-down lists'!$AG$8:$AH$9,2,FALSE),"")</f>
        <v>1</v>
      </c>
      <c r="AP1282" s="58"/>
      <c r="AQ1282" s="58" t="str">
        <f>IF(AP1282&lt;&gt;"",VLOOKUP(AP1282,'Drop-down lists'!$AJ$8:$AK$10,2,FALSE),"-")</f>
        <v>-</v>
      </c>
      <c r="AR1282" s="58"/>
      <c r="AS1282" s="58"/>
      <c r="AT1282" s="58"/>
      <c r="AU1282" s="58"/>
      <c r="AV1282" s="12"/>
      <c r="AW1282" s="12"/>
      <c r="AX1282" s="12"/>
      <c r="AY1282" s="12"/>
      <c r="AZ1282" s="12"/>
      <c r="BA1282" s="95"/>
      <c r="BB1282" s="95"/>
      <c r="BC1282" s="13"/>
    </row>
    <row r="1283" spans="1:55" s="3" customFormat="1" ht="12.45" x14ac:dyDescent="0.3">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8" t="str">
        <f t="shared" si="30"/>
        <v/>
      </c>
      <c r="P1283" s="103"/>
      <c r="Q1283" s="103" t="str">
        <f>IF(P1283&lt;&gt;"",VLOOKUP(P1283,'Drop-down lists'!$Z$8:$AA$9,2,FALSE),"-")</f>
        <v>-</v>
      </c>
      <c r="R1283" s="12"/>
      <c r="S1283" s="12"/>
      <c r="T1283" s="12"/>
      <c r="U1283" s="158" t="str">
        <f t="shared" si="31"/>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7" t="s">
        <v>395</v>
      </c>
      <c r="AO1283" s="58">
        <f>IF(AN1283&lt;&gt;"",VLOOKUP(AN1283,'Drop-down lists'!$AG$8:$AH$9,2,FALSE),"")</f>
        <v>1</v>
      </c>
      <c r="AP1283" s="58"/>
      <c r="AQ1283" s="58" t="str">
        <f>IF(AP1283&lt;&gt;"",VLOOKUP(AP1283,'Drop-down lists'!$AJ$8:$AK$10,2,FALSE),"-")</f>
        <v>-</v>
      </c>
      <c r="AR1283" s="58"/>
      <c r="AS1283" s="58"/>
      <c r="AT1283" s="58"/>
      <c r="AU1283" s="58"/>
      <c r="AV1283" s="12"/>
      <c r="AW1283" s="12"/>
      <c r="AX1283" s="12"/>
      <c r="AY1283" s="12"/>
      <c r="AZ1283" s="12"/>
      <c r="BA1283" s="95"/>
      <c r="BB1283" s="95"/>
      <c r="BC1283" s="13"/>
    </row>
    <row r="1284" spans="1:55" s="3" customFormat="1" ht="12.45" x14ac:dyDescent="0.3">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8" t="str">
        <f t="shared" si="30"/>
        <v/>
      </c>
      <c r="P1284" s="103"/>
      <c r="Q1284" s="103" t="str">
        <f>IF(P1284&lt;&gt;"",VLOOKUP(P1284,'Drop-down lists'!$Z$8:$AA$9,2,FALSE),"-")</f>
        <v>-</v>
      </c>
      <c r="R1284" s="12"/>
      <c r="S1284" s="12"/>
      <c r="T1284" s="12"/>
      <c r="U1284" s="158" t="str">
        <f t="shared" si="31"/>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7" t="s">
        <v>395</v>
      </c>
      <c r="AO1284" s="58">
        <f>IF(AN1284&lt;&gt;"",VLOOKUP(AN1284,'Drop-down lists'!$AG$8:$AH$9,2,FALSE),"")</f>
        <v>1</v>
      </c>
      <c r="AP1284" s="58"/>
      <c r="AQ1284" s="58" t="str">
        <f>IF(AP1284&lt;&gt;"",VLOOKUP(AP1284,'Drop-down lists'!$AJ$8:$AK$10,2,FALSE),"-")</f>
        <v>-</v>
      </c>
      <c r="AR1284" s="58"/>
      <c r="AS1284" s="58"/>
      <c r="AT1284" s="58"/>
      <c r="AU1284" s="58"/>
      <c r="AV1284" s="12"/>
      <c r="AW1284" s="12"/>
      <c r="AX1284" s="12"/>
      <c r="AY1284" s="12"/>
      <c r="AZ1284" s="12"/>
      <c r="BA1284" s="95"/>
      <c r="BB1284" s="95"/>
      <c r="BC1284" s="13"/>
    </row>
    <row r="1285" spans="1:55" s="3" customFormat="1" ht="12.45" x14ac:dyDescent="0.3">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8" t="str">
        <f t="shared" ref="O1285:O1348" si="32">IF(L1285&lt;&gt;"",IF(J1285="East",(L1285+(M1285+N1285/60)/60),IF(J1285="West",-(L1285+(M1285+N1285/60)/60),"East/West?")),"")</f>
        <v/>
      </c>
      <c r="P1285" s="103"/>
      <c r="Q1285" s="103" t="str">
        <f>IF(P1285&lt;&gt;"",VLOOKUP(P1285,'Drop-down lists'!$Z$8:$AA$9,2,FALSE),"-")</f>
        <v>-</v>
      </c>
      <c r="R1285" s="12"/>
      <c r="S1285" s="12"/>
      <c r="T1285" s="12"/>
      <c r="U1285" s="158" t="str">
        <f t="shared" ref="U1285:U1348" si="33">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7" t="s">
        <v>395</v>
      </c>
      <c r="AO1285" s="58">
        <f>IF(AN1285&lt;&gt;"",VLOOKUP(AN1285,'Drop-down lists'!$AG$8:$AH$9,2,FALSE),"")</f>
        <v>1</v>
      </c>
      <c r="AP1285" s="58"/>
      <c r="AQ1285" s="58" t="str">
        <f>IF(AP1285&lt;&gt;"",VLOOKUP(AP1285,'Drop-down lists'!$AJ$8:$AK$10,2,FALSE),"-")</f>
        <v>-</v>
      </c>
      <c r="AR1285" s="58"/>
      <c r="AS1285" s="58"/>
      <c r="AT1285" s="58"/>
      <c r="AU1285" s="58"/>
      <c r="AV1285" s="12"/>
      <c r="AW1285" s="12"/>
      <c r="AX1285" s="12"/>
      <c r="AY1285" s="12"/>
      <c r="AZ1285" s="12"/>
      <c r="BA1285" s="95"/>
      <c r="BB1285" s="95"/>
      <c r="BC1285" s="13"/>
    </row>
    <row r="1286" spans="1:55" s="3" customFormat="1" ht="12.45" x14ac:dyDescent="0.3">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8" t="str">
        <f t="shared" si="32"/>
        <v/>
      </c>
      <c r="P1286" s="103"/>
      <c r="Q1286" s="103" t="str">
        <f>IF(P1286&lt;&gt;"",VLOOKUP(P1286,'Drop-down lists'!$Z$8:$AA$9,2,FALSE),"-")</f>
        <v>-</v>
      </c>
      <c r="R1286" s="12"/>
      <c r="S1286" s="12"/>
      <c r="T1286" s="12"/>
      <c r="U1286" s="158" t="str">
        <f t="shared" si="33"/>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7" t="s">
        <v>395</v>
      </c>
      <c r="AO1286" s="58">
        <f>IF(AN1286&lt;&gt;"",VLOOKUP(AN1286,'Drop-down lists'!$AG$8:$AH$9,2,FALSE),"")</f>
        <v>1</v>
      </c>
      <c r="AP1286" s="58"/>
      <c r="AQ1286" s="58" t="str">
        <f>IF(AP1286&lt;&gt;"",VLOOKUP(AP1286,'Drop-down lists'!$AJ$8:$AK$10,2,FALSE),"-")</f>
        <v>-</v>
      </c>
      <c r="AR1286" s="58"/>
      <c r="AS1286" s="58"/>
      <c r="AT1286" s="58"/>
      <c r="AU1286" s="58"/>
      <c r="AV1286" s="12"/>
      <c r="AW1286" s="12"/>
      <c r="AX1286" s="12"/>
      <c r="AY1286" s="12"/>
      <c r="AZ1286" s="12"/>
      <c r="BA1286" s="95"/>
      <c r="BB1286" s="95"/>
      <c r="BC1286" s="13"/>
    </row>
    <row r="1287" spans="1:55" s="3" customFormat="1" ht="12.45" x14ac:dyDescent="0.3">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8" t="str">
        <f t="shared" si="32"/>
        <v/>
      </c>
      <c r="P1287" s="103"/>
      <c r="Q1287" s="103" t="str">
        <f>IF(P1287&lt;&gt;"",VLOOKUP(P1287,'Drop-down lists'!$Z$8:$AA$9,2,FALSE),"-")</f>
        <v>-</v>
      </c>
      <c r="R1287" s="12"/>
      <c r="S1287" s="12"/>
      <c r="T1287" s="12"/>
      <c r="U1287" s="158" t="str">
        <f t="shared" si="33"/>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7" t="s">
        <v>395</v>
      </c>
      <c r="AO1287" s="58">
        <f>IF(AN1287&lt;&gt;"",VLOOKUP(AN1287,'Drop-down lists'!$AG$8:$AH$9,2,FALSE),"")</f>
        <v>1</v>
      </c>
      <c r="AP1287" s="58"/>
      <c r="AQ1287" s="58" t="str">
        <f>IF(AP1287&lt;&gt;"",VLOOKUP(AP1287,'Drop-down lists'!$AJ$8:$AK$10,2,FALSE),"-")</f>
        <v>-</v>
      </c>
      <c r="AR1287" s="58"/>
      <c r="AS1287" s="58"/>
      <c r="AT1287" s="58"/>
      <c r="AU1287" s="58"/>
      <c r="AV1287" s="12"/>
      <c r="AW1287" s="12"/>
      <c r="AX1287" s="12"/>
      <c r="AY1287" s="12"/>
      <c r="AZ1287" s="12"/>
      <c r="BA1287" s="95"/>
      <c r="BB1287" s="95"/>
      <c r="BC1287" s="13"/>
    </row>
    <row r="1288" spans="1:55" s="3" customFormat="1" ht="12.45" x14ac:dyDescent="0.3">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8" t="str">
        <f t="shared" si="32"/>
        <v/>
      </c>
      <c r="P1288" s="103"/>
      <c r="Q1288" s="103" t="str">
        <f>IF(P1288&lt;&gt;"",VLOOKUP(P1288,'Drop-down lists'!$Z$8:$AA$9,2,FALSE),"-")</f>
        <v>-</v>
      </c>
      <c r="R1288" s="12"/>
      <c r="S1288" s="12"/>
      <c r="T1288" s="12"/>
      <c r="U1288" s="158" t="str">
        <f t="shared" si="33"/>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7" t="s">
        <v>395</v>
      </c>
      <c r="AO1288" s="58">
        <f>IF(AN1288&lt;&gt;"",VLOOKUP(AN1288,'Drop-down lists'!$AG$8:$AH$9,2,FALSE),"")</f>
        <v>1</v>
      </c>
      <c r="AP1288" s="58"/>
      <c r="AQ1288" s="58" t="str">
        <f>IF(AP1288&lt;&gt;"",VLOOKUP(AP1288,'Drop-down lists'!$AJ$8:$AK$10,2,FALSE),"-")</f>
        <v>-</v>
      </c>
      <c r="AR1288" s="58"/>
      <c r="AS1288" s="58"/>
      <c r="AT1288" s="58"/>
      <c r="AU1288" s="58"/>
      <c r="AV1288" s="12"/>
      <c r="AW1288" s="12"/>
      <c r="AX1288" s="12"/>
      <c r="AY1288" s="12"/>
      <c r="AZ1288" s="12"/>
      <c r="BA1288" s="95"/>
      <c r="BB1288" s="95"/>
      <c r="BC1288" s="13"/>
    </row>
    <row r="1289" spans="1:55" s="3" customFormat="1" ht="12.45" x14ac:dyDescent="0.3">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8" t="str">
        <f t="shared" si="32"/>
        <v/>
      </c>
      <c r="P1289" s="103"/>
      <c r="Q1289" s="103" t="str">
        <f>IF(P1289&lt;&gt;"",VLOOKUP(P1289,'Drop-down lists'!$Z$8:$AA$9,2,FALSE),"-")</f>
        <v>-</v>
      </c>
      <c r="R1289" s="12"/>
      <c r="S1289" s="12"/>
      <c r="T1289" s="12"/>
      <c r="U1289" s="158" t="str">
        <f t="shared" si="33"/>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7" t="s">
        <v>395</v>
      </c>
      <c r="AO1289" s="58">
        <f>IF(AN1289&lt;&gt;"",VLOOKUP(AN1289,'Drop-down lists'!$AG$8:$AH$9,2,FALSE),"")</f>
        <v>1</v>
      </c>
      <c r="AP1289" s="58"/>
      <c r="AQ1289" s="58" t="str">
        <f>IF(AP1289&lt;&gt;"",VLOOKUP(AP1289,'Drop-down lists'!$AJ$8:$AK$10,2,FALSE),"-")</f>
        <v>-</v>
      </c>
      <c r="AR1289" s="58"/>
      <c r="AS1289" s="58"/>
      <c r="AT1289" s="58"/>
      <c r="AU1289" s="58"/>
      <c r="AV1289" s="12"/>
      <c r="AW1289" s="12"/>
      <c r="AX1289" s="12"/>
      <c r="AY1289" s="12"/>
      <c r="AZ1289" s="12"/>
      <c r="BA1289" s="95"/>
      <c r="BB1289" s="95"/>
      <c r="BC1289" s="13"/>
    </row>
    <row r="1290" spans="1:55" s="3" customFormat="1" ht="12.45" x14ac:dyDescent="0.3">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8" t="str">
        <f t="shared" si="32"/>
        <v/>
      </c>
      <c r="P1290" s="103"/>
      <c r="Q1290" s="103" t="str">
        <f>IF(P1290&lt;&gt;"",VLOOKUP(P1290,'Drop-down lists'!$Z$8:$AA$9,2,FALSE),"-")</f>
        <v>-</v>
      </c>
      <c r="R1290" s="12"/>
      <c r="S1290" s="12"/>
      <c r="T1290" s="12"/>
      <c r="U1290" s="158" t="str">
        <f t="shared" si="33"/>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7" t="s">
        <v>395</v>
      </c>
      <c r="AO1290" s="58">
        <f>IF(AN1290&lt;&gt;"",VLOOKUP(AN1290,'Drop-down lists'!$AG$8:$AH$9,2,FALSE),"")</f>
        <v>1</v>
      </c>
      <c r="AP1290" s="58"/>
      <c r="AQ1290" s="58" t="str">
        <f>IF(AP1290&lt;&gt;"",VLOOKUP(AP1290,'Drop-down lists'!$AJ$8:$AK$10,2,FALSE),"-")</f>
        <v>-</v>
      </c>
      <c r="AR1290" s="58"/>
      <c r="AS1290" s="58"/>
      <c r="AT1290" s="58"/>
      <c r="AU1290" s="58"/>
      <c r="AV1290" s="12"/>
      <c r="AW1290" s="12"/>
      <c r="AX1290" s="12"/>
      <c r="AY1290" s="12"/>
      <c r="AZ1290" s="12"/>
      <c r="BA1290" s="95"/>
      <c r="BB1290" s="95"/>
      <c r="BC1290" s="13"/>
    </row>
    <row r="1291" spans="1:55" s="3" customFormat="1" ht="12.45" x14ac:dyDescent="0.3">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8" t="str">
        <f t="shared" si="32"/>
        <v/>
      </c>
      <c r="P1291" s="103"/>
      <c r="Q1291" s="103" t="str">
        <f>IF(P1291&lt;&gt;"",VLOOKUP(P1291,'Drop-down lists'!$Z$8:$AA$9,2,FALSE),"-")</f>
        <v>-</v>
      </c>
      <c r="R1291" s="12"/>
      <c r="S1291" s="12"/>
      <c r="T1291" s="12"/>
      <c r="U1291" s="158" t="str">
        <f t="shared" si="33"/>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7" t="s">
        <v>395</v>
      </c>
      <c r="AO1291" s="58">
        <f>IF(AN1291&lt;&gt;"",VLOOKUP(AN1291,'Drop-down lists'!$AG$8:$AH$9,2,FALSE),"")</f>
        <v>1</v>
      </c>
      <c r="AP1291" s="58"/>
      <c r="AQ1291" s="58" t="str">
        <f>IF(AP1291&lt;&gt;"",VLOOKUP(AP1291,'Drop-down lists'!$AJ$8:$AK$10,2,FALSE),"-")</f>
        <v>-</v>
      </c>
      <c r="AR1291" s="58"/>
      <c r="AS1291" s="58"/>
      <c r="AT1291" s="58"/>
      <c r="AU1291" s="58"/>
      <c r="AV1291" s="12"/>
      <c r="AW1291" s="12"/>
      <c r="AX1291" s="12"/>
      <c r="AY1291" s="12"/>
      <c r="AZ1291" s="12"/>
      <c r="BA1291" s="95"/>
      <c r="BB1291" s="95"/>
      <c r="BC1291" s="13"/>
    </row>
    <row r="1292" spans="1:55" s="3" customFormat="1" ht="12.45" x14ac:dyDescent="0.3">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8" t="str">
        <f t="shared" si="32"/>
        <v/>
      </c>
      <c r="P1292" s="103"/>
      <c r="Q1292" s="103" t="str">
        <f>IF(P1292&lt;&gt;"",VLOOKUP(P1292,'Drop-down lists'!$Z$8:$AA$9,2,FALSE),"-")</f>
        <v>-</v>
      </c>
      <c r="R1292" s="12"/>
      <c r="S1292" s="12"/>
      <c r="T1292" s="12"/>
      <c r="U1292" s="158" t="str">
        <f t="shared" si="33"/>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7" t="s">
        <v>395</v>
      </c>
      <c r="AO1292" s="58">
        <f>IF(AN1292&lt;&gt;"",VLOOKUP(AN1292,'Drop-down lists'!$AG$8:$AH$9,2,FALSE),"")</f>
        <v>1</v>
      </c>
      <c r="AP1292" s="58"/>
      <c r="AQ1292" s="58" t="str">
        <f>IF(AP1292&lt;&gt;"",VLOOKUP(AP1292,'Drop-down lists'!$AJ$8:$AK$10,2,FALSE),"-")</f>
        <v>-</v>
      </c>
      <c r="AR1292" s="58"/>
      <c r="AS1292" s="58"/>
      <c r="AT1292" s="58"/>
      <c r="AU1292" s="58"/>
      <c r="AV1292" s="12"/>
      <c r="AW1292" s="12"/>
      <c r="AX1292" s="12"/>
      <c r="AY1292" s="12"/>
      <c r="AZ1292" s="12"/>
      <c r="BA1292" s="95"/>
      <c r="BB1292" s="95"/>
      <c r="BC1292" s="13"/>
    </row>
    <row r="1293" spans="1:55" s="3" customFormat="1" ht="12.45" x14ac:dyDescent="0.3">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8" t="str">
        <f t="shared" si="32"/>
        <v/>
      </c>
      <c r="P1293" s="103"/>
      <c r="Q1293" s="103" t="str">
        <f>IF(P1293&lt;&gt;"",VLOOKUP(P1293,'Drop-down lists'!$Z$8:$AA$9,2,FALSE),"-")</f>
        <v>-</v>
      </c>
      <c r="R1293" s="12"/>
      <c r="S1293" s="12"/>
      <c r="T1293" s="12"/>
      <c r="U1293" s="158" t="str">
        <f t="shared" si="33"/>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7" t="s">
        <v>395</v>
      </c>
      <c r="AO1293" s="58">
        <f>IF(AN1293&lt;&gt;"",VLOOKUP(AN1293,'Drop-down lists'!$AG$8:$AH$9,2,FALSE),"")</f>
        <v>1</v>
      </c>
      <c r="AP1293" s="58"/>
      <c r="AQ1293" s="58" t="str">
        <f>IF(AP1293&lt;&gt;"",VLOOKUP(AP1293,'Drop-down lists'!$AJ$8:$AK$10,2,FALSE),"-")</f>
        <v>-</v>
      </c>
      <c r="AR1293" s="58"/>
      <c r="AS1293" s="58"/>
      <c r="AT1293" s="58"/>
      <c r="AU1293" s="58"/>
      <c r="AV1293" s="12"/>
      <c r="AW1293" s="12"/>
      <c r="AX1293" s="12"/>
      <c r="AY1293" s="12"/>
      <c r="AZ1293" s="12"/>
      <c r="BA1293" s="95"/>
      <c r="BB1293" s="95"/>
      <c r="BC1293" s="13"/>
    </row>
    <row r="1294" spans="1:55" s="3" customFormat="1" ht="12.45" x14ac:dyDescent="0.3">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8" t="str">
        <f t="shared" si="32"/>
        <v/>
      </c>
      <c r="P1294" s="103"/>
      <c r="Q1294" s="103" t="str">
        <f>IF(P1294&lt;&gt;"",VLOOKUP(P1294,'Drop-down lists'!$Z$8:$AA$9,2,FALSE),"-")</f>
        <v>-</v>
      </c>
      <c r="R1294" s="12"/>
      <c r="S1294" s="12"/>
      <c r="T1294" s="12"/>
      <c r="U1294" s="158" t="str">
        <f t="shared" si="33"/>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7" t="s">
        <v>395</v>
      </c>
      <c r="AO1294" s="58">
        <f>IF(AN1294&lt;&gt;"",VLOOKUP(AN1294,'Drop-down lists'!$AG$8:$AH$9,2,FALSE),"")</f>
        <v>1</v>
      </c>
      <c r="AP1294" s="58"/>
      <c r="AQ1294" s="58" t="str">
        <f>IF(AP1294&lt;&gt;"",VLOOKUP(AP1294,'Drop-down lists'!$AJ$8:$AK$10,2,FALSE),"-")</f>
        <v>-</v>
      </c>
      <c r="AR1294" s="58"/>
      <c r="AS1294" s="58"/>
      <c r="AT1294" s="58"/>
      <c r="AU1294" s="58"/>
      <c r="AV1294" s="12"/>
      <c r="AW1294" s="12"/>
      <c r="AX1294" s="12"/>
      <c r="AY1294" s="12"/>
      <c r="AZ1294" s="12"/>
      <c r="BA1294" s="95"/>
      <c r="BB1294" s="95"/>
      <c r="BC1294" s="13"/>
    </row>
    <row r="1295" spans="1:55" s="3" customFormat="1" ht="12.45" x14ac:dyDescent="0.3">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8" t="str">
        <f t="shared" si="32"/>
        <v/>
      </c>
      <c r="P1295" s="103"/>
      <c r="Q1295" s="103" t="str">
        <f>IF(P1295&lt;&gt;"",VLOOKUP(P1295,'Drop-down lists'!$Z$8:$AA$9,2,FALSE),"-")</f>
        <v>-</v>
      </c>
      <c r="R1295" s="12"/>
      <c r="S1295" s="12"/>
      <c r="T1295" s="12"/>
      <c r="U1295" s="158" t="str">
        <f t="shared" si="33"/>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7" t="s">
        <v>395</v>
      </c>
      <c r="AO1295" s="58">
        <f>IF(AN1295&lt;&gt;"",VLOOKUP(AN1295,'Drop-down lists'!$AG$8:$AH$9,2,FALSE),"")</f>
        <v>1</v>
      </c>
      <c r="AP1295" s="58"/>
      <c r="AQ1295" s="58" t="str">
        <f>IF(AP1295&lt;&gt;"",VLOOKUP(AP1295,'Drop-down lists'!$AJ$8:$AK$10,2,FALSE),"-")</f>
        <v>-</v>
      </c>
      <c r="AR1295" s="58"/>
      <c r="AS1295" s="58"/>
      <c r="AT1295" s="58"/>
      <c r="AU1295" s="58"/>
      <c r="AV1295" s="12"/>
      <c r="AW1295" s="12"/>
      <c r="AX1295" s="12"/>
      <c r="AY1295" s="12"/>
      <c r="AZ1295" s="12"/>
      <c r="BA1295" s="95"/>
      <c r="BB1295" s="95"/>
      <c r="BC1295" s="13"/>
    </row>
    <row r="1296" spans="1:55" s="3" customFormat="1" ht="12.45" x14ac:dyDescent="0.3">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8" t="str">
        <f t="shared" si="32"/>
        <v/>
      </c>
      <c r="P1296" s="103"/>
      <c r="Q1296" s="103" t="str">
        <f>IF(P1296&lt;&gt;"",VLOOKUP(P1296,'Drop-down lists'!$Z$8:$AA$9,2,FALSE),"-")</f>
        <v>-</v>
      </c>
      <c r="R1296" s="12"/>
      <c r="S1296" s="12"/>
      <c r="T1296" s="12"/>
      <c r="U1296" s="158" t="str">
        <f t="shared" si="33"/>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7" t="s">
        <v>395</v>
      </c>
      <c r="AO1296" s="58">
        <f>IF(AN1296&lt;&gt;"",VLOOKUP(AN1296,'Drop-down lists'!$AG$8:$AH$9,2,FALSE),"")</f>
        <v>1</v>
      </c>
      <c r="AP1296" s="58"/>
      <c r="AQ1296" s="58" t="str">
        <f>IF(AP1296&lt;&gt;"",VLOOKUP(AP1296,'Drop-down lists'!$AJ$8:$AK$10,2,FALSE),"-")</f>
        <v>-</v>
      </c>
      <c r="AR1296" s="58"/>
      <c r="AS1296" s="58"/>
      <c r="AT1296" s="58"/>
      <c r="AU1296" s="58"/>
      <c r="AV1296" s="12"/>
      <c r="AW1296" s="12"/>
      <c r="AX1296" s="12"/>
      <c r="AY1296" s="12"/>
      <c r="AZ1296" s="12"/>
      <c r="BA1296" s="95"/>
      <c r="BB1296" s="95"/>
      <c r="BC1296" s="13"/>
    </row>
    <row r="1297" spans="1:55" s="3" customFormat="1" ht="12.45" x14ac:dyDescent="0.3">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8" t="str">
        <f t="shared" si="32"/>
        <v/>
      </c>
      <c r="P1297" s="103"/>
      <c r="Q1297" s="103" t="str">
        <f>IF(P1297&lt;&gt;"",VLOOKUP(P1297,'Drop-down lists'!$Z$8:$AA$9,2,FALSE),"-")</f>
        <v>-</v>
      </c>
      <c r="R1297" s="12"/>
      <c r="S1297" s="12"/>
      <c r="T1297" s="12"/>
      <c r="U1297" s="158" t="str">
        <f t="shared" si="33"/>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7" t="s">
        <v>395</v>
      </c>
      <c r="AO1297" s="58">
        <f>IF(AN1297&lt;&gt;"",VLOOKUP(AN1297,'Drop-down lists'!$AG$8:$AH$9,2,FALSE),"")</f>
        <v>1</v>
      </c>
      <c r="AP1297" s="58"/>
      <c r="AQ1297" s="58" t="str">
        <f>IF(AP1297&lt;&gt;"",VLOOKUP(AP1297,'Drop-down lists'!$AJ$8:$AK$10,2,FALSE),"-")</f>
        <v>-</v>
      </c>
      <c r="AR1297" s="58"/>
      <c r="AS1297" s="58"/>
      <c r="AT1297" s="58"/>
      <c r="AU1297" s="58"/>
      <c r="AV1297" s="12"/>
      <c r="AW1297" s="12"/>
      <c r="AX1297" s="12"/>
      <c r="AY1297" s="12"/>
      <c r="AZ1297" s="12"/>
      <c r="BA1297" s="95"/>
      <c r="BB1297" s="95"/>
      <c r="BC1297" s="13"/>
    </row>
    <row r="1298" spans="1:55" s="3" customFormat="1" ht="12.45" x14ac:dyDescent="0.3">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8" t="str">
        <f t="shared" si="32"/>
        <v/>
      </c>
      <c r="P1298" s="103"/>
      <c r="Q1298" s="103" t="str">
        <f>IF(P1298&lt;&gt;"",VLOOKUP(P1298,'Drop-down lists'!$Z$8:$AA$9,2,FALSE),"-")</f>
        <v>-</v>
      </c>
      <c r="R1298" s="12"/>
      <c r="S1298" s="12"/>
      <c r="T1298" s="12"/>
      <c r="U1298" s="158" t="str">
        <f t="shared" si="33"/>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7" t="s">
        <v>395</v>
      </c>
      <c r="AO1298" s="58">
        <f>IF(AN1298&lt;&gt;"",VLOOKUP(AN1298,'Drop-down lists'!$AG$8:$AH$9,2,FALSE),"")</f>
        <v>1</v>
      </c>
      <c r="AP1298" s="58"/>
      <c r="AQ1298" s="58" t="str">
        <f>IF(AP1298&lt;&gt;"",VLOOKUP(AP1298,'Drop-down lists'!$AJ$8:$AK$10,2,FALSE),"-")</f>
        <v>-</v>
      </c>
      <c r="AR1298" s="58"/>
      <c r="AS1298" s="58"/>
      <c r="AT1298" s="58"/>
      <c r="AU1298" s="58"/>
      <c r="AV1298" s="12"/>
      <c r="AW1298" s="12"/>
      <c r="AX1298" s="12"/>
      <c r="AY1298" s="12"/>
      <c r="AZ1298" s="12"/>
      <c r="BA1298" s="95"/>
      <c r="BB1298" s="95"/>
      <c r="BC1298" s="13"/>
    </row>
    <row r="1299" spans="1:55" s="3" customFormat="1" ht="12.45" x14ac:dyDescent="0.3">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8" t="str">
        <f t="shared" si="32"/>
        <v/>
      </c>
      <c r="P1299" s="103"/>
      <c r="Q1299" s="103" t="str">
        <f>IF(P1299&lt;&gt;"",VLOOKUP(P1299,'Drop-down lists'!$Z$8:$AA$9,2,FALSE),"-")</f>
        <v>-</v>
      </c>
      <c r="R1299" s="12"/>
      <c r="S1299" s="12"/>
      <c r="T1299" s="12"/>
      <c r="U1299" s="158" t="str">
        <f t="shared" si="33"/>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7" t="s">
        <v>395</v>
      </c>
      <c r="AO1299" s="58">
        <f>IF(AN1299&lt;&gt;"",VLOOKUP(AN1299,'Drop-down lists'!$AG$8:$AH$9,2,FALSE),"")</f>
        <v>1</v>
      </c>
      <c r="AP1299" s="58"/>
      <c r="AQ1299" s="58" t="str">
        <f>IF(AP1299&lt;&gt;"",VLOOKUP(AP1299,'Drop-down lists'!$AJ$8:$AK$10,2,FALSE),"-")</f>
        <v>-</v>
      </c>
      <c r="AR1299" s="58"/>
      <c r="AS1299" s="58"/>
      <c r="AT1299" s="58"/>
      <c r="AU1299" s="58"/>
      <c r="AV1299" s="12"/>
      <c r="AW1299" s="12"/>
      <c r="AX1299" s="12"/>
      <c r="AY1299" s="12"/>
      <c r="AZ1299" s="12"/>
      <c r="BA1299" s="95"/>
      <c r="BB1299" s="95"/>
      <c r="BC1299" s="13"/>
    </row>
    <row r="1300" spans="1:55" s="3" customFormat="1" ht="12.45" x14ac:dyDescent="0.3">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8" t="str">
        <f t="shared" si="32"/>
        <v/>
      </c>
      <c r="P1300" s="103"/>
      <c r="Q1300" s="103" t="str">
        <f>IF(P1300&lt;&gt;"",VLOOKUP(P1300,'Drop-down lists'!$Z$8:$AA$9,2,FALSE),"-")</f>
        <v>-</v>
      </c>
      <c r="R1300" s="12"/>
      <c r="S1300" s="12"/>
      <c r="T1300" s="12"/>
      <c r="U1300" s="158" t="str">
        <f t="shared" si="33"/>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7" t="s">
        <v>395</v>
      </c>
      <c r="AO1300" s="58">
        <f>IF(AN1300&lt;&gt;"",VLOOKUP(AN1300,'Drop-down lists'!$AG$8:$AH$9,2,FALSE),"")</f>
        <v>1</v>
      </c>
      <c r="AP1300" s="58"/>
      <c r="AQ1300" s="58" t="str">
        <f>IF(AP1300&lt;&gt;"",VLOOKUP(AP1300,'Drop-down lists'!$AJ$8:$AK$10,2,FALSE),"-")</f>
        <v>-</v>
      </c>
      <c r="AR1300" s="58"/>
      <c r="AS1300" s="58"/>
      <c r="AT1300" s="58"/>
      <c r="AU1300" s="58"/>
      <c r="AV1300" s="12"/>
      <c r="AW1300" s="12"/>
      <c r="AX1300" s="12"/>
      <c r="AY1300" s="12"/>
      <c r="AZ1300" s="12"/>
      <c r="BA1300" s="95"/>
      <c r="BB1300" s="95"/>
      <c r="BC1300" s="13"/>
    </row>
    <row r="1301" spans="1:55" s="3" customFormat="1" ht="12.45" x14ac:dyDescent="0.3">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8" t="str">
        <f t="shared" si="32"/>
        <v/>
      </c>
      <c r="P1301" s="103"/>
      <c r="Q1301" s="103" t="str">
        <f>IF(P1301&lt;&gt;"",VLOOKUP(P1301,'Drop-down lists'!$Z$8:$AA$9,2,FALSE),"-")</f>
        <v>-</v>
      </c>
      <c r="R1301" s="12"/>
      <c r="S1301" s="12"/>
      <c r="T1301" s="12"/>
      <c r="U1301" s="158" t="str">
        <f t="shared" si="33"/>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7" t="s">
        <v>395</v>
      </c>
      <c r="AO1301" s="58">
        <f>IF(AN1301&lt;&gt;"",VLOOKUP(AN1301,'Drop-down lists'!$AG$8:$AH$9,2,FALSE),"")</f>
        <v>1</v>
      </c>
      <c r="AP1301" s="58"/>
      <c r="AQ1301" s="58" t="str">
        <f>IF(AP1301&lt;&gt;"",VLOOKUP(AP1301,'Drop-down lists'!$AJ$8:$AK$10,2,FALSE),"-")</f>
        <v>-</v>
      </c>
      <c r="AR1301" s="58"/>
      <c r="AS1301" s="58"/>
      <c r="AT1301" s="58"/>
      <c r="AU1301" s="58"/>
      <c r="AV1301" s="12"/>
      <c r="AW1301" s="12"/>
      <c r="AX1301" s="12"/>
      <c r="AY1301" s="12"/>
      <c r="AZ1301" s="12"/>
      <c r="BA1301" s="95"/>
      <c r="BB1301" s="95"/>
      <c r="BC1301" s="13"/>
    </row>
    <row r="1302" spans="1:55" s="3" customFormat="1" ht="12.45" x14ac:dyDescent="0.3">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8" t="str">
        <f t="shared" si="32"/>
        <v/>
      </c>
      <c r="P1302" s="103"/>
      <c r="Q1302" s="103" t="str">
        <f>IF(P1302&lt;&gt;"",VLOOKUP(P1302,'Drop-down lists'!$Z$8:$AA$9,2,FALSE),"-")</f>
        <v>-</v>
      </c>
      <c r="R1302" s="12"/>
      <c r="S1302" s="12"/>
      <c r="T1302" s="12"/>
      <c r="U1302" s="158" t="str">
        <f t="shared" si="33"/>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7" t="s">
        <v>395</v>
      </c>
      <c r="AO1302" s="58">
        <f>IF(AN1302&lt;&gt;"",VLOOKUP(AN1302,'Drop-down lists'!$AG$8:$AH$9,2,FALSE),"")</f>
        <v>1</v>
      </c>
      <c r="AP1302" s="58"/>
      <c r="AQ1302" s="58" t="str">
        <f>IF(AP1302&lt;&gt;"",VLOOKUP(AP1302,'Drop-down lists'!$AJ$8:$AK$10,2,FALSE),"-")</f>
        <v>-</v>
      </c>
      <c r="AR1302" s="58"/>
      <c r="AS1302" s="58"/>
      <c r="AT1302" s="58"/>
      <c r="AU1302" s="58"/>
      <c r="AV1302" s="12"/>
      <c r="AW1302" s="12"/>
      <c r="AX1302" s="12"/>
      <c r="AY1302" s="12"/>
      <c r="AZ1302" s="12"/>
      <c r="BA1302" s="95"/>
      <c r="BB1302" s="95"/>
      <c r="BC1302" s="13"/>
    </row>
    <row r="1303" spans="1:55" s="3" customFormat="1" ht="12.45" x14ac:dyDescent="0.3">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8" t="str">
        <f t="shared" si="32"/>
        <v/>
      </c>
      <c r="P1303" s="103"/>
      <c r="Q1303" s="103" t="str">
        <f>IF(P1303&lt;&gt;"",VLOOKUP(P1303,'Drop-down lists'!$Z$8:$AA$9,2,FALSE),"-")</f>
        <v>-</v>
      </c>
      <c r="R1303" s="12"/>
      <c r="S1303" s="12"/>
      <c r="T1303" s="12"/>
      <c r="U1303" s="158" t="str">
        <f t="shared" si="33"/>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7" t="s">
        <v>395</v>
      </c>
      <c r="AO1303" s="58">
        <f>IF(AN1303&lt;&gt;"",VLOOKUP(AN1303,'Drop-down lists'!$AG$8:$AH$9,2,FALSE),"")</f>
        <v>1</v>
      </c>
      <c r="AP1303" s="58"/>
      <c r="AQ1303" s="58" t="str">
        <f>IF(AP1303&lt;&gt;"",VLOOKUP(AP1303,'Drop-down lists'!$AJ$8:$AK$10,2,FALSE),"-")</f>
        <v>-</v>
      </c>
      <c r="AR1303" s="58"/>
      <c r="AS1303" s="58"/>
      <c r="AT1303" s="58"/>
      <c r="AU1303" s="58"/>
      <c r="AV1303" s="12"/>
      <c r="AW1303" s="12"/>
      <c r="AX1303" s="12"/>
      <c r="AY1303" s="12"/>
      <c r="AZ1303" s="12"/>
      <c r="BA1303" s="95"/>
      <c r="BB1303" s="95"/>
      <c r="BC1303" s="13"/>
    </row>
    <row r="1304" spans="1:55" s="3" customFormat="1" ht="12.45" x14ac:dyDescent="0.3">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8" t="str">
        <f t="shared" si="32"/>
        <v/>
      </c>
      <c r="P1304" s="103"/>
      <c r="Q1304" s="103" t="str">
        <f>IF(P1304&lt;&gt;"",VLOOKUP(P1304,'Drop-down lists'!$Z$8:$AA$9,2,FALSE),"-")</f>
        <v>-</v>
      </c>
      <c r="R1304" s="12"/>
      <c r="S1304" s="12"/>
      <c r="T1304" s="12"/>
      <c r="U1304" s="158" t="str">
        <f t="shared" si="33"/>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7" t="s">
        <v>395</v>
      </c>
      <c r="AO1304" s="58">
        <f>IF(AN1304&lt;&gt;"",VLOOKUP(AN1304,'Drop-down lists'!$AG$8:$AH$9,2,FALSE),"")</f>
        <v>1</v>
      </c>
      <c r="AP1304" s="58"/>
      <c r="AQ1304" s="58" t="str">
        <f>IF(AP1304&lt;&gt;"",VLOOKUP(AP1304,'Drop-down lists'!$AJ$8:$AK$10,2,FALSE),"-")</f>
        <v>-</v>
      </c>
      <c r="AR1304" s="58"/>
      <c r="AS1304" s="58"/>
      <c r="AT1304" s="58"/>
      <c r="AU1304" s="58"/>
      <c r="AV1304" s="12"/>
      <c r="AW1304" s="12"/>
      <c r="AX1304" s="12"/>
      <c r="AY1304" s="12"/>
      <c r="AZ1304" s="12"/>
      <c r="BA1304" s="95"/>
      <c r="BB1304" s="95"/>
      <c r="BC1304" s="13"/>
    </row>
    <row r="1305" spans="1:55" s="3" customFormat="1" ht="12.45" x14ac:dyDescent="0.3">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8" t="str">
        <f t="shared" si="32"/>
        <v/>
      </c>
      <c r="P1305" s="103"/>
      <c r="Q1305" s="103" t="str">
        <f>IF(P1305&lt;&gt;"",VLOOKUP(P1305,'Drop-down lists'!$Z$8:$AA$9,2,FALSE),"-")</f>
        <v>-</v>
      </c>
      <c r="R1305" s="12"/>
      <c r="S1305" s="12"/>
      <c r="T1305" s="12"/>
      <c r="U1305" s="158" t="str">
        <f t="shared" si="33"/>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7" t="s">
        <v>395</v>
      </c>
      <c r="AO1305" s="58">
        <f>IF(AN1305&lt;&gt;"",VLOOKUP(AN1305,'Drop-down lists'!$AG$8:$AH$9,2,FALSE),"")</f>
        <v>1</v>
      </c>
      <c r="AP1305" s="58"/>
      <c r="AQ1305" s="58" t="str">
        <f>IF(AP1305&lt;&gt;"",VLOOKUP(AP1305,'Drop-down lists'!$AJ$8:$AK$10,2,FALSE),"-")</f>
        <v>-</v>
      </c>
      <c r="AR1305" s="58"/>
      <c r="AS1305" s="58"/>
      <c r="AT1305" s="58"/>
      <c r="AU1305" s="58"/>
      <c r="AV1305" s="12"/>
      <c r="AW1305" s="12"/>
      <c r="AX1305" s="12"/>
      <c r="AY1305" s="12"/>
      <c r="AZ1305" s="12"/>
      <c r="BA1305" s="95"/>
      <c r="BB1305" s="95"/>
      <c r="BC1305" s="13"/>
    </row>
    <row r="1306" spans="1:55" s="3" customFormat="1" ht="12.45" x14ac:dyDescent="0.3">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8" t="str">
        <f t="shared" si="32"/>
        <v/>
      </c>
      <c r="P1306" s="103"/>
      <c r="Q1306" s="103" t="str">
        <f>IF(P1306&lt;&gt;"",VLOOKUP(P1306,'Drop-down lists'!$Z$8:$AA$9,2,FALSE),"-")</f>
        <v>-</v>
      </c>
      <c r="R1306" s="12"/>
      <c r="S1306" s="12"/>
      <c r="T1306" s="12"/>
      <c r="U1306" s="158" t="str">
        <f t="shared" si="33"/>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7" t="s">
        <v>395</v>
      </c>
      <c r="AO1306" s="58">
        <f>IF(AN1306&lt;&gt;"",VLOOKUP(AN1306,'Drop-down lists'!$AG$8:$AH$9,2,FALSE),"")</f>
        <v>1</v>
      </c>
      <c r="AP1306" s="58"/>
      <c r="AQ1306" s="58" t="str">
        <f>IF(AP1306&lt;&gt;"",VLOOKUP(AP1306,'Drop-down lists'!$AJ$8:$AK$10,2,FALSE),"-")</f>
        <v>-</v>
      </c>
      <c r="AR1306" s="58"/>
      <c r="AS1306" s="58"/>
      <c r="AT1306" s="58"/>
      <c r="AU1306" s="58"/>
      <c r="AV1306" s="12"/>
      <c r="AW1306" s="12"/>
      <c r="AX1306" s="12"/>
      <c r="AY1306" s="12"/>
      <c r="AZ1306" s="12"/>
      <c r="BA1306" s="95"/>
      <c r="BB1306" s="95"/>
      <c r="BC1306" s="13"/>
    </row>
    <row r="1307" spans="1:55" s="3" customFormat="1" ht="12.45" x14ac:dyDescent="0.3">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8" t="str">
        <f t="shared" si="32"/>
        <v/>
      </c>
      <c r="P1307" s="103"/>
      <c r="Q1307" s="103" t="str">
        <f>IF(P1307&lt;&gt;"",VLOOKUP(P1307,'Drop-down lists'!$Z$8:$AA$9,2,FALSE),"-")</f>
        <v>-</v>
      </c>
      <c r="R1307" s="12"/>
      <c r="S1307" s="12"/>
      <c r="T1307" s="12"/>
      <c r="U1307" s="158" t="str">
        <f t="shared" si="33"/>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7" t="s">
        <v>395</v>
      </c>
      <c r="AO1307" s="58">
        <f>IF(AN1307&lt;&gt;"",VLOOKUP(AN1307,'Drop-down lists'!$AG$8:$AH$9,2,FALSE),"")</f>
        <v>1</v>
      </c>
      <c r="AP1307" s="58"/>
      <c r="AQ1307" s="58" t="str">
        <f>IF(AP1307&lt;&gt;"",VLOOKUP(AP1307,'Drop-down lists'!$AJ$8:$AK$10,2,FALSE),"-")</f>
        <v>-</v>
      </c>
      <c r="AR1307" s="58"/>
      <c r="AS1307" s="58"/>
      <c r="AT1307" s="58"/>
      <c r="AU1307" s="58"/>
      <c r="AV1307" s="12"/>
      <c r="AW1307" s="12"/>
      <c r="AX1307" s="12"/>
      <c r="AY1307" s="12"/>
      <c r="AZ1307" s="12"/>
      <c r="BA1307" s="95"/>
      <c r="BB1307" s="95"/>
      <c r="BC1307" s="13"/>
    </row>
    <row r="1308" spans="1:55" s="3" customFormat="1" ht="12.45" x14ac:dyDescent="0.3">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8" t="str">
        <f t="shared" si="32"/>
        <v/>
      </c>
      <c r="P1308" s="103"/>
      <c r="Q1308" s="103" t="str">
        <f>IF(P1308&lt;&gt;"",VLOOKUP(P1308,'Drop-down lists'!$Z$8:$AA$9,2,FALSE),"-")</f>
        <v>-</v>
      </c>
      <c r="R1308" s="12"/>
      <c r="S1308" s="12"/>
      <c r="T1308" s="12"/>
      <c r="U1308" s="158" t="str">
        <f t="shared" si="33"/>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7" t="s">
        <v>395</v>
      </c>
      <c r="AO1308" s="58">
        <f>IF(AN1308&lt;&gt;"",VLOOKUP(AN1308,'Drop-down lists'!$AG$8:$AH$9,2,FALSE),"")</f>
        <v>1</v>
      </c>
      <c r="AP1308" s="58"/>
      <c r="AQ1308" s="58" t="str">
        <f>IF(AP1308&lt;&gt;"",VLOOKUP(AP1308,'Drop-down lists'!$AJ$8:$AK$10,2,FALSE),"-")</f>
        <v>-</v>
      </c>
      <c r="AR1308" s="58"/>
      <c r="AS1308" s="58"/>
      <c r="AT1308" s="58"/>
      <c r="AU1308" s="58"/>
      <c r="AV1308" s="12"/>
      <c r="AW1308" s="12"/>
      <c r="AX1308" s="12"/>
      <c r="AY1308" s="12"/>
      <c r="AZ1308" s="12"/>
      <c r="BA1308" s="95"/>
      <c r="BB1308" s="95"/>
      <c r="BC1308" s="13"/>
    </row>
    <row r="1309" spans="1:55" s="3" customFormat="1" ht="12.45" x14ac:dyDescent="0.3">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8" t="str">
        <f t="shared" si="32"/>
        <v/>
      </c>
      <c r="P1309" s="103"/>
      <c r="Q1309" s="103" t="str">
        <f>IF(P1309&lt;&gt;"",VLOOKUP(P1309,'Drop-down lists'!$Z$8:$AA$9,2,FALSE),"-")</f>
        <v>-</v>
      </c>
      <c r="R1309" s="12"/>
      <c r="S1309" s="12"/>
      <c r="T1309" s="12"/>
      <c r="U1309" s="158" t="str">
        <f t="shared" si="33"/>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7" t="s">
        <v>395</v>
      </c>
      <c r="AO1309" s="58">
        <f>IF(AN1309&lt;&gt;"",VLOOKUP(AN1309,'Drop-down lists'!$AG$8:$AH$9,2,FALSE),"")</f>
        <v>1</v>
      </c>
      <c r="AP1309" s="58"/>
      <c r="AQ1309" s="58" t="str">
        <f>IF(AP1309&lt;&gt;"",VLOOKUP(AP1309,'Drop-down lists'!$AJ$8:$AK$10,2,FALSE),"-")</f>
        <v>-</v>
      </c>
      <c r="AR1309" s="58"/>
      <c r="AS1309" s="58"/>
      <c r="AT1309" s="58"/>
      <c r="AU1309" s="58"/>
      <c r="AV1309" s="12"/>
      <c r="AW1309" s="12"/>
      <c r="AX1309" s="12"/>
      <c r="AY1309" s="12"/>
      <c r="AZ1309" s="12"/>
      <c r="BA1309" s="95"/>
      <c r="BB1309" s="95"/>
      <c r="BC1309" s="13"/>
    </row>
    <row r="1310" spans="1:55" s="3" customFormat="1" ht="12.45" x14ac:dyDescent="0.3">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8" t="str">
        <f t="shared" si="32"/>
        <v/>
      </c>
      <c r="P1310" s="103"/>
      <c r="Q1310" s="103" t="str">
        <f>IF(P1310&lt;&gt;"",VLOOKUP(P1310,'Drop-down lists'!$Z$8:$AA$9,2,FALSE),"-")</f>
        <v>-</v>
      </c>
      <c r="R1310" s="12"/>
      <c r="S1310" s="12"/>
      <c r="T1310" s="12"/>
      <c r="U1310" s="158" t="str">
        <f t="shared" si="33"/>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7" t="s">
        <v>395</v>
      </c>
      <c r="AO1310" s="58">
        <f>IF(AN1310&lt;&gt;"",VLOOKUP(AN1310,'Drop-down lists'!$AG$8:$AH$9,2,FALSE),"")</f>
        <v>1</v>
      </c>
      <c r="AP1310" s="58"/>
      <c r="AQ1310" s="58" t="str">
        <f>IF(AP1310&lt;&gt;"",VLOOKUP(AP1310,'Drop-down lists'!$AJ$8:$AK$10,2,FALSE),"-")</f>
        <v>-</v>
      </c>
      <c r="AR1310" s="58"/>
      <c r="AS1310" s="58"/>
      <c r="AT1310" s="58"/>
      <c r="AU1310" s="58"/>
      <c r="AV1310" s="12"/>
      <c r="AW1310" s="12"/>
      <c r="AX1310" s="12"/>
      <c r="AY1310" s="12"/>
      <c r="AZ1310" s="12"/>
      <c r="BA1310" s="95"/>
      <c r="BB1310" s="95"/>
      <c r="BC1310" s="13"/>
    </row>
    <row r="1311" spans="1:55" s="3" customFormat="1" ht="12.45" x14ac:dyDescent="0.3">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8" t="str">
        <f t="shared" si="32"/>
        <v/>
      </c>
      <c r="P1311" s="103"/>
      <c r="Q1311" s="103" t="str">
        <f>IF(P1311&lt;&gt;"",VLOOKUP(P1311,'Drop-down lists'!$Z$8:$AA$9,2,FALSE),"-")</f>
        <v>-</v>
      </c>
      <c r="R1311" s="12"/>
      <c r="S1311" s="12"/>
      <c r="T1311" s="12"/>
      <c r="U1311" s="158" t="str">
        <f t="shared" si="33"/>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7" t="s">
        <v>395</v>
      </c>
      <c r="AO1311" s="58">
        <f>IF(AN1311&lt;&gt;"",VLOOKUP(AN1311,'Drop-down lists'!$AG$8:$AH$9,2,FALSE),"")</f>
        <v>1</v>
      </c>
      <c r="AP1311" s="58"/>
      <c r="AQ1311" s="58" t="str">
        <f>IF(AP1311&lt;&gt;"",VLOOKUP(AP1311,'Drop-down lists'!$AJ$8:$AK$10,2,FALSE),"-")</f>
        <v>-</v>
      </c>
      <c r="AR1311" s="58"/>
      <c r="AS1311" s="58"/>
      <c r="AT1311" s="58"/>
      <c r="AU1311" s="58"/>
      <c r="AV1311" s="12"/>
      <c r="AW1311" s="12"/>
      <c r="AX1311" s="12"/>
      <c r="AY1311" s="12"/>
      <c r="AZ1311" s="12"/>
      <c r="BA1311" s="95"/>
      <c r="BB1311" s="95"/>
      <c r="BC1311" s="13"/>
    </row>
    <row r="1312" spans="1:55" s="3" customFormat="1" ht="12.45" x14ac:dyDescent="0.3">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8" t="str">
        <f t="shared" si="32"/>
        <v/>
      </c>
      <c r="P1312" s="103"/>
      <c r="Q1312" s="103" t="str">
        <f>IF(P1312&lt;&gt;"",VLOOKUP(P1312,'Drop-down lists'!$Z$8:$AA$9,2,FALSE),"-")</f>
        <v>-</v>
      </c>
      <c r="R1312" s="12"/>
      <c r="S1312" s="12"/>
      <c r="T1312" s="12"/>
      <c r="U1312" s="158" t="str">
        <f t="shared" si="33"/>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7" t="s">
        <v>395</v>
      </c>
      <c r="AO1312" s="58">
        <f>IF(AN1312&lt;&gt;"",VLOOKUP(AN1312,'Drop-down lists'!$AG$8:$AH$9,2,FALSE),"")</f>
        <v>1</v>
      </c>
      <c r="AP1312" s="58"/>
      <c r="AQ1312" s="58" t="str">
        <f>IF(AP1312&lt;&gt;"",VLOOKUP(AP1312,'Drop-down lists'!$AJ$8:$AK$10,2,FALSE),"-")</f>
        <v>-</v>
      </c>
      <c r="AR1312" s="58"/>
      <c r="AS1312" s="58"/>
      <c r="AT1312" s="58"/>
      <c r="AU1312" s="58"/>
      <c r="AV1312" s="12"/>
      <c r="AW1312" s="12"/>
      <c r="AX1312" s="12"/>
      <c r="AY1312" s="12"/>
      <c r="AZ1312" s="12"/>
      <c r="BA1312" s="95"/>
      <c r="BB1312" s="95"/>
      <c r="BC1312" s="13"/>
    </row>
    <row r="1313" spans="1:55" s="3" customFormat="1" ht="12.45" x14ac:dyDescent="0.3">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8" t="str">
        <f t="shared" si="32"/>
        <v/>
      </c>
      <c r="P1313" s="103"/>
      <c r="Q1313" s="103" t="str">
        <f>IF(P1313&lt;&gt;"",VLOOKUP(P1313,'Drop-down lists'!$Z$8:$AA$9,2,FALSE),"-")</f>
        <v>-</v>
      </c>
      <c r="R1313" s="12"/>
      <c r="S1313" s="12"/>
      <c r="T1313" s="12"/>
      <c r="U1313" s="158" t="str">
        <f t="shared" si="33"/>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7" t="s">
        <v>395</v>
      </c>
      <c r="AO1313" s="58">
        <f>IF(AN1313&lt;&gt;"",VLOOKUP(AN1313,'Drop-down lists'!$AG$8:$AH$9,2,FALSE),"")</f>
        <v>1</v>
      </c>
      <c r="AP1313" s="58"/>
      <c r="AQ1313" s="58" t="str">
        <f>IF(AP1313&lt;&gt;"",VLOOKUP(AP1313,'Drop-down lists'!$AJ$8:$AK$10,2,FALSE),"-")</f>
        <v>-</v>
      </c>
      <c r="AR1313" s="58"/>
      <c r="AS1313" s="58"/>
      <c r="AT1313" s="58"/>
      <c r="AU1313" s="58"/>
      <c r="AV1313" s="12"/>
      <c r="AW1313" s="12"/>
      <c r="AX1313" s="12"/>
      <c r="AY1313" s="12"/>
      <c r="AZ1313" s="12"/>
      <c r="BA1313" s="95"/>
      <c r="BB1313" s="95"/>
      <c r="BC1313" s="13"/>
    </row>
    <row r="1314" spans="1:55" s="3" customFormat="1" ht="12.45" x14ac:dyDescent="0.3">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8" t="str">
        <f t="shared" si="32"/>
        <v/>
      </c>
      <c r="P1314" s="103"/>
      <c r="Q1314" s="103" t="str">
        <f>IF(P1314&lt;&gt;"",VLOOKUP(P1314,'Drop-down lists'!$Z$8:$AA$9,2,FALSE),"-")</f>
        <v>-</v>
      </c>
      <c r="R1314" s="12"/>
      <c r="S1314" s="12"/>
      <c r="T1314" s="12"/>
      <c r="U1314" s="158" t="str">
        <f t="shared" si="33"/>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7" t="s">
        <v>395</v>
      </c>
      <c r="AO1314" s="58">
        <f>IF(AN1314&lt;&gt;"",VLOOKUP(AN1314,'Drop-down lists'!$AG$8:$AH$9,2,FALSE),"")</f>
        <v>1</v>
      </c>
      <c r="AP1314" s="58"/>
      <c r="AQ1314" s="58" t="str">
        <f>IF(AP1314&lt;&gt;"",VLOOKUP(AP1314,'Drop-down lists'!$AJ$8:$AK$10,2,FALSE),"-")</f>
        <v>-</v>
      </c>
      <c r="AR1314" s="58"/>
      <c r="AS1314" s="58"/>
      <c r="AT1314" s="58"/>
      <c r="AU1314" s="58"/>
      <c r="AV1314" s="12"/>
      <c r="AW1314" s="12"/>
      <c r="AX1314" s="12"/>
      <c r="AY1314" s="12"/>
      <c r="AZ1314" s="12"/>
      <c r="BA1314" s="95"/>
      <c r="BB1314" s="95"/>
      <c r="BC1314" s="13"/>
    </row>
    <row r="1315" spans="1:55" s="3" customFormat="1" ht="12.45" x14ac:dyDescent="0.3">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8" t="str">
        <f t="shared" si="32"/>
        <v/>
      </c>
      <c r="P1315" s="103"/>
      <c r="Q1315" s="103" t="str">
        <f>IF(P1315&lt;&gt;"",VLOOKUP(P1315,'Drop-down lists'!$Z$8:$AA$9,2,FALSE),"-")</f>
        <v>-</v>
      </c>
      <c r="R1315" s="12"/>
      <c r="S1315" s="12"/>
      <c r="T1315" s="12"/>
      <c r="U1315" s="158" t="str">
        <f t="shared" si="33"/>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7" t="s">
        <v>395</v>
      </c>
      <c r="AO1315" s="58">
        <f>IF(AN1315&lt;&gt;"",VLOOKUP(AN1315,'Drop-down lists'!$AG$8:$AH$9,2,FALSE),"")</f>
        <v>1</v>
      </c>
      <c r="AP1315" s="58"/>
      <c r="AQ1315" s="58" t="str">
        <f>IF(AP1315&lt;&gt;"",VLOOKUP(AP1315,'Drop-down lists'!$AJ$8:$AK$10,2,FALSE),"-")</f>
        <v>-</v>
      </c>
      <c r="AR1315" s="58"/>
      <c r="AS1315" s="58"/>
      <c r="AT1315" s="58"/>
      <c r="AU1315" s="58"/>
      <c r="AV1315" s="12"/>
      <c r="AW1315" s="12"/>
      <c r="AX1315" s="12"/>
      <c r="AY1315" s="12"/>
      <c r="AZ1315" s="12"/>
      <c r="BA1315" s="95"/>
      <c r="BB1315" s="95"/>
      <c r="BC1315" s="13"/>
    </row>
    <row r="1316" spans="1:55" s="3" customFormat="1" ht="12.45" x14ac:dyDescent="0.3">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8" t="str">
        <f t="shared" si="32"/>
        <v/>
      </c>
      <c r="P1316" s="103"/>
      <c r="Q1316" s="103" t="str">
        <f>IF(P1316&lt;&gt;"",VLOOKUP(P1316,'Drop-down lists'!$Z$8:$AA$9,2,FALSE),"-")</f>
        <v>-</v>
      </c>
      <c r="R1316" s="12"/>
      <c r="S1316" s="12"/>
      <c r="T1316" s="12"/>
      <c r="U1316" s="158" t="str">
        <f t="shared" si="33"/>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7" t="s">
        <v>395</v>
      </c>
      <c r="AO1316" s="58">
        <f>IF(AN1316&lt;&gt;"",VLOOKUP(AN1316,'Drop-down lists'!$AG$8:$AH$9,2,FALSE),"")</f>
        <v>1</v>
      </c>
      <c r="AP1316" s="58"/>
      <c r="AQ1316" s="58" t="str">
        <f>IF(AP1316&lt;&gt;"",VLOOKUP(AP1316,'Drop-down lists'!$AJ$8:$AK$10,2,FALSE),"-")</f>
        <v>-</v>
      </c>
      <c r="AR1316" s="58"/>
      <c r="AS1316" s="58"/>
      <c r="AT1316" s="58"/>
      <c r="AU1316" s="58"/>
      <c r="AV1316" s="12"/>
      <c r="AW1316" s="12"/>
      <c r="AX1316" s="12"/>
      <c r="AY1316" s="12"/>
      <c r="AZ1316" s="12"/>
      <c r="BA1316" s="95"/>
      <c r="BB1316" s="95"/>
      <c r="BC1316" s="13"/>
    </row>
    <row r="1317" spans="1:55" s="3" customFormat="1" ht="12.45" x14ac:dyDescent="0.3">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8" t="str">
        <f t="shared" si="32"/>
        <v/>
      </c>
      <c r="P1317" s="103"/>
      <c r="Q1317" s="103" t="str">
        <f>IF(P1317&lt;&gt;"",VLOOKUP(P1317,'Drop-down lists'!$Z$8:$AA$9,2,FALSE),"-")</f>
        <v>-</v>
      </c>
      <c r="R1317" s="12"/>
      <c r="S1317" s="12"/>
      <c r="T1317" s="12"/>
      <c r="U1317" s="158" t="str">
        <f t="shared" si="33"/>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7" t="s">
        <v>395</v>
      </c>
      <c r="AO1317" s="58">
        <f>IF(AN1317&lt;&gt;"",VLOOKUP(AN1317,'Drop-down lists'!$AG$8:$AH$9,2,FALSE),"")</f>
        <v>1</v>
      </c>
      <c r="AP1317" s="58"/>
      <c r="AQ1317" s="58" t="str">
        <f>IF(AP1317&lt;&gt;"",VLOOKUP(AP1317,'Drop-down lists'!$AJ$8:$AK$10,2,FALSE),"-")</f>
        <v>-</v>
      </c>
      <c r="AR1317" s="58"/>
      <c r="AS1317" s="58"/>
      <c r="AT1317" s="58"/>
      <c r="AU1317" s="58"/>
      <c r="AV1317" s="12"/>
      <c r="AW1317" s="12"/>
      <c r="AX1317" s="12"/>
      <c r="AY1317" s="12"/>
      <c r="AZ1317" s="12"/>
      <c r="BA1317" s="95"/>
      <c r="BB1317" s="95"/>
      <c r="BC1317" s="13"/>
    </row>
    <row r="1318" spans="1:55" s="3" customFormat="1" ht="12.45" x14ac:dyDescent="0.3">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8" t="str">
        <f t="shared" si="32"/>
        <v/>
      </c>
      <c r="P1318" s="103"/>
      <c r="Q1318" s="103" t="str">
        <f>IF(P1318&lt;&gt;"",VLOOKUP(P1318,'Drop-down lists'!$Z$8:$AA$9,2,FALSE),"-")</f>
        <v>-</v>
      </c>
      <c r="R1318" s="12"/>
      <c r="S1318" s="12"/>
      <c r="T1318" s="12"/>
      <c r="U1318" s="158" t="str">
        <f t="shared" si="33"/>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7" t="s">
        <v>395</v>
      </c>
      <c r="AO1318" s="58">
        <f>IF(AN1318&lt;&gt;"",VLOOKUP(AN1318,'Drop-down lists'!$AG$8:$AH$9,2,FALSE),"")</f>
        <v>1</v>
      </c>
      <c r="AP1318" s="58"/>
      <c r="AQ1318" s="58" t="str">
        <f>IF(AP1318&lt;&gt;"",VLOOKUP(AP1318,'Drop-down lists'!$AJ$8:$AK$10,2,FALSE),"-")</f>
        <v>-</v>
      </c>
      <c r="AR1318" s="58"/>
      <c r="AS1318" s="58"/>
      <c r="AT1318" s="58"/>
      <c r="AU1318" s="58"/>
      <c r="AV1318" s="12"/>
      <c r="AW1318" s="12"/>
      <c r="AX1318" s="12"/>
      <c r="AY1318" s="12"/>
      <c r="AZ1318" s="12"/>
      <c r="BA1318" s="95"/>
      <c r="BB1318" s="95"/>
      <c r="BC1318" s="13"/>
    </row>
    <row r="1319" spans="1:55" s="3" customFormat="1" ht="12.45" x14ac:dyDescent="0.3">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8" t="str">
        <f t="shared" si="32"/>
        <v/>
      </c>
      <c r="P1319" s="103"/>
      <c r="Q1319" s="103" t="str">
        <f>IF(P1319&lt;&gt;"",VLOOKUP(P1319,'Drop-down lists'!$Z$8:$AA$9,2,FALSE),"-")</f>
        <v>-</v>
      </c>
      <c r="R1319" s="12"/>
      <c r="S1319" s="12"/>
      <c r="T1319" s="12"/>
      <c r="U1319" s="158" t="str">
        <f t="shared" si="33"/>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7" t="s">
        <v>395</v>
      </c>
      <c r="AO1319" s="58">
        <f>IF(AN1319&lt;&gt;"",VLOOKUP(AN1319,'Drop-down lists'!$AG$8:$AH$9,2,FALSE),"")</f>
        <v>1</v>
      </c>
      <c r="AP1319" s="58"/>
      <c r="AQ1319" s="58" t="str">
        <f>IF(AP1319&lt;&gt;"",VLOOKUP(AP1319,'Drop-down lists'!$AJ$8:$AK$10,2,FALSE),"-")</f>
        <v>-</v>
      </c>
      <c r="AR1319" s="58"/>
      <c r="AS1319" s="58"/>
      <c r="AT1319" s="58"/>
      <c r="AU1319" s="58"/>
      <c r="AV1319" s="12"/>
      <c r="AW1319" s="12"/>
      <c r="AX1319" s="12"/>
      <c r="AY1319" s="12"/>
      <c r="AZ1319" s="12"/>
      <c r="BA1319" s="95"/>
      <c r="BB1319" s="95"/>
      <c r="BC1319" s="13"/>
    </row>
    <row r="1320" spans="1:55" s="3" customFormat="1" ht="12.45" x14ac:dyDescent="0.3">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8" t="str">
        <f t="shared" si="32"/>
        <v/>
      </c>
      <c r="P1320" s="103"/>
      <c r="Q1320" s="103" t="str">
        <f>IF(P1320&lt;&gt;"",VLOOKUP(P1320,'Drop-down lists'!$Z$8:$AA$9,2,FALSE),"-")</f>
        <v>-</v>
      </c>
      <c r="R1320" s="12"/>
      <c r="S1320" s="12"/>
      <c r="T1320" s="12"/>
      <c r="U1320" s="158" t="str">
        <f t="shared" si="33"/>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7" t="s">
        <v>395</v>
      </c>
      <c r="AO1320" s="58">
        <f>IF(AN1320&lt;&gt;"",VLOOKUP(AN1320,'Drop-down lists'!$AG$8:$AH$9,2,FALSE),"")</f>
        <v>1</v>
      </c>
      <c r="AP1320" s="58"/>
      <c r="AQ1320" s="58" t="str">
        <f>IF(AP1320&lt;&gt;"",VLOOKUP(AP1320,'Drop-down lists'!$AJ$8:$AK$10,2,FALSE),"-")</f>
        <v>-</v>
      </c>
      <c r="AR1320" s="58"/>
      <c r="AS1320" s="58"/>
      <c r="AT1320" s="58"/>
      <c r="AU1320" s="58"/>
      <c r="AV1320" s="12"/>
      <c r="AW1320" s="12"/>
      <c r="AX1320" s="12"/>
      <c r="AY1320" s="12"/>
      <c r="AZ1320" s="12"/>
      <c r="BA1320" s="95"/>
      <c r="BB1320" s="95"/>
      <c r="BC1320" s="13"/>
    </row>
    <row r="1321" spans="1:55" s="3" customFormat="1" ht="12.45" x14ac:dyDescent="0.3">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8" t="str">
        <f t="shared" si="32"/>
        <v/>
      </c>
      <c r="P1321" s="103"/>
      <c r="Q1321" s="103" t="str">
        <f>IF(P1321&lt;&gt;"",VLOOKUP(P1321,'Drop-down lists'!$Z$8:$AA$9,2,FALSE),"-")</f>
        <v>-</v>
      </c>
      <c r="R1321" s="12"/>
      <c r="S1321" s="12"/>
      <c r="T1321" s="12"/>
      <c r="U1321" s="158" t="str">
        <f t="shared" si="33"/>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7" t="s">
        <v>395</v>
      </c>
      <c r="AO1321" s="58">
        <f>IF(AN1321&lt;&gt;"",VLOOKUP(AN1321,'Drop-down lists'!$AG$8:$AH$9,2,FALSE),"")</f>
        <v>1</v>
      </c>
      <c r="AP1321" s="58"/>
      <c r="AQ1321" s="58" t="str">
        <f>IF(AP1321&lt;&gt;"",VLOOKUP(AP1321,'Drop-down lists'!$AJ$8:$AK$10,2,FALSE),"-")</f>
        <v>-</v>
      </c>
      <c r="AR1321" s="58"/>
      <c r="AS1321" s="58"/>
      <c r="AT1321" s="58"/>
      <c r="AU1321" s="58"/>
      <c r="AV1321" s="12"/>
      <c r="AW1321" s="12"/>
      <c r="AX1321" s="12"/>
      <c r="AY1321" s="12"/>
      <c r="AZ1321" s="12"/>
      <c r="BA1321" s="95"/>
      <c r="BB1321" s="95"/>
      <c r="BC1321" s="13"/>
    </row>
    <row r="1322" spans="1:55" s="3" customFormat="1" ht="12.45" x14ac:dyDescent="0.3">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8" t="str">
        <f t="shared" si="32"/>
        <v/>
      </c>
      <c r="P1322" s="103"/>
      <c r="Q1322" s="103" t="str">
        <f>IF(P1322&lt;&gt;"",VLOOKUP(P1322,'Drop-down lists'!$Z$8:$AA$9,2,FALSE),"-")</f>
        <v>-</v>
      </c>
      <c r="R1322" s="12"/>
      <c r="S1322" s="12"/>
      <c r="T1322" s="12"/>
      <c r="U1322" s="158" t="str">
        <f t="shared" si="33"/>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7" t="s">
        <v>395</v>
      </c>
      <c r="AO1322" s="58">
        <f>IF(AN1322&lt;&gt;"",VLOOKUP(AN1322,'Drop-down lists'!$AG$8:$AH$9,2,FALSE),"")</f>
        <v>1</v>
      </c>
      <c r="AP1322" s="58"/>
      <c r="AQ1322" s="58" t="str">
        <f>IF(AP1322&lt;&gt;"",VLOOKUP(AP1322,'Drop-down lists'!$AJ$8:$AK$10,2,FALSE),"-")</f>
        <v>-</v>
      </c>
      <c r="AR1322" s="58"/>
      <c r="AS1322" s="58"/>
      <c r="AT1322" s="58"/>
      <c r="AU1322" s="58"/>
      <c r="AV1322" s="12"/>
      <c r="AW1322" s="12"/>
      <c r="AX1322" s="12"/>
      <c r="AY1322" s="12"/>
      <c r="AZ1322" s="12"/>
      <c r="BA1322" s="95"/>
      <c r="BB1322" s="95"/>
      <c r="BC1322" s="13"/>
    </row>
    <row r="1323" spans="1:55" s="3" customFormat="1" ht="12.45" x14ac:dyDescent="0.3">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8" t="str">
        <f t="shared" si="32"/>
        <v/>
      </c>
      <c r="P1323" s="103"/>
      <c r="Q1323" s="103" t="str">
        <f>IF(P1323&lt;&gt;"",VLOOKUP(P1323,'Drop-down lists'!$Z$8:$AA$9,2,FALSE),"-")</f>
        <v>-</v>
      </c>
      <c r="R1323" s="12"/>
      <c r="S1323" s="12"/>
      <c r="T1323" s="12"/>
      <c r="U1323" s="158" t="str">
        <f t="shared" si="33"/>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7" t="s">
        <v>395</v>
      </c>
      <c r="AO1323" s="58">
        <f>IF(AN1323&lt;&gt;"",VLOOKUP(AN1323,'Drop-down lists'!$AG$8:$AH$9,2,FALSE),"")</f>
        <v>1</v>
      </c>
      <c r="AP1323" s="58"/>
      <c r="AQ1323" s="58" t="str">
        <f>IF(AP1323&lt;&gt;"",VLOOKUP(AP1323,'Drop-down lists'!$AJ$8:$AK$10,2,FALSE),"-")</f>
        <v>-</v>
      </c>
      <c r="AR1323" s="58"/>
      <c r="AS1323" s="58"/>
      <c r="AT1323" s="58"/>
      <c r="AU1323" s="58"/>
      <c r="AV1323" s="12"/>
      <c r="AW1323" s="12"/>
      <c r="AX1323" s="12"/>
      <c r="AY1323" s="12"/>
      <c r="AZ1323" s="12"/>
      <c r="BA1323" s="95"/>
      <c r="BB1323" s="95"/>
      <c r="BC1323" s="13"/>
    </row>
    <row r="1324" spans="1:55" s="3" customFormat="1" ht="12.45" x14ac:dyDescent="0.3">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8" t="str">
        <f t="shared" si="32"/>
        <v/>
      </c>
      <c r="P1324" s="103"/>
      <c r="Q1324" s="103" t="str">
        <f>IF(P1324&lt;&gt;"",VLOOKUP(P1324,'Drop-down lists'!$Z$8:$AA$9,2,FALSE),"-")</f>
        <v>-</v>
      </c>
      <c r="R1324" s="12"/>
      <c r="S1324" s="12"/>
      <c r="T1324" s="12"/>
      <c r="U1324" s="158" t="str">
        <f t="shared" si="33"/>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7" t="s">
        <v>395</v>
      </c>
      <c r="AO1324" s="58">
        <f>IF(AN1324&lt;&gt;"",VLOOKUP(AN1324,'Drop-down lists'!$AG$8:$AH$9,2,FALSE),"")</f>
        <v>1</v>
      </c>
      <c r="AP1324" s="58"/>
      <c r="AQ1324" s="58" t="str">
        <f>IF(AP1324&lt;&gt;"",VLOOKUP(AP1324,'Drop-down lists'!$AJ$8:$AK$10,2,FALSE),"-")</f>
        <v>-</v>
      </c>
      <c r="AR1324" s="58"/>
      <c r="AS1324" s="58"/>
      <c r="AT1324" s="58"/>
      <c r="AU1324" s="58"/>
      <c r="AV1324" s="12"/>
      <c r="AW1324" s="12"/>
      <c r="AX1324" s="12"/>
      <c r="AY1324" s="12"/>
      <c r="AZ1324" s="12"/>
      <c r="BA1324" s="95"/>
      <c r="BB1324" s="95"/>
      <c r="BC1324" s="13"/>
    </row>
    <row r="1325" spans="1:55" s="3" customFormat="1" ht="12.45" x14ac:dyDescent="0.3">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8" t="str">
        <f t="shared" si="32"/>
        <v/>
      </c>
      <c r="P1325" s="103"/>
      <c r="Q1325" s="103" t="str">
        <f>IF(P1325&lt;&gt;"",VLOOKUP(P1325,'Drop-down lists'!$Z$8:$AA$9,2,FALSE),"-")</f>
        <v>-</v>
      </c>
      <c r="R1325" s="12"/>
      <c r="S1325" s="12"/>
      <c r="T1325" s="12"/>
      <c r="U1325" s="158" t="str">
        <f t="shared" si="33"/>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7" t="s">
        <v>395</v>
      </c>
      <c r="AO1325" s="58">
        <f>IF(AN1325&lt;&gt;"",VLOOKUP(AN1325,'Drop-down lists'!$AG$8:$AH$9,2,FALSE),"")</f>
        <v>1</v>
      </c>
      <c r="AP1325" s="58"/>
      <c r="AQ1325" s="58" t="str">
        <f>IF(AP1325&lt;&gt;"",VLOOKUP(AP1325,'Drop-down lists'!$AJ$8:$AK$10,2,FALSE),"-")</f>
        <v>-</v>
      </c>
      <c r="AR1325" s="58"/>
      <c r="AS1325" s="58"/>
      <c r="AT1325" s="58"/>
      <c r="AU1325" s="58"/>
      <c r="AV1325" s="12"/>
      <c r="AW1325" s="12"/>
      <c r="AX1325" s="12"/>
      <c r="AY1325" s="12"/>
      <c r="AZ1325" s="12"/>
      <c r="BA1325" s="95"/>
      <c r="BB1325" s="95"/>
      <c r="BC1325" s="13"/>
    </row>
    <row r="1326" spans="1:55" s="3" customFormat="1" ht="12.45" x14ac:dyDescent="0.3">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8" t="str">
        <f t="shared" si="32"/>
        <v/>
      </c>
      <c r="P1326" s="103"/>
      <c r="Q1326" s="103" t="str">
        <f>IF(P1326&lt;&gt;"",VLOOKUP(P1326,'Drop-down lists'!$Z$8:$AA$9,2,FALSE),"-")</f>
        <v>-</v>
      </c>
      <c r="R1326" s="12"/>
      <c r="S1326" s="12"/>
      <c r="T1326" s="12"/>
      <c r="U1326" s="158" t="str">
        <f t="shared" si="33"/>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7" t="s">
        <v>395</v>
      </c>
      <c r="AO1326" s="58">
        <f>IF(AN1326&lt;&gt;"",VLOOKUP(AN1326,'Drop-down lists'!$AG$8:$AH$9,2,FALSE),"")</f>
        <v>1</v>
      </c>
      <c r="AP1326" s="58"/>
      <c r="AQ1326" s="58" t="str">
        <f>IF(AP1326&lt;&gt;"",VLOOKUP(AP1326,'Drop-down lists'!$AJ$8:$AK$10,2,FALSE),"-")</f>
        <v>-</v>
      </c>
      <c r="AR1326" s="58"/>
      <c r="AS1326" s="58"/>
      <c r="AT1326" s="58"/>
      <c r="AU1326" s="58"/>
      <c r="AV1326" s="12"/>
      <c r="AW1326" s="12"/>
      <c r="AX1326" s="12"/>
      <c r="AY1326" s="12"/>
      <c r="AZ1326" s="12"/>
      <c r="BA1326" s="95"/>
      <c r="BB1326" s="95"/>
      <c r="BC1326" s="13"/>
    </row>
    <row r="1327" spans="1:55" s="3" customFormat="1" ht="12.45" x14ac:dyDescent="0.3">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8" t="str">
        <f t="shared" si="32"/>
        <v/>
      </c>
      <c r="P1327" s="103"/>
      <c r="Q1327" s="103" t="str">
        <f>IF(P1327&lt;&gt;"",VLOOKUP(P1327,'Drop-down lists'!$Z$8:$AA$9,2,FALSE),"-")</f>
        <v>-</v>
      </c>
      <c r="R1327" s="12"/>
      <c r="S1327" s="12"/>
      <c r="T1327" s="12"/>
      <c r="U1327" s="158" t="str">
        <f t="shared" si="33"/>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7" t="s">
        <v>395</v>
      </c>
      <c r="AO1327" s="58">
        <f>IF(AN1327&lt;&gt;"",VLOOKUP(AN1327,'Drop-down lists'!$AG$8:$AH$9,2,FALSE),"")</f>
        <v>1</v>
      </c>
      <c r="AP1327" s="58"/>
      <c r="AQ1327" s="58" t="str">
        <f>IF(AP1327&lt;&gt;"",VLOOKUP(AP1327,'Drop-down lists'!$AJ$8:$AK$10,2,FALSE),"-")</f>
        <v>-</v>
      </c>
      <c r="AR1327" s="58"/>
      <c r="AS1327" s="58"/>
      <c r="AT1327" s="58"/>
      <c r="AU1327" s="58"/>
      <c r="AV1327" s="12"/>
      <c r="AW1327" s="12"/>
      <c r="AX1327" s="12"/>
      <c r="AY1327" s="12"/>
      <c r="AZ1327" s="12"/>
      <c r="BA1327" s="95"/>
      <c r="BB1327" s="95"/>
      <c r="BC1327" s="13"/>
    </row>
    <row r="1328" spans="1:55" s="3" customFormat="1" ht="12.45" x14ac:dyDescent="0.3">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8" t="str">
        <f t="shared" si="32"/>
        <v/>
      </c>
      <c r="P1328" s="103"/>
      <c r="Q1328" s="103" t="str">
        <f>IF(P1328&lt;&gt;"",VLOOKUP(P1328,'Drop-down lists'!$Z$8:$AA$9,2,FALSE),"-")</f>
        <v>-</v>
      </c>
      <c r="R1328" s="12"/>
      <c r="S1328" s="12"/>
      <c r="T1328" s="12"/>
      <c r="U1328" s="158" t="str">
        <f t="shared" si="33"/>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7" t="s">
        <v>395</v>
      </c>
      <c r="AO1328" s="58">
        <f>IF(AN1328&lt;&gt;"",VLOOKUP(AN1328,'Drop-down lists'!$AG$8:$AH$9,2,FALSE),"")</f>
        <v>1</v>
      </c>
      <c r="AP1328" s="58"/>
      <c r="AQ1328" s="58" t="str">
        <f>IF(AP1328&lt;&gt;"",VLOOKUP(AP1328,'Drop-down lists'!$AJ$8:$AK$10,2,FALSE),"-")</f>
        <v>-</v>
      </c>
      <c r="AR1328" s="58"/>
      <c r="AS1328" s="58"/>
      <c r="AT1328" s="58"/>
      <c r="AU1328" s="58"/>
      <c r="AV1328" s="12"/>
      <c r="AW1328" s="12"/>
      <c r="AX1328" s="12"/>
      <c r="AY1328" s="12"/>
      <c r="AZ1328" s="12"/>
      <c r="BA1328" s="95"/>
      <c r="BB1328" s="95"/>
      <c r="BC1328" s="13"/>
    </row>
    <row r="1329" spans="1:55" s="3" customFormat="1" ht="12.45" x14ac:dyDescent="0.3">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8" t="str">
        <f t="shared" si="32"/>
        <v/>
      </c>
      <c r="P1329" s="103"/>
      <c r="Q1329" s="103" t="str">
        <f>IF(P1329&lt;&gt;"",VLOOKUP(P1329,'Drop-down lists'!$Z$8:$AA$9,2,FALSE),"-")</f>
        <v>-</v>
      </c>
      <c r="R1329" s="12"/>
      <c r="S1329" s="12"/>
      <c r="T1329" s="12"/>
      <c r="U1329" s="158" t="str">
        <f t="shared" si="33"/>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7" t="s">
        <v>395</v>
      </c>
      <c r="AO1329" s="58">
        <f>IF(AN1329&lt;&gt;"",VLOOKUP(AN1329,'Drop-down lists'!$AG$8:$AH$9,2,FALSE),"")</f>
        <v>1</v>
      </c>
      <c r="AP1329" s="58"/>
      <c r="AQ1329" s="58" t="str">
        <f>IF(AP1329&lt;&gt;"",VLOOKUP(AP1329,'Drop-down lists'!$AJ$8:$AK$10,2,FALSE),"-")</f>
        <v>-</v>
      </c>
      <c r="AR1329" s="58"/>
      <c r="AS1329" s="58"/>
      <c r="AT1329" s="58"/>
      <c r="AU1329" s="58"/>
      <c r="AV1329" s="12"/>
      <c r="AW1329" s="12"/>
      <c r="AX1329" s="12"/>
      <c r="AY1329" s="12"/>
      <c r="AZ1329" s="12"/>
      <c r="BA1329" s="95"/>
      <c r="BB1329" s="95"/>
      <c r="BC1329" s="13"/>
    </row>
    <row r="1330" spans="1:55" s="3" customFormat="1" ht="12.45" x14ac:dyDescent="0.3">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8" t="str">
        <f t="shared" si="32"/>
        <v/>
      </c>
      <c r="P1330" s="103"/>
      <c r="Q1330" s="103" t="str">
        <f>IF(P1330&lt;&gt;"",VLOOKUP(P1330,'Drop-down lists'!$Z$8:$AA$9,2,FALSE),"-")</f>
        <v>-</v>
      </c>
      <c r="R1330" s="12"/>
      <c r="S1330" s="12"/>
      <c r="T1330" s="12"/>
      <c r="U1330" s="158" t="str">
        <f t="shared" si="33"/>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7" t="s">
        <v>395</v>
      </c>
      <c r="AO1330" s="58">
        <f>IF(AN1330&lt;&gt;"",VLOOKUP(AN1330,'Drop-down lists'!$AG$8:$AH$9,2,FALSE),"")</f>
        <v>1</v>
      </c>
      <c r="AP1330" s="58"/>
      <c r="AQ1330" s="58" t="str">
        <f>IF(AP1330&lt;&gt;"",VLOOKUP(AP1330,'Drop-down lists'!$AJ$8:$AK$10,2,FALSE),"-")</f>
        <v>-</v>
      </c>
      <c r="AR1330" s="58"/>
      <c r="AS1330" s="58"/>
      <c r="AT1330" s="58"/>
      <c r="AU1330" s="58"/>
      <c r="AV1330" s="12"/>
      <c r="AW1330" s="12"/>
      <c r="AX1330" s="12"/>
      <c r="AY1330" s="12"/>
      <c r="AZ1330" s="12"/>
      <c r="BA1330" s="95"/>
      <c r="BB1330" s="95"/>
      <c r="BC1330" s="13"/>
    </row>
    <row r="1331" spans="1:55" s="3" customFormat="1" ht="12.45" x14ac:dyDescent="0.3">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8" t="str">
        <f t="shared" si="32"/>
        <v/>
      </c>
      <c r="P1331" s="103"/>
      <c r="Q1331" s="103" t="str">
        <f>IF(P1331&lt;&gt;"",VLOOKUP(P1331,'Drop-down lists'!$Z$8:$AA$9,2,FALSE),"-")</f>
        <v>-</v>
      </c>
      <c r="R1331" s="12"/>
      <c r="S1331" s="12"/>
      <c r="T1331" s="12"/>
      <c r="U1331" s="158" t="str">
        <f t="shared" si="33"/>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7" t="s">
        <v>395</v>
      </c>
      <c r="AO1331" s="58">
        <f>IF(AN1331&lt;&gt;"",VLOOKUP(AN1331,'Drop-down lists'!$AG$8:$AH$9,2,FALSE),"")</f>
        <v>1</v>
      </c>
      <c r="AP1331" s="58"/>
      <c r="AQ1331" s="58" t="str">
        <f>IF(AP1331&lt;&gt;"",VLOOKUP(AP1331,'Drop-down lists'!$AJ$8:$AK$10,2,FALSE),"-")</f>
        <v>-</v>
      </c>
      <c r="AR1331" s="58"/>
      <c r="AS1331" s="58"/>
      <c r="AT1331" s="58"/>
      <c r="AU1331" s="58"/>
      <c r="AV1331" s="12"/>
      <c r="AW1331" s="12"/>
      <c r="AX1331" s="12"/>
      <c r="AY1331" s="12"/>
      <c r="AZ1331" s="12"/>
      <c r="BA1331" s="95"/>
      <c r="BB1331" s="95"/>
      <c r="BC1331" s="13"/>
    </row>
    <row r="1332" spans="1:55" s="3" customFormat="1" ht="12.45" x14ac:dyDescent="0.3">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8" t="str">
        <f t="shared" si="32"/>
        <v/>
      </c>
      <c r="P1332" s="103"/>
      <c r="Q1332" s="103" t="str">
        <f>IF(P1332&lt;&gt;"",VLOOKUP(P1332,'Drop-down lists'!$Z$8:$AA$9,2,FALSE),"-")</f>
        <v>-</v>
      </c>
      <c r="R1332" s="12"/>
      <c r="S1332" s="12"/>
      <c r="T1332" s="12"/>
      <c r="U1332" s="158" t="str">
        <f t="shared" si="33"/>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7" t="s">
        <v>395</v>
      </c>
      <c r="AO1332" s="58">
        <f>IF(AN1332&lt;&gt;"",VLOOKUP(AN1332,'Drop-down lists'!$AG$8:$AH$9,2,FALSE),"")</f>
        <v>1</v>
      </c>
      <c r="AP1332" s="58"/>
      <c r="AQ1332" s="58" t="str">
        <f>IF(AP1332&lt;&gt;"",VLOOKUP(AP1332,'Drop-down lists'!$AJ$8:$AK$10,2,FALSE),"-")</f>
        <v>-</v>
      </c>
      <c r="AR1332" s="58"/>
      <c r="AS1332" s="58"/>
      <c r="AT1332" s="58"/>
      <c r="AU1332" s="58"/>
      <c r="AV1332" s="12"/>
      <c r="AW1332" s="12"/>
      <c r="AX1332" s="12"/>
      <c r="AY1332" s="12"/>
      <c r="AZ1332" s="12"/>
      <c r="BA1332" s="95"/>
      <c r="BB1332" s="95"/>
      <c r="BC1332" s="13"/>
    </row>
    <row r="1333" spans="1:55" s="3" customFormat="1" ht="12.45" x14ac:dyDescent="0.3">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8" t="str">
        <f t="shared" si="32"/>
        <v/>
      </c>
      <c r="P1333" s="103"/>
      <c r="Q1333" s="103" t="str">
        <f>IF(P1333&lt;&gt;"",VLOOKUP(P1333,'Drop-down lists'!$Z$8:$AA$9,2,FALSE),"-")</f>
        <v>-</v>
      </c>
      <c r="R1333" s="12"/>
      <c r="S1333" s="12"/>
      <c r="T1333" s="12"/>
      <c r="U1333" s="158" t="str">
        <f t="shared" si="33"/>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7" t="s">
        <v>395</v>
      </c>
      <c r="AO1333" s="58">
        <f>IF(AN1333&lt;&gt;"",VLOOKUP(AN1333,'Drop-down lists'!$AG$8:$AH$9,2,FALSE),"")</f>
        <v>1</v>
      </c>
      <c r="AP1333" s="58"/>
      <c r="AQ1333" s="58" t="str">
        <f>IF(AP1333&lt;&gt;"",VLOOKUP(AP1333,'Drop-down lists'!$AJ$8:$AK$10,2,FALSE),"-")</f>
        <v>-</v>
      </c>
      <c r="AR1333" s="58"/>
      <c r="AS1333" s="58"/>
      <c r="AT1333" s="58"/>
      <c r="AU1333" s="58"/>
      <c r="AV1333" s="12"/>
      <c r="AW1333" s="12"/>
      <c r="AX1333" s="12"/>
      <c r="AY1333" s="12"/>
      <c r="AZ1333" s="12"/>
      <c r="BA1333" s="95"/>
      <c r="BB1333" s="95"/>
      <c r="BC1333" s="13"/>
    </row>
    <row r="1334" spans="1:55" s="3" customFormat="1" ht="12.45" x14ac:dyDescent="0.3">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8" t="str">
        <f t="shared" si="32"/>
        <v/>
      </c>
      <c r="P1334" s="103"/>
      <c r="Q1334" s="103" t="str">
        <f>IF(P1334&lt;&gt;"",VLOOKUP(P1334,'Drop-down lists'!$Z$8:$AA$9,2,FALSE),"-")</f>
        <v>-</v>
      </c>
      <c r="R1334" s="12"/>
      <c r="S1334" s="12"/>
      <c r="T1334" s="12"/>
      <c r="U1334" s="158" t="str">
        <f t="shared" si="33"/>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7" t="s">
        <v>395</v>
      </c>
      <c r="AO1334" s="58">
        <f>IF(AN1334&lt;&gt;"",VLOOKUP(AN1334,'Drop-down lists'!$AG$8:$AH$9,2,FALSE),"")</f>
        <v>1</v>
      </c>
      <c r="AP1334" s="58"/>
      <c r="AQ1334" s="58" t="str">
        <f>IF(AP1334&lt;&gt;"",VLOOKUP(AP1334,'Drop-down lists'!$AJ$8:$AK$10,2,FALSE),"-")</f>
        <v>-</v>
      </c>
      <c r="AR1334" s="58"/>
      <c r="AS1334" s="58"/>
      <c r="AT1334" s="58"/>
      <c r="AU1334" s="58"/>
      <c r="AV1334" s="12"/>
      <c r="AW1334" s="12"/>
      <c r="AX1334" s="12"/>
      <c r="AY1334" s="12"/>
      <c r="AZ1334" s="12"/>
      <c r="BA1334" s="95"/>
      <c r="BB1334" s="95"/>
      <c r="BC1334" s="13"/>
    </row>
    <row r="1335" spans="1:55" s="3" customFormat="1" ht="12.45" x14ac:dyDescent="0.3">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8" t="str">
        <f t="shared" si="32"/>
        <v/>
      </c>
      <c r="P1335" s="103"/>
      <c r="Q1335" s="103" t="str">
        <f>IF(P1335&lt;&gt;"",VLOOKUP(P1335,'Drop-down lists'!$Z$8:$AA$9,2,FALSE),"-")</f>
        <v>-</v>
      </c>
      <c r="R1335" s="12"/>
      <c r="S1335" s="12"/>
      <c r="T1335" s="12"/>
      <c r="U1335" s="158" t="str">
        <f t="shared" si="33"/>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7" t="s">
        <v>395</v>
      </c>
      <c r="AO1335" s="58">
        <f>IF(AN1335&lt;&gt;"",VLOOKUP(AN1335,'Drop-down lists'!$AG$8:$AH$9,2,FALSE),"")</f>
        <v>1</v>
      </c>
      <c r="AP1335" s="58"/>
      <c r="AQ1335" s="58" t="str">
        <f>IF(AP1335&lt;&gt;"",VLOOKUP(AP1335,'Drop-down lists'!$AJ$8:$AK$10,2,FALSE),"-")</f>
        <v>-</v>
      </c>
      <c r="AR1335" s="58"/>
      <c r="AS1335" s="58"/>
      <c r="AT1335" s="58"/>
      <c r="AU1335" s="58"/>
      <c r="AV1335" s="12"/>
      <c r="AW1335" s="12"/>
      <c r="AX1335" s="12"/>
      <c r="AY1335" s="12"/>
      <c r="AZ1335" s="12"/>
      <c r="BA1335" s="95"/>
      <c r="BB1335" s="95"/>
      <c r="BC1335" s="13"/>
    </row>
    <row r="1336" spans="1:55" s="3" customFormat="1" ht="12.45" x14ac:dyDescent="0.3">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8" t="str">
        <f t="shared" si="32"/>
        <v/>
      </c>
      <c r="P1336" s="103"/>
      <c r="Q1336" s="103" t="str">
        <f>IF(P1336&lt;&gt;"",VLOOKUP(P1336,'Drop-down lists'!$Z$8:$AA$9,2,FALSE),"-")</f>
        <v>-</v>
      </c>
      <c r="R1336" s="12"/>
      <c r="S1336" s="12"/>
      <c r="T1336" s="12"/>
      <c r="U1336" s="158" t="str">
        <f t="shared" si="33"/>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7" t="s">
        <v>395</v>
      </c>
      <c r="AO1336" s="58">
        <f>IF(AN1336&lt;&gt;"",VLOOKUP(AN1336,'Drop-down lists'!$AG$8:$AH$9,2,FALSE),"")</f>
        <v>1</v>
      </c>
      <c r="AP1336" s="58"/>
      <c r="AQ1336" s="58" t="str">
        <f>IF(AP1336&lt;&gt;"",VLOOKUP(AP1336,'Drop-down lists'!$AJ$8:$AK$10,2,FALSE),"-")</f>
        <v>-</v>
      </c>
      <c r="AR1336" s="58"/>
      <c r="AS1336" s="58"/>
      <c r="AT1336" s="58"/>
      <c r="AU1336" s="58"/>
      <c r="AV1336" s="12"/>
      <c r="AW1336" s="12"/>
      <c r="AX1336" s="12"/>
      <c r="AY1336" s="12"/>
      <c r="AZ1336" s="12"/>
      <c r="BA1336" s="95"/>
      <c r="BB1336" s="95"/>
      <c r="BC1336" s="13"/>
    </row>
    <row r="1337" spans="1:55" s="3" customFormat="1" ht="12.45" x14ac:dyDescent="0.3">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8" t="str">
        <f t="shared" si="32"/>
        <v/>
      </c>
      <c r="P1337" s="103"/>
      <c r="Q1337" s="103" t="str">
        <f>IF(P1337&lt;&gt;"",VLOOKUP(P1337,'Drop-down lists'!$Z$8:$AA$9,2,FALSE),"-")</f>
        <v>-</v>
      </c>
      <c r="R1337" s="12"/>
      <c r="S1337" s="12"/>
      <c r="T1337" s="12"/>
      <c r="U1337" s="158" t="str">
        <f t="shared" si="33"/>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7" t="s">
        <v>395</v>
      </c>
      <c r="AO1337" s="58">
        <f>IF(AN1337&lt;&gt;"",VLOOKUP(AN1337,'Drop-down lists'!$AG$8:$AH$9,2,FALSE),"")</f>
        <v>1</v>
      </c>
      <c r="AP1337" s="58"/>
      <c r="AQ1337" s="58" t="str">
        <f>IF(AP1337&lt;&gt;"",VLOOKUP(AP1337,'Drop-down lists'!$AJ$8:$AK$10,2,FALSE),"-")</f>
        <v>-</v>
      </c>
      <c r="AR1337" s="58"/>
      <c r="AS1337" s="58"/>
      <c r="AT1337" s="58"/>
      <c r="AU1337" s="58"/>
      <c r="AV1337" s="12"/>
      <c r="AW1337" s="12"/>
      <c r="AX1337" s="12"/>
      <c r="AY1337" s="12"/>
      <c r="AZ1337" s="12"/>
      <c r="BA1337" s="95"/>
      <c r="BB1337" s="95"/>
      <c r="BC1337" s="13"/>
    </row>
    <row r="1338" spans="1:55" s="3" customFormat="1" ht="12.45" x14ac:dyDescent="0.3">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8" t="str">
        <f t="shared" si="32"/>
        <v/>
      </c>
      <c r="P1338" s="103"/>
      <c r="Q1338" s="103" t="str">
        <f>IF(P1338&lt;&gt;"",VLOOKUP(P1338,'Drop-down lists'!$Z$8:$AA$9,2,FALSE),"-")</f>
        <v>-</v>
      </c>
      <c r="R1338" s="12"/>
      <c r="S1338" s="12"/>
      <c r="T1338" s="12"/>
      <c r="U1338" s="158" t="str">
        <f t="shared" si="33"/>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7" t="s">
        <v>395</v>
      </c>
      <c r="AO1338" s="58">
        <f>IF(AN1338&lt;&gt;"",VLOOKUP(AN1338,'Drop-down lists'!$AG$8:$AH$9,2,FALSE),"")</f>
        <v>1</v>
      </c>
      <c r="AP1338" s="58"/>
      <c r="AQ1338" s="58" t="str">
        <f>IF(AP1338&lt;&gt;"",VLOOKUP(AP1338,'Drop-down lists'!$AJ$8:$AK$10,2,FALSE),"-")</f>
        <v>-</v>
      </c>
      <c r="AR1338" s="58"/>
      <c r="AS1338" s="58"/>
      <c r="AT1338" s="58"/>
      <c r="AU1338" s="58"/>
      <c r="AV1338" s="12"/>
      <c r="AW1338" s="12"/>
      <c r="AX1338" s="12"/>
      <c r="AY1338" s="12"/>
      <c r="AZ1338" s="12"/>
      <c r="BA1338" s="95"/>
      <c r="BB1338" s="95"/>
      <c r="BC1338" s="13"/>
    </row>
    <row r="1339" spans="1:55" s="3" customFormat="1" ht="12.45" x14ac:dyDescent="0.3">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8" t="str">
        <f t="shared" si="32"/>
        <v/>
      </c>
      <c r="P1339" s="103"/>
      <c r="Q1339" s="103" t="str">
        <f>IF(P1339&lt;&gt;"",VLOOKUP(P1339,'Drop-down lists'!$Z$8:$AA$9,2,FALSE),"-")</f>
        <v>-</v>
      </c>
      <c r="R1339" s="12"/>
      <c r="S1339" s="12"/>
      <c r="T1339" s="12"/>
      <c r="U1339" s="158" t="str">
        <f t="shared" si="33"/>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7" t="s">
        <v>395</v>
      </c>
      <c r="AO1339" s="58">
        <f>IF(AN1339&lt;&gt;"",VLOOKUP(AN1339,'Drop-down lists'!$AG$8:$AH$9,2,FALSE),"")</f>
        <v>1</v>
      </c>
      <c r="AP1339" s="58"/>
      <c r="AQ1339" s="58" t="str">
        <f>IF(AP1339&lt;&gt;"",VLOOKUP(AP1339,'Drop-down lists'!$AJ$8:$AK$10,2,FALSE),"-")</f>
        <v>-</v>
      </c>
      <c r="AR1339" s="58"/>
      <c r="AS1339" s="58"/>
      <c r="AT1339" s="58"/>
      <c r="AU1339" s="58"/>
      <c r="AV1339" s="12"/>
      <c r="AW1339" s="12"/>
      <c r="AX1339" s="12"/>
      <c r="AY1339" s="12"/>
      <c r="AZ1339" s="12"/>
      <c r="BA1339" s="95"/>
      <c r="BB1339" s="95"/>
      <c r="BC1339" s="13"/>
    </row>
    <row r="1340" spans="1:55" s="3" customFormat="1" ht="12.45" x14ac:dyDescent="0.3">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8" t="str">
        <f t="shared" si="32"/>
        <v/>
      </c>
      <c r="P1340" s="103"/>
      <c r="Q1340" s="103" t="str">
        <f>IF(P1340&lt;&gt;"",VLOOKUP(P1340,'Drop-down lists'!$Z$8:$AA$9,2,FALSE),"-")</f>
        <v>-</v>
      </c>
      <c r="R1340" s="12"/>
      <c r="S1340" s="12"/>
      <c r="T1340" s="12"/>
      <c r="U1340" s="158" t="str">
        <f t="shared" si="33"/>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7" t="s">
        <v>395</v>
      </c>
      <c r="AO1340" s="58">
        <f>IF(AN1340&lt;&gt;"",VLOOKUP(AN1340,'Drop-down lists'!$AG$8:$AH$9,2,FALSE),"")</f>
        <v>1</v>
      </c>
      <c r="AP1340" s="58"/>
      <c r="AQ1340" s="58" t="str">
        <f>IF(AP1340&lt;&gt;"",VLOOKUP(AP1340,'Drop-down lists'!$AJ$8:$AK$10,2,FALSE),"-")</f>
        <v>-</v>
      </c>
      <c r="AR1340" s="58"/>
      <c r="AS1340" s="58"/>
      <c r="AT1340" s="58"/>
      <c r="AU1340" s="58"/>
      <c r="AV1340" s="12"/>
      <c r="AW1340" s="12"/>
      <c r="AX1340" s="12"/>
      <c r="AY1340" s="12"/>
      <c r="AZ1340" s="12"/>
      <c r="BA1340" s="95"/>
      <c r="BB1340" s="95"/>
      <c r="BC1340" s="13"/>
    </row>
    <row r="1341" spans="1:55" s="3" customFormat="1" ht="12.45" x14ac:dyDescent="0.3">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8" t="str">
        <f t="shared" si="32"/>
        <v/>
      </c>
      <c r="P1341" s="103"/>
      <c r="Q1341" s="103" t="str">
        <f>IF(P1341&lt;&gt;"",VLOOKUP(P1341,'Drop-down lists'!$Z$8:$AA$9,2,FALSE),"-")</f>
        <v>-</v>
      </c>
      <c r="R1341" s="12"/>
      <c r="S1341" s="12"/>
      <c r="T1341" s="12"/>
      <c r="U1341" s="158" t="str">
        <f t="shared" si="33"/>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7" t="s">
        <v>395</v>
      </c>
      <c r="AO1341" s="58">
        <f>IF(AN1341&lt;&gt;"",VLOOKUP(AN1341,'Drop-down lists'!$AG$8:$AH$9,2,FALSE),"")</f>
        <v>1</v>
      </c>
      <c r="AP1341" s="58"/>
      <c r="AQ1341" s="58" t="str">
        <f>IF(AP1341&lt;&gt;"",VLOOKUP(AP1341,'Drop-down lists'!$AJ$8:$AK$10,2,FALSE),"-")</f>
        <v>-</v>
      </c>
      <c r="AR1341" s="58"/>
      <c r="AS1341" s="58"/>
      <c r="AT1341" s="58"/>
      <c r="AU1341" s="58"/>
      <c r="AV1341" s="12"/>
      <c r="AW1341" s="12"/>
      <c r="AX1341" s="12"/>
      <c r="AY1341" s="12"/>
      <c r="AZ1341" s="12"/>
      <c r="BA1341" s="95"/>
      <c r="BB1341" s="95"/>
      <c r="BC1341" s="13"/>
    </row>
    <row r="1342" spans="1:55" s="3" customFormat="1" ht="12.45" x14ac:dyDescent="0.3">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8" t="str">
        <f t="shared" si="32"/>
        <v/>
      </c>
      <c r="P1342" s="103"/>
      <c r="Q1342" s="103" t="str">
        <f>IF(P1342&lt;&gt;"",VLOOKUP(P1342,'Drop-down lists'!$Z$8:$AA$9,2,FALSE),"-")</f>
        <v>-</v>
      </c>
      <c r="R1342" s="12"/>
      <c r="S1342" s="12"/>
      <c r="T1342" s="12"/>
      <c r="U1342" s="158" t="str">
        <f t="shared" si="33"/>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7" t="s">
        <v>395</v>
      </c>
      <c r="AO1342" s="58">
        <f>IF(AN1342&lt;&gt;"",VLOOKUP(AN1342,'Drop-down lists'!$AG$8:$AH$9,2,FALSE),"")</f>
        <v>1</v>
      </c>
      <c r="AP1342" s="58"/>
      <c r="AQ1342" s="58" t="str">
        <f>IF(AP1342&lt;&gt;"",VLOOKUP(AP1342,'Drop-down lists'!$AJ$8:$AK$10,2,FALSE),"-")</f>
        <v>-</v>
      </c>
      <c r="AR1342" s="58"/>
      <c r="AS1342" s="58"/>
      <c r="AT1342" s="58"/>
      <c r="AU1342" s="58"/>
      <c r="AV1342" s="12"/>
      <c r="AW1342" s="12"/>
      <c r="AX1342" s="12"/>
      <c r="AY1342" s="12"/>
      <c r="AZ1342" s="12"/>
      <c r="BA1342" s="95"/>
      <c r="BB1342" s="95"/>
      <c r="BC1342" s="13"/>
    </row>
    <row r="1343" spans="1:55" s="3" customFormat="1" ht="12.45" x14ac:dyDescent="0.3">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8" t="str">
        <f t="shared" si="32"/>
        <v/>
      </c>
      <c r="P1343" s="103"/>
      <c r="Q1343" s="103" t="str">
        <f>IF(P1343&lt;&gt;"",VLOOKUP(P1343,'Drop-down lists'!$Z$8:$AA$9,2,FALSE),"-")</f>
        <v>-</v>
      </c>
      <c r="R1343" s="12"/>
      <c r="S1343" s="12"/>
      <c r="T1343" s="12"/>
      <c r="U1343" s="158" t="str">
        <f t="shared" si="33"/>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7" t="s">
        <v>395</v>
      </c>
      <c r="AO1343" s="58">
        <f>IF(AN1343&lt;&gt;"",VLOOKUP(AN1343,'Drop-down lists'!$AG$8:$AH$9,2,FALSE),"")</f>
        <v>1</v>
      </c>
      <c r="AP1343" s="58"/>
      <c r="AQ1343" s="58" t="str">
        <f>IF(AP1343&lt;&gt;"",VLOOKUP(AP1343,'Drop-down lists'!$AJ$8:$AK$10,2,FALSE),"-")</f>
        <v>-</v>
      </c>
      <c r="AR1343" s="58"/>
      <c r="AS1343" s="58"/>
      <c r="AT1343" s="58"/>
      <c r="AU1343" s="58"/>
      <c r="AV1343" s="12"/>
      <c r="AW1343" s="12"/>
      <c r="AX1343" s="12"/>
      <c r="AY1343" s="12"/>
      <c r="AZ1343" s="12"/>
      <c r="BA1343" s="95"/>
      <c r="BB1343" s="95"/>
      <c r="BC1343" s="13"/>
    </row>
    <row r="1344" spans="1:55" s="3" customFormat="1" ht="12.45" x14ac:dyDescent="0.3">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8" t="str">
        <f t="shared" si="32"/>
        <v/>
      </c>
      <c r="P1344" s="103"/>
      <c r="Q1344" s="103" t="str">
        <f>IF(P1344&lt;&gt;"",VLOOKUP(P1344,'Drop-down lists'!$Z$8:$AA$9,2,FALSE),"-")</f>
        <v>-</v>
      </c>
      <c r="R1344" s="12"/>
      <c r="S1344" s="12"/>
      <c r="T1344" s="12"/>
      <c r="U1344" s="158" t="str">
        <f t="shared" si="33"/>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7" t="s">
        <v>395</v>
      </c>
      <c r="AO1344" s="58">
        <f>IF(AN1344&lt;&gt;"",VLOOKUP(AN1344,'Drop-down lists'!$AG$8:$AH$9,2,FALSE),"")</f>
        <v>1</v>
      </c>
      <c r="AP1344" s="58"/>
      <c r="AQ1344" s="58" t="str">
        <f>IF(AP1344&lt;&gt;"",VLOOKUP(AP1344,'Drop-down lists'!$AJ$8:$AK$10,2,FALSE),"-")</f>
        <v>-</v>
      </c>
      <c r="AR1344" s="58"/>
      <c r="AS1344" s="58"/>
      <c r="AT1344" s="58"/>
      <c r="AU1344" s="58"/>
      <c r="AV1344" s="12"/>
      <c r="AW1344" s="12"/>
      <c r="AX1344" s="12"/>
      <c r="AY1344" s="12"/>
      <c r="AZ1344" s="12"/>
      <c r="BA1344" s="95"/>
      <c r="BB1344" s="95"/>
      <c r="BC1344" s="13"/>
    </row>
    <row r="1345" spans="1:55" s="3" customFormat="1" ht="12.45" x14ac:dyDescent="0.3">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8" t="str">
        <f t="shared" si="32"/>
        <v/>
      </c>
      <c r="P1345" s="103"/>
      <c r="Q1345" s="103" t="str">
        <f>IF(P1345&lt;&gt;"",VLOOKUP(P1345,'Drop-down lists'!$Z$8:$AA$9,2,FALSE),"-")</f>
        <v>-</v>
      </c>
      <c r="R1345" s="12"/>
      <c r="S1345" s="12"/>
      <c r="T1345" s="12"/>
      <c r="U1345" s="158" t="str">
        <f t="shared" si="33"/>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7" t="s">
        <v>395</v>
      </c>
      <c r="AO1345" s="58">
        <f>IF(AN1345&lt;&gt;"",VLOOKUP(AN1345,'Drop-down lists'!$AG$8:$AH$9,2,FALSE),"")</f>
        <v>1</v>
      </c>
      <c r="AP1345" s="58"/>
      <c r="AQ1345" s="58" t="str">
        <f>IF(AP1345&lt;&gt;"",VLOOKUP(AP1345,'Drop-down lists'!$AJ$8:$AK$10,2,FALSE),"-")</f>
        <v>-</v>
      </c>
      <c r="AR1345" s="58"/>
      <c r="AS1345" s="58"/>
      <c r="AT1345" s="58"/>
      <c r="AU1345" s="58"/>
      <c r="AV1345" s="12"/>
      <c r="AW1345" s="12"/>
      <c r="AX1345" s="12"/>
      <c r="AY1345" s="12"/>
      <c r="AZ1345" s="12"/>
      <c r="BA1345" s="95"/>
      <c r="BB1345" s="95"/>
      <c r="BC1345" s="13"/>
    </row>
    <row r="1346" spans="1:55" s="3" customFormat="1" ht="12.45" x14ac:dyDescent="0.3">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8" t="str">
        <f t="shared" si="32"/>
        <v/>
      </c>
      <c r="P1346" s="103"/>
      <c r="Q1346" s="103" t="str">
        <f>IF(P1346&lt;&gt;"",VLOOKUP(P1346,'Drop-down lists'!$Z$8:$AA$9,2,FALSE),"-")</f>
        <v>-</v>
      </c>
      <c r="R1346" s="12"/>
      <c r="S1346" s="12"/>
      <c r="T1346" s="12"/>
      <c r="U1346" s="158" t="str">
        <f t="shared" si="33"/>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7" t="s">
        <v>395</v>
      </c>
      <c r="AO1346" s="58">
        <f>IF(AN1346&lt;&gt;"",VLOOKUP(AN1346,'Drop-down lists'!$AG$8:$AH$9,2,FALSE),"")</f>
        <v>1</v>
      </c>
      <c r="AP1346" s="58"/>
      <c r="AQ1346" s="58" t="str">
        <f>IF(AP1346&lt;&gt;"",VLOOKUP(AP1346,'Drop-down lists'!$AJ$8:$AK$10,2,FALSE),"-")</f>
        <v>-</v>
      </c>
      <c r="AR1346" s="58"/>
      <c r="AS1346" s="58"/>
      <c r="AT1346" s="58"/>
      <c r="AU1346" s="58"/>
      <c r="AV1346" s="12"/>
      <c r="AW1346" s="12"/>
      <c r="AX1346" s="12"/>
      <c r="AY1346" s="12"/>
      <c r="AZ1346" s="12"/>
      <c r="BA1346" s="95"/>
      <c r="BB1346" s="95"/>
      <c r="BC1346" s="13"/>
    </row>
    <row r="1347" spans="1:55" s="3" customFormat="1" ht="12.45" x14ac:dyDescent="0.3">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8" t="str">
        <f t="shared" si="32"/>
        <v/>
      </c>
      <c r="P1347" s="103"/>
      <c r="Q1347" s="103" t="str">
        <f>IF(P1347&lt;&gt;"",VLOOKUP(P1347,'Drop-down lists'!$Z$8:$AA$9,2,FALSE),"-")</f>
        <v>-</v>
      </c>
      <c r="R1347" s="12"/>
      <c r="S1347" s="12"/>
      <c r="T1347" s="12"/>
      <c r="U1347" s="158" t="str">
        <f t="shared" si="33"/>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7" t="s">
        <v>395</v>
      </c>
      <c r="AO1347" s="58">
        <f>IF(AN1347&lt;&gt;"",VLOOKUP(AN1347,'Drop-down lists'!$AG$8:$AH$9,2,FALSE),"")</f>
        <v>1</v>
      </c>
      <c r="AP1347" s="58"/>
      <c r="AQ1347" s="58" t="str">
        <f>IF(AP1347&lt;&gt;"",VLOOKUP(AP1347,'Drop-down lists'!$AJ$8:$AK$10,2,FALSE),"-")</f>
        <v>-</v>
      </c>
      <c r="AR1347" s="58"/>
      <c r="AS1347" s="58"/>
      <c r="AT1347" s="58"/>
      <c r="AU1347" s="58"/>
      <c r="AV1347" s="12"/>
      <c r="AW1347" s="12"/>
      <c r="AX1347" s="12"/>
      <c r="AY1347" s="12"/>
      <c r="AZ1347" s="12"/>
      <c r="BA1347" s="95"/>
      <c r="BB1347" s="95"/>
      <c r="BC1347" s="13"/>
    </row>
    <row r="1348" spans="1:55" s="3" customFormat="1" ht="12.45" x14ac:dyDescent="0.3">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8" t="str">
        <f t="shared" si="32"/>
        <v/>
      </c>
      <c r="P1348" s="103"/>
      <c r="Q1348" s="103" t="str">
        <f>IF(P1348&lt;&gt;"",VLOOKUP(P1348,'Drop-down lists'!$Z$8:$AA$9,2,FALSE),"-")</f>
        <v>-</v>
      </c>
      <c r="R1348" s="12"/>
      <c r="S1348" s="12"/>
      <c r="T1348" s="12"/>
      <c r="U1348" s="158" t="str">
        <f t="shared" si="33"/>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7" t="s">
        <v>395</v>
      </c>
      <c r="AO1348" s="58">
        <f>IF(AN1348&lt;&gt;"",VLOOKUP(AN1348,'Drop-down lists'!$AG$8:$AH$9,2,FALSE),"")</f>
        <v>1</v>
      </c>
      <c r="AP1348" s="58"/>
      <c r="AQ1348" s="58" t="str">
        <f>IF(AP1348&lt;&gt;"",VLOOKUP(AP1348,'Drop-down lists'!$AJ$8:$AK$10,2,FALSE),"-")</f>
        <v>-</v>
      </c>
      <c r="AR1348" s="58"/>
      <c r="AS1348" s="58"/>
      <c r="AT1348" s="58"/>
      <c r="AU1348" s="58"/>
      <c r="AV1348" s="12"/>
      <c r="AW1348" s="12"/>
      <c r="AX1348" s="12"/>
      <c r="AY1348" s="12"/>
      <c r="AZ1348" s="12"/>
      <c r="BA1348" s="95"/>
      <c r="BB1348" s="95"/>
      <c r="BC1348" s="13"/>
    </row>
    <row r="1349" spans="1:55" s="3" customFormat="1" ht="12.45" x14ac:dyDescent="0.3">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8" t="str">
        <f t="shared" ref="O1349:O1412" si="34">IF(L1349&lt;&gt;"",IF(J1349="East",(L1349+(M1349+N1349/60)/60),IF(J1349="West",-(L1349+(M1349+N1349/60)/60),"East/West?")),"")</f>
        <v/>
      </c>
      <c r="P1349" s="103"/>
      <c r="Q1349" s="103" t="str">
        <f>IF(P1349&lt;&gt;"",VLOOKUP(P1349,'Drop-down lists'!$Z$8:$AA$9,2,FALSE),"-")</f>
        <v>-</v>
      </c>
      <c r="R1349" s="12"/>
      <c r="S1349" s="12"/>
      <c r="T1349" s="12"/>
      <c r="U1349" s="158" t="str">
        <f t="shared" ref="U1349:U1412" si="35">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7" t="s">
        <v>395</v>
      </c>
      <c r="AO1349" s="58">
        <f>IF(AN1349&lt;&gt;"",VLOOKUP(AN1349,'Drop-down lists'!$AG$8:$AH$9,2,FALSE),"")</f>
        <v>1</v>
      </c>
      <c r="AP1349" s="58"/>
      <c r="AQ1349" s="58" t="str">
        <f>IF(AP1349&lt;&gt;"",VLOOKUP(AP1349,'Drop-down lists'!$AJ$8:$AK$10,2,FALSE),"-")</f>
        <v>-</v>
      </c>
      <c r="AR1349" s="58"/>
      <c r="AS1349" s="58"/>
      <c r="AT1349" s="58"/>
      <c r="AU1349" s="58"/>
      <c r="AV1349" s="12"/>
      <c r="AW1349" s="12"/>
      <c r="AX1349" s="12"/>
      <c r="AY1349" s="12"/>
      <c r="AZ1349" s="12"/>
      <c r="BA1349" s="95"/>
      <c r="BB1349" s="95"/>
      <c r="BC1349" s="13"/>
    </row>
    <row r="1350" spans="1:55" s="3" customFormat="1" ht="12.45" x14ac:dyDescent="0.3">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8" t="str">
        <f t="shared" si="34"/>
        <v/>
      </c>
      <c r="P1350" s="103"/>
      <c r="Q1350" s="103" t="str">
        <f>IF(P1350&lt;&gt;"",VLOOKUP(P1350,'Drop-down lists'!$Z$8:$AA$9,2,FALSE),"-")</f>
        <v>-</v>
      </c>
      <c r="R1350" s="12"/>
      <c r="S1350" s="12"/>
      <c r="T1350" s="12"/>
      <c r="U1350" s="158" t="str">
        <f t="shared" si="35"/>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7" t="s">
        <v>395</v>
      </c>
      <c r="AO1350" s="58">
        <f>IF(AN1350&lt;&gt;"",VLOOKUP(AN1350,'Drop-down lists'!$AG$8:$AH$9,2,FALSE),"")</f>
        <v>1</v>
      </c>
      <c r="AP1350" s="58"/>
      <c r="AQ1350" s="58" t="str">
        <f>IF(AP1350&lt;&gt;"",VLOOKUP(AP1350,'Drop-down lists'!$AJ$8:$AK$10,2,FALSE),"-")</f>
        <v>-</v>
      </c>
      <c r="AR1350" s="58"/>
      <c r="AS1350" s="58"/>
      <c r="AT1350" s="58"/>
      <c r="AU1350" s="58"/>
      <c r="AV1350" s="12"/>
      <c r="AW1350" s="12"/>
      <c r="AX1350" s="12"/>
      <c r="AY1350" s="12"/>
      <c r="AZ1350" s="12"/>
      <c r="BA1350" s="95"/>
      <c r="BB1350" s="95"/>
      <c r="BC1350" s="13"/>
    </row>
    <row r="1351" spans="1:55" s="3" customFormat="1" ht="12.45" x14ac:dyDescent="0.3">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8" t="str">
        <f t="shared" si="34"/>
        <v/>
      </c>
      <c r="P1351" s="103"/>
      <c r="Q1351" s="103" t="str">
        <f>IF(P1351&lt;&gt;"",VLOOKUP(P1351,'Drop-down lists'!$Z$8:$AA$9,2,FALSE),"-")</f>
        <v>-</v>
      </c>
      <c r="R1351" s="12"/>
      <c r="S1351" s="12"/>
      <c r="T1351" s="12"/>
      <c r="U1351" s="158" t="str">
        <f t="shared" si="35"/>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7" t="s">
        <v>395</v>
      </c>
      <c r="AO1351" s="58">
        <f>IF(AN1351&lt;&gt;"",VLOOKUP(AN1351,'Drop-down lists'!$AG$8:$AH$9,2,FALSE),"")</f>
        <v>1</v>
      </c>
      <c r="AP1351" s="58"/>
      <c r="AQ1351" s="58" t="str">
        <f>IF(AP1351&lt;&gt;"",VLOOKUP(AP1351,'Drop-down lists'!$AJ$8:$AK$10,2,FALSE),"-")</f>
        <v>-</v>
      </c>
      <c r="AR1351" s="58"/>
      <c r="AS1351" s="58"/>
      <c r="AT1351" s="58"/>
      <c r="AU1351" s="58"/>
      <c r="AV1351" s="12"/>
      <c r="AW1351" s="12"/>
      <c r="AX1351" s="12"/>
      <c r="AY1351" s="12"/>
      <c r="AZ1351" s="12"/>
      <c r="BA1351" s="95"/>
      <c r="BB1351" s="95"/>
      <c r="BC1351" s="13"/>
    </row>
    <row r="1352" spans="1:55" s="3" customFormat="1" ht="12.45" x14ac:dyDescent="0.3">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8" t="str">
        <f t="shared" si="34"/>
        <v/>
      </c>
      <c r="P1352" s="103"/>
      <c r="Q1352" s="103" t="str">
        <f>IF(P1352&lt;&gt;"",VLOOKUP(P1352,'Drop-down lists'!$Z$8:$AA$9,2,FALSE),"-")</f>
        <v>-</v>
      </c>
      <c r="R1352" s="12"/>
      <c r="S1352" s="12"/>
      <c r="T1352" s="12"/>
      <c r="U1352" s="158" t="str">
        <f t="shared" si="35"/>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7" t="s">
        <v>395</v>
      </c>
      <c r="AO1352" s="58">
        <f>IF(AN1352&lt;&gt;"",VLOOKUP(AN1352,'Drop-down lists'!$AG$8:$AH$9,2,FALSE),"")</f>
        <v>1</v>
      </c>
      <c r="AP1352" s="58"/>
      <c r="AQ1352" s="58" t="str">
        <f>IF(AP1352&lt;&gt;"",VLOOKUP(AP1352,'Drop-down lists'!$AJ$8:$AK$10,2,FALSE),"-")</f>
        <v>-</v>
      </c>
      <c r="AR1352" s="58"/>
      <c r="AS1352" s="58"/>
      <c r="AT1352" s="58"/>
      <c r="AU1352" s="58"/>
      <c r="AV1352" s="12"/>
      <c r="AW1352" s="12"/>
      <c r="AX1352" s="12"/>
      <c r="AY1352" s="12"/>
      <c r="AZ1352" s="12"/>
      <c r="BA1352" s="95"/>
      <c r="BB1352" s="95"/>
      <c r="BC1352" s="13"/>
    </row>
    <row r="1353" spans="1:55" s="3" customFormat="1" ht="12.45" x14ac:dyDescent="0.3">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8" t="str">
        <f t="shared" si="34"/>
        <v/>
      </c>
      <c r="P1353" s="103"/>
      <c r="Q1353" s="103" t="str">
        <f>IF(P1353&lt;&gt;"",VLOOKUP(P1353,'Drop-down lists'!$Z$8:$AA$9,2,FALSE),"-")</f>
        <v>-</v>
      </c>
      <c r="R1353" s="12"/>
      <c r="S1353" s="12"/>
      <c r="T1353" s="12"/>
      <c r="U1353" s="158" t="str">
        <f t="shared" si="35"/>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7" t="s">
        <v>395</v>
      </c>
      <c r="AO1353" s="58">
        <f>IF(AN1353&lt;&gt;"",VLOOKUP(AN1353,'Drop-down lists'!$AG$8:$AH$9,2,FALSE),"")</f>
        <v>1</v>
      </c>
      <c r="AP1353" s="58"/>
      <c r="AQ1353" s="58" t="str">
        <f>IF(AP1353&lt;&gt;"",VLOOKUP(AP1353,'Drop-down lists'!$AJ$8:$AK$10,2,FALSE),"-")</f>
        <v>-</v>
      </c>
      <c r="AR1353" s="58"/>
      <c r="AS1353" s="58"/>
      <c r="AT1353" s="58"/>
      <c r="AU1353" s="58"/>
      <c r="AV1353" s="12"/>
      <c r="AW1353" s="12"/>
      <c r="AX1353" s="12"/>
      <c r="AY1353" s="12"/>
      <c r="AZ1353" s="12"/>
      <c r="BA1353" s="95"/>
      <c r="BB1353" s="95"/>
      <c r="BC1353" s="13"/>
    </row>
    <row r="1354" spans="1:55" s="3" customFormat="1" ht="12.45" x14ac:dyDescent="0.3">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8" t="str">
        <f t="shared" si="34"/>
        <v/>
      </c>
      <c r="P1354" s="103"/>
      <c r="Q1354" s="103" t="str">
        <f>IF(P1354&lt;&gt;"",VLOOKUP(P1354,'Drop-down lists'!$Z$8:$AA$9,2,FALSE),"-")</f>
        <v>-</v>
      </c>
      <c r="R1354" s="12"/>
      <c r="S1354" s="12"/>
      <c r="T1354" s="12"/>
      <c r="U1354" s="158" t="str">
        <f t="shared" si="35"/>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7" t="s">
        <v>395</v>
      </c>
      <c r="AO1354" s="58">
        <f>IF(AN1354&lt;&gt;"",VLOOKUP(AN1354,'Drop-down lists'!$AG$8:$AH$9,2,FALSE),"")</f>
        <v>1</v>
      </c>
      <c r="AP1354" s="58"/>
      <c r="AQ1354" s="58" t="str">
        <f>IF(AP1354&lt;&gt;"",VLOOKUP(AP1354,'Drop-down lists'!$AJ$8:$AK$10,2,FALSE),"-")</f>
        <v>-</v>
      </c>
      <c r="AR1354" s="58"/>
      <c r="AS1354" s="58"/>
      <c r="AT1354" s="58"/>
      <c r="AU1354" s="58"/>
      <c r="AV1354" s="12"/>
      <c r="AW1354" s="12"/>
      <c r="AX1354" s="12"/>
      <c r="AY1354" s="12"/>
      <c r="AZ1354" s="12"/>
      <c r="BA1354" s="95"/>
      <c r="BB1354" s="95"/>
      <c r="BC1354" s="13"/>
    </row>
    <row r="1355" spans="1:55" s="3" customFormat="1" ht="12.45" x14ac:dyDescent="0.3">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8" t="str">
        <f t="shared" si="34"/>
        <v/>
      </c>
      <c r="P1355" s="103"/>
      <c r="Q1355" s="103" t="str">
        <f>IF(P1355&lt;&gt;"",VLOOKUP(P1355,'Drop-down lists'!$Z$8:$AA$9,2,FALSE),"-")</f>
        <v>-</v>
      </c>
      <c r="R1355" s="12"/>
      <c r="S1355" s="12"/>
      <c r="T1355" s="12"/>
      <c r="U1355" s="158" t="str">
        <f t="shared" si="35"/>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7" t="s">
        <v>395</v>
      </c>
      <c r="AO1355" s="58">
        <f>IF(AN1355&lt;&gt;"",VLOOKUP(AN1355,'Drop-down lists'!$AG$8:$AH$9,2,FALSE),"")</f>
        <v>1</v>
      </c>
      <c r="AP1355" s="58"/>
      <c r="AQ1355" s="58" t="str">
        <f>IF(AP1355&lt;&gt;"",VLOOKUP(AP1355,'Drop-down lists'!$AJ$8:$AK$10,2,FALSE),"-")</f>
        <v>-</v>
      </c>
      <c r="AR1355" s="58"/>
      <c r="AS1355" s="58"/>
      <c r="AT1355" s="58"/>
      <c r="AU1355" s="58"/>
      <c r="AV1355" s="12"/>
      <c r="AW1355" s="12"/>
      <c r="AX1355" s="12"/>
      <c r="AY1355" s="12"/>
      <c r="AZ1355" s="12"/>
      <c r="BA1355" s="95"/>
      <c r="BB1355" s="95"/>
      <c r="BC1355" s="13"/>
    </row>
    <row r="1356" spans="1:55" s="3" customFormat="1" ht="12.45" x14ac:dyDescent="0.3">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8" t="str">
        <f t="shared" si="34"/>
        <v/>
      </c>
      <c r="P1356" s="103"/>
      <c r="Q1356" s="103" t="str">
        <f>IF(P1356&lt;&gt;"",VLOOKUP(P1356,'Drop-down lists'!$Z$8:$AA$9,2,FALSE),"-")</f>
        <v>-</v>
      </c>
      <c r="R1356" s="12"/>
      <c r="S1356" s="12"/>
      <c r="T1356" s="12"/>
      <c r="U1356" s="158" t="str">
        <f t="shared" si="35"/>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7" t="s">
        <v>395</v>
      </c>
      <c r="AO1356" s="58">
        <f>IF(AN1356&lt;&gt;"",VLOOKUP(AN1356,'Drop-down lists'!$AG$8:$AH$9,2,FALSE),"")</f>
        <v>1</v>
      </c>
      <c r="AP1356" s="58"/>
      <c r="AQ1356" s="58" t="str">
        <f>IF(AP1356&lt;&gt;"",VLOOKUP(AP1356,'Drop-down lists'!$AJ$8:$AK$10,2,FALSE),"-")</f>
        <v>-</v>
      </c>
      <c r="AR1356" s="58"/>
      <c r="AS1356" s="58"/>
      <c r="AT1356" s="58"/>
      <c r="AU1356" s="58"/>
      <c r="AV1356" s="12"/>
      <c r="AW1356" s="12"/>
      <c r="AX1356" s="12"/>
      <c r="AY1356" s="12"/>
      <c r="AZ1356" s="12"/>
      <c r="BA1356" s="95"/>
      <c r="BB1356" s="95"/>
      <c r="BC1356" s="13"/>
    </row>
    <row r="1357" spans="1:55" s="3" customFormat="1" ht="12.45" x14ac:dyDescent="0.3">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8" t="str">
        <f t="shared" si="34"/>
        <v/>
      </c>
      <c r="P1357" s="103"/>
      <c r="Q1357" s="103" t="str">
        <f>IF(P1357&lt;&gt;"",VLOOKUP(P1357,'Drop-down lists'!$Z$8:$AA$9,2,FALSE),"-")</f>
        <v>-</v>
      </c>
      <c r="R1357" s="12"/>
      <c r="S1357" s="12"/>
      <c r="T1357" s="12"/>
      <c r="U1357" s="158" t="str">
        <f t="shared" si="35"/>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7" t="s">
        <v>395</v>
      </c>
      <c r="AO1357" s="58">
        <f>IF(AN1357&lt;&gt;"",VLOOKUP(AN1357,'Drop-down lists'!$AG$8:$AH$9,2,FALSE),"")</f>
        <v>1</v>
      </c>
      <c r="AP1357" s="58"/>
      <c r="AQ1357" s="58" t="str">
        <f>IF(AP1357&lt;&gt;"",VLOOKUP(AP1357,'Drop-down lists'!$AJ$8:$AK$10,2,FALSE),"-")</f>
        <v>-</v>
      </c>
      <c r="AR1357" s="58"/>
      <c r="AS1357" s="58"/>
      <c r="AT1357" s="58"/>
      <c r="AU1357" s="58"/>
      <c r="AV1357" s="12"/>
      <c r="AW1357" s="12"/>
      <c r="AX1357" s="12"/>
      <c r="AY1357" s="12"/>
      <c r="AZ1357" s="12"/>
      <c r="BA1357" s="95"/>
      <c r="BB1357" s="95"/>
      <c r="BC1357" s="13"/>
    </row>
    <row r="1358" spans="1:55" s="3" customFormat="1" ht="12.45" x14ac:dyDescent="0.3">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8" t="str">
        <f t="shared" si="34"/>
        <v/>
      </c>
      <c r="P1358" s="103"/>
      <c r="Q1358" s="103" t="str">
        <f>IF(P1358&lt;&gt;"",VLOOKUP(P1358,'Drop-down lists'!$Z$8:$AA$9,2,FALSE),"-")</f>
        <v>-</v>
      </c>
      <c r="R1358" s="12"/>
      <c r="S1358" s="12"/>
      <c r="T1358" s="12"/>
      <c r="U1358" s="158" t="str">
        <f t="shared" si="35"/>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7" t="s">
        <v>395</v>
      </c>
      <c r="AO1358" s="58">
        <f>IF(AN1358&lt;&gt;"",VLOOKUP(AN1358,'Drop-down lists'!$AG$8:$AH$9,2,FALSE),"")</f>
        <v>1</v>
      </c>
      <c r="AP1358" s="58"/>
      <c r="AQ1358" s="58" t="str">
        <f>IF(AP1358&lt;&gt;"",VLOOKUP(AP1358,'Drop-down lists'!$AJ$8:$AK$10,2,FALSE),"-")</f>
        <v>-</v>
      </c>
      <c r="AR1358" s="58"/>
      <c r="AS1358" s="58"/>
      <c r="AT1358" s="58"/>
      <c r="AU1358" s="58"/>
      <c r="AV1358" s="12"/>
      <c r="AW1358" s="12"/>
      <c r="AX1358" s="12"/>
      <c r="AY1358" s="12"/>
      <c r="AZ1358" s="12"/>
      <c r="BA1358" s="95"/>
      <c r="BB1358" s="95"/>
      <c r="BC1358" s="13"/>
    </row>
    <row r="1359" spans="1:55" s="3" customFormat="1" ht="12.45" x14ac:dyDescent="0.3">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8" t="str">
        <f t="shared" si="34"/>
        <v/>
      </c>
      <c r="P1359" s="103"/>
      <c r="Q1359" s="103" t="str">
        <f>IF(P1359&lt;&gt;"",VLOOKUP(P1359,'Drop-down lists'!$Z$8:$AA$9,2,FALSE),"-")</f>
        <v>-</v>
      </c>
      <c r="R1359" s="12"/>
      <c r="S1359" s="12"/>
      <c r="T1359" s="12"/>
      <c r="U1359" s="158" t="str">
        <f t="shared" si="35"/>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7" t="s">
        <v>395</v>
      </c>
      <c r="AO1359" s="58">
        <f>IF(AN1359&lt;&gt;"",VLOOKUP(AN1359,'Drop-down lists'!$AG$8:$AH$9,2,FALSE),"")</f>
        <v>1</v>
      </c>
      <c r="AP1359" s="58"/>
      <c r="AQ1359" s="58" t="str">
        <f>IF(AP1359&lt;&gt;"",VLOOKUP(AP1359,'Drop-down lists'!$AJ$8:$AK$10,2,FALSE),"-")</f>
        <v>-</v>
      </c>
      <c r="AR1359" s="58"/>
      <c r="AS1359" s="58"/>
      <c r="AT1359" s="58"/>
      <c r="AU1359" s="58"/>
      <c r="AV1359" s="12"/>
      <c r="AW1359" s="12"/>
      <c r="AX1359" s="12"/>
      <c r="AY1359" s="12"/>
      <c r="AZ1359" s="12"/>
      <c r="BA1359" s="95"/>
      <c r="BB1359" s="95"/>
      <c r="BC1359" s="13"/>
    </row>
    <row r="1360" spans="1:55" s="3" customFormat="1" ht="12.45" x14ac:dyDescent="0.3">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8" t="str">
        <f t="shared" si="34"/>
        <v/>
      </c>
      <c r="P1360" s="103"/>
      <c r="Q1360" s="103" t="str">
        <f>IF(P1360&lt;&gt;"",VLOOKUP(P1360,'Drop-down lists'!$Z$8:$AA$9,2,FALSE),"-")</f>
        <v>-</v>
      </c>
      <c r="R1360" s="12"/>
      <c r="S1360" s="12"/>
      <c r="T1360" s="12"/>
      <c r="U1360" s="158" t="str">
        <f t="shared" si="35"/>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7" t="s">
        <v>395</v>
      </c>
      <c r="AO1360" s="58">
        <f>IF(AN1360&lt;&gt;"",VLOOKUP(AN1360,'Drop-down lists'!$AG$8:$AH$9,2,FALSE),"")</f>
        <v>1</v>
      </c>
      <c r="AP1360" s="58"/>
      <c r="AQ1360" s="58" t="str">
        <f>IF(AP1360&lt;&gt;"",VLOOKUP(AP1360,'Drop-down lists'!$AJ$8:$AK$10,2,FALSE),"-")</f>
        <v>-</v>
      </c>
      <c r="AR1360" s="58"/>
      <c r="AS1360" s="58"/>
      <c r="AT1360" s="58"/>
      <c r="AU1360" s="58"/>
      <c r="AV1360" s="12"/>
      <c r="AW1360" s="12"/>
      <c r="AX1360" s="12"/>
      <c r="AY1360" s="12"/>
      <c r="AZ1360" s="12"/>
      <c r="BA1360" s="95"/>
      <c r="BB1360" s="95"/>
      <c r="BC1360" s="13"/>
    </row>
    <row r="1361" spans="1:55" s="3" customFormat="1" ht="12.45" x14ac:dyDescent="0.3">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8" t="str">
        <f t="shared" si="34"/>
        <v/>
      </c>
      <c r="P1361" s="103"/>
      <c r="Q1361" s="103" t="str">
        <f>IF(P1361&lt;&gt;"",VLOOKUP(P1361,'Drop-down lists'!$Z$8:$AA$9,2,FALSE),"-")</f>
        <v>-</v>
      </c>
      <c r="R1361" s="12"/>
      <c r="S1361" s="12"/>
      <c r="T1361" s="12"/>
      <c r="U1361" s="158" t="str">
        <f t="shared" si="35"/>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7" t="s">
        <v>395</v>
      </c>
      <c r="AO1361" s="58">
        <f>IF(AN1361&lt;&gt;"",VLOOKUP(AN1361,'Drop-down lists'!$AG$8:$AH$9,2,FALSE),"")</f>
        <v>1</v>
      </c>
      <c r="AP1361" s="58"/>
      <c r="AQ1361" s="58" t="str">
        <f>IF(AP1361&lt;&gt;"",VLOOKUP(AP1361,'Drop-down lists'!$AJ$8:$AK$10,2,FALSE),"-")</f>
        <v>-</v>
      </c>
      <c r="AR1361" s="58"/>
      <c r="AS1361" s="58"/>
      <c r="AT1361" s="58"/>
      <c r="AU1361" s="58"/>
      <c r="AV1361" s="12"/>
      <c r="AW1361" s="12"/>
      <c r="AX1361" s="12"/>
      <c r="AY1361" s="12"/>
      <c r="AZ1361" s="12"/>
      <c r="BA1361" s="95"/>
      <c r="BB1361" s="95"/>
      <c r="BC1361" s="13"/>
    </row>
    <row r="1362" spans="1:55" s="3" customFormat="1" ht="12.45" x14ac:dyDescent="0.3">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8" t="str">
        <f t="shared" si="34"/>
        <v/>
      </c>
      <c r="P1362" s="103"/>
      <c r="Q1362" s="103" t="str">
        <f>IF(P1362&lt;&gt;"",VLOOKUP(P1362,'Drop-down lists'!$Z$8:$AA$9,2,FALSE),"-")</f>
        <v>-</v>
      </c>
      <c r="R1362" s="12"/>
      <c r="S1362" s="12"/>
      <c r="T1362" s="12"/>
      <c r="U1362" s="158" t="str">
        <f t="shared" si="35"/>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7" t="s">
        <v>395</v>
      </c>
      <c r="AO1362" s="58">
        <f>IF(AN1362&lt;&gt;"",VLOOKUP(AN1362,'Drop-down lists'!$AG$8:$AH$9,2,FALSE),"")</f>
        <v>1</v>
      </c>
      <c r="AP1362" s="58"/>
      <c r="AQ1362" s="58" t="str">
        <f>IF(AP1362&lt;&gt;"",VLOOKUP(AP1362,'Drop-down lists'!$AJ$8:$AK$10,2,FALSE),"-")</f>
        <v>-</v>
      </c>
      <c r="AR1362" s="58"/>
      <c r="AS1362" s="58"/>
      <c r="AT1362" s="58"/>
      <c r="AU1362" s="58"/>
      <c r="AV1362" s="12"/>
      <c r="AW1362" s="12"/>
      <c r="AX1362" s="12"/>
      <c r="AY1362" s="12"/>
      <c r="AZ1362" s="12"/>
      <c r="BA1362" s="95"/>
      <c r="BB1362" s="95"/>
      <c r="BC1362" s="13"/>
    </row>
    <row r="1363" spans="1:55" s="3" customFormat="1" ht="12.45" x14ac:dyDescent="0.3">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8" t="str">
        <f t="shared" si="34"/>
        <v/>
      </c>
      <c r="P1363" s="103"/>
      <c r="Q1363" s="103" t="str">
        <f>IF(P1363&lt;&gt;"",VLOOKUP(P1363,'Drop-down lists'!$Z$8:$AA$9,2,FALSE),"-")</f>
        <v>-</v>
      </c>
      <c r="R1363" s="12"/>
      <c r="S1363" s="12"/>
      <c r="T1363" s="12"/>
      <c r="U1363" s="158" t="str">
        <f t="shared" si="35"/>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7" t="s">
        <v>395</v>
      </c>
      <c r="AO1363" s="58">
        <f>IF(AN1363&lt;&gt;"",VLOOKUP(AN1363,'Drop-down lists'!$AG$8:$AH$9,2,FALSE),"")</f>
        <v>1</v>
      </c>
      <c r="AP1363" s="58"/>
      <c r="AQ1363" s="58" t="str">
        <f>IF(AP1363&lt;&gt;"",VLOOKUP(AP1363,'Drop-down lists'!$AJ$8:$AK$10,2,FALSE),"-")</f>
        <v>-</v>
      </c>
      <c r="AR1363" s="58"/>
      <c r="AS1363" s="58"/>
      <c r="AT1363" s="58"/>
      <c r="AU1363" s="58"/>
      <c r="AV1363" s="12"/>
      <c r="AW1363" s="12"/>
      <c r="AX1363" s="12"/>
      <c r="AY1363" s="12"/>
      <c r="AZ1363" s="12"/>
      <c r="BA1363" s="95"/>
      <c r="BB1363" s="95"/>
      <c r="BC1363" s="13"/>
    </row>
    <row r="1364" spans="1:55" s="3" customFormat="1" ht="12.45" x14ac:dyDescent="0.3">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8" t="str">
        <f t="shared" si="34"/>
        <v/>
      </c>
      <c r="P1364" s="103"/>
      <c r="Q1364" s="103" t="str">
        <f>IF(P1364&lt;&gt;"",VLOOKUP(P1364,'Drop-down lists'!$Z$8:$AA$9,2,FALSE),"-")</f>
        <v>-</v>
      </c>
      <c r="R1364" s="12"/>
      <c r="S1364" s="12"/>
      <c r="T1364" s="12"/>
      <c r="U1364" s="158" t="str">
        <f t="shared" si="35"/>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7" t="s">
        <v>395</v>
      </c>
      <c r="AO1364" s="58">
        <f>IF(AN1364&lt;&gt;"",VLOOKUP(AN1364,'Drop-down lists'!$AG$8:$AH$9,2,FALSE),"")</f>
        <v>1</v>
      </c>
      <c r="AP1364" s="58"/>
      <c r="AQ1364" s="58" t="str">
        <f>IF(AP1364&lt;&gt;"",VLOOKUP(AP1364,'Drop-down lists'!$AJ$8:$AK$10,2,FALSE),"-")</f>
        <v>-</v>
      </c>
      <c r="AR1364" s="58"/>
      <c r="AS1364" s="58"/>
      <c r="AT1364" s="58"/>
      <c r="AU1364" s="58"/>
      <c r="AV1364" s="12"/>
      <c r="AW1364" s="12"/>
      <c r="AX1364" s="12"/>
      <c r="AY1364" s="12"/>
      <c r="AZ1364" s="12"/>
      <c r="BA1364" s="95"/>
      <c r="BB1364" s="95"/>
      <c r="BC1364" s="13"/>
    </row>
    <row r="1365" spans="1:55" s="3" customFormat="1" ht="12.45" x14ac:dyDescent="0.3">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8" t="str">
        <f t="shared" si="34"/>
        <v/>
      </c>
      <c r="P1365" s="103"/>
      <c r="Q1365" s="103" t="str">
        <f>IF(P1365&lt;&gt;"",VLOOKUP(P1365,'Drop-down lists'!$Z$8:$AA$9,2,FALSE),"-")</f>
        <v>-</v>
      </c>
      <c r="R1365" s="12"/>
      <c r="S1365" s="12"/>
      <c r="T1365" s="12"/>
      <c r="U1365" s="158" t="str">
        <f t="shared" si="35"/>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7" t="s">
        <v>395</v>
      </c>
      <c r="AO1365" s="58">
        <f>IF(AN1365&lt;&gt;"",VLOOKUP(AN1365,'Drop-down lists'!$AG$8:$AH$9,2,FALSE),"")</f>
        <v>1</v>
      </c>
      <c r="AP1365" s="58"/>
      <c r="AQ1365" s="58" t="str">
        <f>IF(AP1365&lt;&gt;"",VLOOKUP(AP1365,'Drop-down lists'!$AJ$8:$AK$10,2,FALSE),"-")</f>
        <v>-</v>
      </c>
      <c r="AR1365" s="58"/>
      <c r="AS1365" s="58"/>
      <c r="AT1365" s="58"/>
      <c r="AU1365" s="58"/>
      <c r="AV1365" s="12"/>
      <c r="AW1365" s="12"/>
      <c r="AX1365" s="12"/>
      <c r="AY1365" s="12"/>
      <c r="AZ1365" s="12"/>
      <c r="BA1365" s="95"/>
      <c r="BB1365" s="95"/>
      <c r="BC1365" s="13"/>
    </row>
    <row r="1366" spans="1:55" s="3" customFormat="1" ht="12.45" x14ac:dyDescent="0.3">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8" t="str">
        <f t="shared" si="34"/>
        <v/>
      </c>
      <c r="P1366" s="103"/>
      <c r="Q1366" s="103" t="str">
        <f>IF(P1366&lt;&gt;"",VLOOKUP(P1366,'Drop-down lists'!$Z$8:$AA$9,2,FALSE),"-")</f>
        <v>-</v>
      </c>
      <c r="R1366" s="12"/>
      <c r="S1366" s="12"/>
      <c r="T1366" s="12"/>
      <c r="U1366" s="158" t="str">
        <f t="shared" si="35"/>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7" t="s">
        <v>395</v>
      </c>
      <c r="AO1366" s="58">
        <f>IF(AN1366&lt;&gt;"",VLOOKUP(AN1366,'Drop-down lists'!$AG$8:$AH$9,2,FALSE),"")</f>
        <v>1</v>
      </c>
      <c r="AP1366" s="58"/>
      <c r="AQ1366" s="58" t="str">
        <f>IF(AP1366&lt;&gt;"",VLOOKUP(AP1366,'Drop-down lists'!$AJ$8:$AK$10,2,FALSE),"-")</f>
        <v>-</v>
      </c>
      <c r="AR1366" s="58"/>
      <c r="AS1366" s="58"/>
      <c r="AT1366" s="58"/>
      <c r="AU1366" s="58"/>
      <c r="AV1366" s="12"/>
      <c r="AW1366" s="12"/>
      <c r="AX1366" s="12"/>
      <c r="AY1366" s="12"/>
      <c r="AZ1366" s="12"/>
      <c r="BA1366" s="95"/>
      <c r="BB1366" s="95"/>
      <c r="BC1366" s="13"/>
    </row>
    <row r="1367" spans="1:55" s="3" customFormat="1" ht="12.45" x14ac:dyDescent="0.3">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8" t="str">
        <f t="shared" si="34"/>
        <v/>
      </c>
      <c r="P1367" s="103"/>
      <c r="Q1367" s="103" t="str">
        <f>IF(P1367&lt;&gt;"",VLOOKUP(P1367,'Drop-down lists'!$Z$8:$AA$9,2,FALSE),"-")</f>
        <v>-</v>
      </c>
      <c r="R1367" s="12"/>
      <c r="S1367" s="12"/>
      <c r="T1367" s="12"/>
      <c r="U1367" s="158" t="str">
        <f t="shared" si="35"/>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7" t="s">
        <v>395</v>
      </c>
      <c r="AO1367" s="58">
        <f>IF(AN1367&lt;&gt;"",VLOOKUP(AN1367,'Drop-down lists'!$AG$8:$AH$9,2,FALSE),"")</f>
        <v>1</v>
      </c>
      <c r="AP1367" s="58"/>
      <c r="AQ1367" s="58" t="str">
        <f>IF(AP1367&lt;&gt;"",VLOOKUP(AP1367,'Drop-down lists'!$AJ$8:$AK$10,2,FALSE),"-")</f>
        <v>-</v>
      </c>
      <c r="AR1367" s="58"/>
      <c r="AS1367" s="58"/>
      <c r="AT1367" s="58"/>
      <c r="AU1367" s="58"/>
      <c r="AV1367" s="12"/>
      <c r="AW1367" s="12"/>
      <c r="AX1367" s="12"/>
      <c r="AY1367" s="12"/>
      <c r="AZ1367" s="12"/>
      <c r="BA1367" s="95"/>
      <c r="BB1367" s="95"/>
      <c r="BC1367" s="13"/>
    </row>
    <row r="1368" spans="1:55" s="3" customFormat="1" ht="12.45" x14ac:dyDescent="0.3">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8" t="str">
        <f t="shared" si="34"/>
        <v/>
      </c>
      <c r="P1368" s="103"/>
      <c r="Q1368" s="103" t="str">
        <f>IF(P1368&lt;&gt;"",VLOOKUP(P1368,'Drop-down lists'!$Z$8:$AA$9,2,FALSE),"-")</f>
        <v>-</v>
      </c>
      <c r="R1368" s="12"/>
      <c r="S1368" s="12"/>
      <c r="T1368" s="12"/>
      <c r="U1368" s="158" t="str">
        <f t="shared" si="35"/>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7" t="s">
        <v>395</v>
      </c>
      <c r="AO1368" s="58">
        <f>IF(AN1368&lt;&gt;"",VLOOKUP(AN1368,'Drop-down lists'!$AG$8:$AH$9,2,FALSE),"")</f>
        <v>1</v>
      </c>
      <c r="AP1368" s="58"/>
      <c r="AQ1368" s="58" t="str">
        <f>IF(AP1368&lt;&gt;"",VLOOKUP(AP1368,'Drop-down lists'!$AJ$8:$AK$10,2,FALSE),"-")</f>
        <v>-</v>
      </c>
      <c r="AR1368" s="58"/>
      <c r="AS1368" s="58"/>
      <c r="AT1368" s="58"/>
      <c r="AU1368" s="58"/>
      <c r="AV1368" s="12"/>
      <c r="AW1368" s="12"/>
      <c r="AX1368" s="12"/>
      <c r="AY1368" s="12"/>
      <c r="AZ1368" s="12"/>
      <c r="BA1368" s="95"/>
      <c r="BB1368" s="95"/>
      <c r="BC1368" s="13"/>
    </row>
    <row r="1369" spans="1:55" s="3" customFormat="1" ht="12.45" x14ac:dyDescent="0.3">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8" t="str">
        <f t="shared" si="34"/>
        <v/>
      </c>
      <c r="P1369" s="103"/>
      <c r="Q1369" s="103" t="str">
        <f>IF(P1369&lt;&gt;"",VLOOKUP(P1369,'Drop-down lists'!$Z$8:$AA$9,2,FALSE),"-")</f>
        <v>-</v>
      </c>
      <c r="R1369" s="12"/>
      <c r="S1369" s="12"/>
      <c r="T1369" s="12"/>
      <c r="U1369" s="158" t="str">
        <f t="shared" si="35"/>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7" t="s">
        <v>395</v>
      </c>
      <c r="AO1369" s="58">
        <f>IF(AN1369&lt;&gt;"",VLOOKUP(AN1369,'Drop-down lists'!$AG$8:$AH$9,2,FALSE),"")</f>
        <v>1</v>
      </c>
      <c r="AP1369" s="58"/>
      <c r="AQ1369" s="58" t="str">
        <f>IF(AP1369&lt;&gt;"",VLOOKUP(AP1369,'Drop-down lists'!$AJ$8:$AK$10,2,FALSE),"-")</f>
        <v>-</v>
      </c>
      <c r="AR1369" s="58"/>
      <c r="AS1369" s="58"/>
      <c r="AT1369" s="58"/>
      <c r="AU1369" s="58"/>
      <c r="AV1369" s="12"/>
      <c r="AW1369" s="12"/>
      <c r="AX1369" s="12"/>
      <c r="AY1369" s="12"/>
      <c r="AZ1369" s="12"/>
      <c r="BA1369" s="95"/>
      <c r="BB1369" s="95"/>
      <c r="BC1369" s="13"/>
    </row>
    <row r="1370" spans="1:55" s="3" customFormat="1" ht="12.45" x14ac:dyDescent="0.3">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8" t="str">
        <f t="shared" si="34"/>
        <v/>
      </c>
      <c r="P1370" s="103"/>
      <c r="Q1370" s="103" t="str">
        <f>IF(P1370&lt;&gt;"",VLOOKUP(P1370,'Drop-down lists'!$Z$8:$AA$9,2,FALSE),"-")</f>
        <v>-</v>
      </c>
      <c r="R1370" s="12"/>
      <c r="S1370" s="12"/>
      <c r="T1370" s="12"/>
      <c r="U1370" s="158" t="str">
        <f t="shared" si="35"/>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7" t="s">
        <v>395</v>
      </c>
      <c r="AO1370" s="58">
        <f>IF(AN1370&lt;&gt;"",VLOOKUP(AN1370,'Drop-down lists'!$AG$8:$AH$9,2,FALSE),"")</f>
        <v>1</v>
      </c>
      <c r="AP1370" s="58"/>
      <c r="AQ1370" s="58" t="str">
        <f>IF(AP1370&lt;&gt;"",VLOOKUP(AP1370,'Drop-down lists'!$AJ$8:$AK$10,2,FALSE),"-")</f>
        <v>-</v>
      </c>
      <c r="AR1370" s="58"/>
      <c r="AS1370" s="58"/>
      <c r="AT1370" s="58"/>
      <c r="AU1370" s="58"/>
      <c r="AV1370" s="12"/>
      <c r="AW1370" s="12"/>
      <c r="AX1370" s="12"/>
      <c r="AY1370" s="12"/>
      <c r="AZ1370" s="12"/>
      <c r="BA1370" s="95"/>
      <c r="BB1370" s="95"/>
      <c r="BC1370" s="13"/>
    </row>
    <row r="1371" spans="1:55" s="3" customFormat="1" ht="12.45" x14ac:dyDescent="0.3">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8" t="str">
        <f t="shared" si="34"/>
        <v/>
      </c>
      <c r="P1371" s="103"/>
      <c r="Q1371" s="103" t="str">
        <f>IF(P1371&lt;&gt;"",VLOOKUP(P1371,'Drop-down lists'!$Z$8:$AA$9,2,FALSE),"-")</f>
        <v>-</v>
      </c>
      <c r="R1371" s="12"/>
      <c r="S1371" s="12"/>
      <c r="T1371" s="12"/>
      <c r="U1371" s="158" t="str">
        <f t="shared" si="35"/>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7" t="s">
        <v>395</v>
      </c>
      <c r="AO1371" s="58">
        <f>IF(AN1371&lt;&gt;"",VLOOKUP(AN1371,'Drop-down lists'!$AG$8:$AH$9,2,FALSE),"")</f>
        <v>1</v>
      </c>
      <c r="AP1371" s="58"/>
      <c r="AQ1371" s="58" t="str">
        <f>IF(AP1371&lt;&gt;"",VLOOKUP(AP1371,'Drop-down lists'!$AJ$8:$AK$10,2,FALSE),"-")</f>
        <v>-</v>
      </c>
      <c r="AR1371" s="58"/>
      <c r="AS1371" s="58"/>
      <c r="AT1371" s="58"/>
      <c r="AU1371" s="58"/>
      <c r="AV1371" s="12"/>
      <c r="AW1371" s="12"/>
      <c r="AX1371" s="12"/>
      <c r="AY1371" s="12"/>
      <c r="AZ1371" s="12"/>
      <c r="BA1371" s="95"/>
      <c r="BB1371" s="95"/>
      <c r="BC1371" s="13"/>
    </row>
    <row r="1372" spans="1:55" s="3" customFormat="1" ht="12.45" x14ac:dyDescent="0.3">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8" t="str">
        <f t="shared" si="34"/>
        <v/>
      </c>
      <c r="P1372" s="103"/>
      <c r="Q1372" s="103" t="str">
        <f>IF(P1372&lt;&gt;"",VLOOKUP(P1372,'Drop-down lists'!$Z$8:$AA$9,2,FALSE),"-")</f>
        <v>-</v>
      </c>
      <c r="R1372" s="12"/>
      <c r="S1372" s="12"/>
      <c r="T1372" s="12"/>
      <c r="U1372" s="158" t="str">
        <f t="shared" si="35"/>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7" t="s">
        <v>395</v>
      </c>
      <c r="AO1372" s="58">
        <f>IF(AN1372&lt;&gt;"",VLOOKUP(AN1372,'Drop-down lists'!$AG$8:$AH$9,2,FALSE),"")</f>
        <v>1</v>
      </c>
      <c r="AP1372" s="58"/>
      <c r="AQ1372" s="58" t="str">
        <f>IF(AP1372&lt;&gt;"",VLOOKUP(AP1372,'Drop-down lists'!$AJ$8:$AK$10,2,FALSE),"-")</f>
        <v>-</v>
      </c>
      <c r="AR1372" s="58"/>
      <c r="AS1372" s="58"/>
      <c r="AT1372" s="58"/>
      <c r="AU1372" s="58"/>
      <c r="AV1372" s="12"/>
      <c r="AW1372" s="12"/>
      <c r="AX1372" s="12"/>
      <c r="AY1372" s="12"/>
      <c r="AZ1372" s="12"/>
      <c r="BA1372" s="95"/>
      <c r="BB1372" s="95"/>
      <c r="BC1372" s="13"/>
    </row>
    <row r="1373" spans="1:55" s="3" customFormat="1" ht="12.45" x14ac:dyDescent="0.3">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8" t="str">
        <f t="shared" si="34"/>
        <v/>
      </c>
      <c r="P1373" s="103"/>
      <c r="Q1373" s="103" t="str">
        <f>IF(P1373&lt;&gt;"",VLOOKUP(P1373,'Drop-down lists'!$Z$8:$AA$9,2,FALSE),"-")</f>
        <v>-</v>
      </c>
      <c r="R1373" s="12"/>
      <c r="S1373" s="12"/>
      <c r="T1373" s="12"/>
      <c r="U1373" s="158" t="str">
        <f t="shared" si="35"/>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7" t="s">
        <v>395</v>
      </c>
      <c r="AO1373" s="58">
        <f>IF(AN1373&lt;&gt;"",VLOOKUP(AN1373,'Drop-down lists'!$AG$8:$AH$9,2,FALSE),"")</f>
        <v>1</v>
      </c>
      <c r="AP1373" s="58"/>
      <c r="AQ1373" s="58" t="str">
        <f>IF(AP1373&lt;&gt;"",VLOOKUP(AP1373,'Drop-down lists'!$AJ$8:$AK$10,2,FALSE),"-")</f>
        <v>-</v>
      </c>
      <c r="AR1373" s="58"/>
      <c r="AS1373" s="58"/>
      <c r="AT1373" s="58"/>
      <c r="AU1373" s="58"/>
      <c r="AV1373" s="12"/>
      <c r="AW1373" s="12"/>
      <c r="AX1373" s="12"/>
      <c r="AY1373" s="12"/>
      <c r="AZ1373" s="12"/>
      <c r="BA1373" s="95"/>
      <c r="BB1373" s="95"/>
      <c r="BC1373" s="13"/>
    </row>
    <row r="1374" spans="1:55" s="3" customFormat="1" ht="12.45" x14ac:dyDescent="0.3">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8" t="str">
        <f t="shared" si="34"/>
        <v/>
      </c>
      <c r="P1374" s="103"/>
      <c r="Q1374" s="103" t="str">
        <f>IF(P1374&lt;&gt;"",VLOOKUP(P1374,'Drop-down lists'!$Z$8:$AA$9,2,FALSE),"-")</f>
        <v>-</v>
      </c>
      <c r="R1374" s="12"/>
      <c r="S1374" s="12"/>
      <c r="T1374" s="12"/>
      <c r="U1374" s="158" t="str">
        <f t="shared" si="35"/>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7" t="s">
        <v>395</v>
      </c>
      <c r="AO1374" s="58">
        <f>IF(AN1374&lt;&gt;"",VLOOKUP(AN1374,'Drop-down lists'!$AG$8:$AH$9,2,FALSE),"")</f>
        <v>1</v>
      </c>
      <c r="AP1374" s="58"/>
      <c r="AQ1374" s="58" t="str">
        <f>IF(AP1374&lt;&gt;"",VLOOKUP(AP1374,'Drop-down lists'!$AJ$8:$AK$10,2,FALSE),"-")</f>
        <v>-</v>
      </c>
      <c r="AR1374" s="58"/>
      <c r="AS1374" s="58"/>
      <c r="AT1374" s="58"/>
      <c r="AU1374" s="58"/>
      <c r="AV1374" s="12"/>
      <c r="AW1374" s="12"/>
      <c r="AX1374" s="12"/>
      <c r="AY1374" s="12"/>
      <c r="AZ1374" s="12"/>
      <c r="BA1374" s="95"/>
      <c r="BB1374" s="95"/>
      <c r="BC1374" s="13"/>
    </row>
    <row r="1375" spans="1:55" s="3" customFormat="1" ht="12.45" x14ac:dyDescent="0.3">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8" t="str">
        <f t="shared" si="34"/>
        <v/>
      </c>
      <c r="P1375" s="103"/>
      <c r="Q1375" s="103" t="str">
        <f>IF(P1375&lt;&gt;"",VLOOKUP(P1375,'Drop-down lists'!$Z$8:$AA$9,2,FALSE),"-")</f>
        <v>-</v>
      </c>
      <c r="R1375" s="12"/>
      <c r="S1375" s="12"/>
      <c r="T1375" s="12"/>
      <c r="U1375" s="158" t="str">
        <f t="shared" si="35"/>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7" t="s">
        <v>395</v>
      </c>
      <c r="AO1375" s="58">
        <f>IF(AN1375&lt;&gt;"",VLOOKUP(AN1375,'Drop-down lists'!$AG$8:$AH$9,2,FALSE),"")</f>
        <v>1</v>
      </c>
      <c r="AP1375" s="58"/>
      <c r="AQ1375" s="58" t="str">
        <f>IF(AP1375&lt;&gt;"",VLOOKUP(AP1375,'Drop-down lists'!$AJ$8:$AK$10,2,FALSE),"-")</f>
        <v>-</v>
      </c>
      <c r="AR1375" s="58"/>
      <c r="AS1375" s="58"/>
      <c r="AT1375" s="58"/>
      <c r="AU1375" s="58"/>
      <c r="AV1375" s="12"/>
      <c r="AW1375" s="12"/>
      <c r="AX1375" s="12"/>
      <c r="AY1375" s="12"/>
      <c r="AZ1375" s="12"/>
      <c r="BA1375" s="95"/>
      <c r="BB1375" s="95"/>
      <c r="BC1375" s="13"/>
    </row>
    <row r="1376" spans="1:55" s="3" customFormat="1" ht="12.45" x14ac:dyDescent="0.3">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8" t="str">
        <f t="shared" si="34"/>
        <v/>
      </c>
      <c r="P1376" s="103"/>
      <c r="Q1376" s="103" t="str">
        <f>IF(P1376&lt;&gt;"",VLOOKUP(P1376,'Drop-down lists'!$Z$8:$AA$9,2,FALSE),"-")</f>
        <v>-</v>
      </c>
      <c r="R1376" s="12"/>
      <c r="S1376" s="12"/>
      <c r="T1376" s="12"/>
      <c r="U1376" s="158" t="str">
        <f t="shared" si="35"/>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7" t="s">
        <v>395</v>
      </c>
      <c r="AO1376" s="58">
        <f>IF(AN1376&lt;&gt;"",VLOOKUP(AN1376,'Drop-down lists'!$AG$8:$AH$9,2,FALSE),"")</f>
        <v>1</v>
      </c>
      <c r="AP1376" s="58"/>
      <c r="AQ1376" s="58" t="str">
        <f>IF(AP1376&lt;&gt;"",VLOOKUP(AP1376,'Drop-down lists'!$AJ$8:$AK$10,2,FALSE),"-")</f>
        <v>-</v>
      </c>
      <c r="AR1376" s="58"/>
      <c r="AS1376" s="58"/>
      <c r="AT1376" s="58"/>
      <c r="AU1376" s="58"/>
      <c r="AV1376" s="12"/>
      <c r="AW1376" s="12"/>
      <c r="AX1376" s="12"/>
      <c r="AY1376" s="12"/>
      <c r="AZ1376" s="12"/>
      <c r="BA1376" s="95"/>
      <c r="BB1376" s="95"/>
      <c r="BC1376" s="13"/>
    </row>
    <row r="1377" spans="1:55" s="3" customFormat="1" ht="12.45" x14ac:dyDescent="0.3">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8" t="str">
        <f t="shared" si="34"/>
        <v/>
      </c>
      <c r="P1377" s="103"/>
      <c r="Q1377" s="103" t="str">
        <f>IF(P1377&lt;&gt;"",VLOOKUP(P1377,'Drop-down lists'!$Z$8:$AA$9,2,FALSE),"-")</f>
        <v>-</v>
      </c>
      <c r="R1377" s="12"/>
      <c r="S1377" s="12"/>
      <c r="T1377" s="12"/>
      <c r="U1377" s="158" t="str">
        <f t="shared" si="35"/>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7" t="s">
        <v>395</v>
      </c>
      <c r="AO1377" s="58">
        <f>IF(AN1377&lt;&gt;"",VLOOKUP(AN1377,'Drop-down lists'!$AG$8:$AH$9,2,FALSE),"")</f>
        <v>1</v>
      </c>
      <c r="AP1377" s="58"/>
      <c r="AQ1377" s="58" t="str">
        <f>IF(AP1377&lt;&gt;"",VLOOKUP(AP1377,'Drop-down lists'!$AJ$8:$AK$10,2,FALSE),"-")</f>
        <v>-</v>
      </c>
      <c r="AR1377" s="58"/>
      <c r="AS1377" s="58"/>
      <c r="AT1377" s="58"/>
      <c r="AU1377" s="58"/>
      <c r="AV1377" s="12"/>
      <c r="AW1377" s="12"/>
      <c r="AX1377" s="12"/>
      <c r="AY1377" s="12"/>
      <c r="AZ1377" s="12"/>
      <c r="BA1377" s="95"/>
      <c r="BB1377" s="95"/>
      <c r="BC1377" s="13"/>
    </row>
    <row r="1378" spans="1:55" s="3" customFormat="1" ht="12.45" x14ac:dyDescent="0.3">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8" t="str">
        <f t="shared" si="34"/>
        <v/>
      </c>
      <c r="P1378" s="103"/>
      <c r="Q1378" s="103" t="str">
        <f>IF(P1378&lt;&gt;"",VLOOKUP(P1378,'Drop-down lists'!$Z$8:$AA$9,2,FALSE),"-")</f>
        <v>-</v>
      </c>
      <c r="R1378" s="12"/>
      <c r="S1378" s="12"/>
      <c r="T1378" s="12"/>
      <c r="U1378" s="158" t="str">
        <f t="shared" si="35"/>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7" t="s">
        <v>395</v>
      </c>
      <c r="AO1378" s="58">
        <f>IF(AN1378&lt;&gt;"",VLOOKUP(AN1378,'Drop-down lists'!$AG$8:$AH$9,2,FALSE),"")</f>
        <v>1</v>
      </c>
      <c r="AP1378" s="58"/>
      <c r="AQ1378" s="58" t="str">
        <f>IF(AP1378&lt;&gt;"",VLOOKUP(AP1378,'Drop-down lists'!$AJ$8:$AK$10,2,FALSE),"-")</f>
        <v>-</v>
      </c>
      <c r="AR1378" s="58"/>
      <c r="AS1378" s="58"/>
      <c r="AT1378" s="58"/>
      <c r="AU1378" s="58"/>
      <c r="AV1378" s="12"/>
      <c r="AW1378" s="12"/>
      <c r="AX1378" s="12"/>
      <c r="AY1378" s="12"/>
      <c r="AZ1378" s="12"/>
      <c r="BA1378" s="95"/>
      <c r="BB1378" s="95"/>
      <c r="BC1378" s="13"/>
    </row>
    <row r="1379" spans="1:55" s="3" customFormat="1" ht="12.45" x14ac:dyDescent="0.3">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8" t="str">
        <f t="shared" si="34"/>
        <v/>
      </c>
      <c r="P1379" s="103"/>
      <c r="Q1379" s="103" t="str">
        <f>IF(P1379&lt;&gt;"",VLOOKUP(P1379,'Drop-down lists'!$Z$8:$AA$9,2,FALSE),"-")</f>
        <v>-</v>
      </c>
      <c r="R1379" s="12"/>
      <c r="S1379" s="12"/>
      <c r="T1379" s="12"/>
      <c r="U1379" s="158" t="str">
        <f t="shared" si="35"/>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7" t="s">
        <v>395</v>
      </c>
      <c r="AO1379" s="58">
        <f>IF(AN1379&lt;&gt;"",VLOOKUP(AN1379,'Drop-down lists'!$AG$8:$AH$9,2,FALSE),"")</f>
        <v>1</v>
      </c>
      <c r="AP1379" s="58"/>
      <c r="AQ1379" s="58" t="str">
        <f>IF(AP1379&lt;&gt;"",VLOOKUP(AP1379,'Drop-down lists'!$AJ$8:$AK$10,2,FALSE),"-")</f>
        <v>-</v>
      </c>
      <c r="AR1379" s="58"/>
      <c r="AS1379" s="58"/>
      <c r="AT1379" s="58"/>
      <c r="AU1379" s="58"/>
      <c r="AV1379" s="12"/>
      <c r="AW1379" s="12"/>
      <c r="AX1379" s="12"/>
      <c r="AY1379" s="12"/>
      <c r="AZ1379" s="12"/>
      <c r="BA1379" s="95"/>
      <c r="BB1379" s="95"/>
      <c r="BC1379" s="13"/>
    </row>
    <row r="1380" spans="1:55" s="3" customFormat="1" ht="12.45" x14ac:dyDescent="0.3">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8" t="str">
        <f t="shared" si="34"/>
        <v/>
      </c>
      <c r="P1380" s="103"/>
      <c r="Q1380" s="103" t="str">
        <f>IF(P1380&lt;&gt;"",VLOOKUP(P1380,'Drop-down lists'!$Z$8:$AA$9,2,FALSE),"-")</f>
        <v>-</v>
      </c>
      <c r="R1380" s="12"/>
      <c r="S1380" s="12"/>
      <c r="T1380" s="12"/>
      <c r="U1380" s="158" t="str">
        <f t="shared" si="35"/>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7" t="s">
        <v>395</v>
      </c>
      <c r="AO1380" s="58">
        <f>IF(AN1380&lt;&gt;"",VLOOKUP(AN1380,'Drop-down lists'!$AG$8:$AH$9,2,FALSE),"")</f>
        <v>1</v>
      </c>
      <c r="AP1380" s="58"/>
      <c r="AQ1380" s="58" t="str">
        <f>IF(AP1380&lt;&gt;"",VLOOKUP(AP1380,'Drop-down lists'!$AJ$8:$AK$10,2,FALSE),"-")</f>
        <v>-</v>
      </c>
      <c r="AR1380" s="58"/>
      <c r="AS1380" s="58"/>
      <c r="AT1380" s="58"/>
      <c r="AU1380" s="58"/>
      <c r="AV1380" s="12"/>
      <c r="AW1380" s="12"/>
      <c r="AX1380" s="12"/>
      <c r="AY1380" s="12"/>
      <c r="AZ1380" s="12"/>
      <c r="BA1380" s="95"/>
      <c r="BB1380" s="95"/>
      <c r="BC1380" s="13"/>
    </row>
    <row r="1381" spans="1:55" s="3" customFormat="1" ht="12.45" x14ac:dyDescent="0.3">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8" t="str">
        <f t="shared" si="34"/>
        <v/>
      </c>
      <c r="P1381" s="103"/>
      <c r="Q1381" s="103" t="str">
        <f>IF(P1381&lt;&gt;"",VLOOKUP(P1381,'Drop-down lists'!$Z$8:$AA$9,2,FALSE),"-")</f>
        <v>-</v>
      </c>
      <c r="R1381" s="12"/>
      <c r="S1381" s="12"/>
      <c r="T1381" s="12"/>
      <c r="U1381" s="158" t="str">
        <f t="shared" si="35"/>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7" t="s">
        <v>395</v>
      </c>
      <c r="AO1381" s="58">
        <f>IF(AN1381&lt;&gt;"",VLOOKUP(AN1381,'Drop-down lists'!$AG$8:$AH$9,2,FALSE),"")</f>
        <v>1</v>
      </c>
      <c r="AP1381" s="58"/>
      <c r="AQ1381" s="58" t="str">
        <f>IF(AP1381&lt;&gt;"",VLOOKUP(AP1381,'Drop-down lists'!$AJ$8:$AK$10,2,FALSE),"-")</f>
        <v>-</v>
      </c>
      <c r="AR1381" s="58"/>
      <c r="AS1381" s="58"/>
      <c r="AT1381" s="58"/>
      <c r="AU1381" s="58"/>
      <c r="AV1381" s="12"/>
      <c r="AW1381" s="12"/>
      <c r="AX1381" s="12"/>
      <c r="AY1381" s="12"/>
      <c r="AZ1381" s="12"/>
      <c r="BA1381" s="95"/>
      <c r="BB1381" s="95"/>
      <c r="BC1381" s="13"/>
    </row>
    <row r="1382" spans="1:55" s="3" customFormat="1" ht="12.45" x14ac:dyDescent="0.3">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8" t="str">
        <f t="shared" si="34"/>
        <v/>
      </c>
      <c r="P1382" s="103"/>
      <c r="Q1382" s="103" t="str">
        <f>IF(P1382&lt;&gt;"",VLOOKUP(P1382,'Drop-down lists'!$Z$8:$AA$9,2,FALSE),"-")</f>
        <v>-</v>
      </c>
      <c r="R1382" s="12"/>
      <c r="S1382" s="12"/>
      <c r="T1382" s="12"/>
      <c r="U1382" s="158" t="str">
        <f t="shared" si="35"/>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7" t="s">
        <v>395</v>
      </c>
      <c r="AO1382" s="58">
        <f>IF(AN1382&lt;&gt;"",VLOOKUP(AN1382,'Drop-down lists'!$AG$8:$AH$9,2,FALSE),"")</f>
        <v>1</v>
      </c>
      <c r="AP1382" s="58"/>
      <c r="AQ1382" s="58" t="str">
        <f>IF(AP1382&lt;&gt;"",VLOOKUP(AP1382,'Drop-down lists'!$AJ$8:$AK$10,2,FALSE),"-")</f>
        <v>-</v>
      </c>
      <c r="AR1382" s="58"/>
      <c r="AS1382" s="58"/>
      <c r="AT1382" s="58"/>
      <c r="AU1382" s="58"/>
      <c r="AV1382" s="12"/>
      <c r="AW1382" s="12"/>
      <c r="AX1382" s="12"/>
      <c r="AY1382" s="12"/>
      <c r="AZ1382" s="12"/>
      <c r="BA1382" s="95"/>
      <c r="BB1382" s="95"/>
      <c r="BC1382" s="13"/>
    </row>
    <row r="1383" spans="1:55" s="3" customFormat="1" ht="12.45" x14ac:dyDescent="0.3">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8" t="str">
        <f t="shared" si="34"/>
        <v/>
      </c>
      <c r="P1383" s="103"/>
      <c r="Q1383" s="103" t="str">
        <f>IF(P1383&lt;&gt;"",VLOOKUP(P1383,'Drop-down lists'!$Z$8:$AA$9,2,FALSE),"-")</f>
        <v>-</v>
      </c>
      <c r="R1383" s="12"/>
      <c r="S1383" s="12"/>
      <c r="T1383" s="12"/>
      <c r="U1383" s="158" t="str">
        <f t="shared" si="35"/>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7" t="s">
        <v>395</v>
      </c>
      <c r="AO1383" s="58">
        <f>IF(AN1383&lt;&gt;"",VLOOKUP(AN1383,'Drop-down lists'!$AG$8:$AH$9,2,FALSE),"")</f>
        <v>1</v>
      </c>
      <c r="AP1383" s="58"/>
      <c r="AQ1383" s="58" t="str">
        <f>IF(AP1383&lt;&gt;"",VLOOKUP(AP1383,'Drop-down lists'!$AJ$8:$AK$10,2,FALSE),"-")</f>
        <v>-</v>
      </c>
      <c r="AR1383" s="58"/>
      <c r="AS1383" s="58"/>
      <c r="AT1383" s="58"/>
      <c r="AU1383" s="58"/>
      <c r="AV1383" s="12"/>
      <c r="AW1383" s="12"/>
      <c r="AX1383" s="12"/>
      <c r="AY1383" s="12"/>
      <c r="AZ1383" s="12"/>
      <c r="BA1383" s="95"/>
      <c r="BB1383" s="95"/>
      <c r="BC1383" s="13"/>
    </row>
    <row r="1384" spans="1:55" s="3" customFormat="1" ht="12.45" x14ac:dyDescent="0.3">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8" t="str">
        <f t="shared" si="34"/>
        <v/>
      </c>
      <c r="P1384" s="103"/>
      <c r="Q1384" s="103" t="str">
        <f>IF(P1384&lt;&gt;"",VLOOKUP(P1384,'Drop-down lists'!$Z$8:$AA$9,2,FALSE),"-")</f>
        <v>-</v>
      </c>
      <c r="R1384" s="12"/>
      <c r="S1384" s="12"/>
      <c r="T1384" s="12"/>
      <c r="U1384" s="158" t="str">
        <f t="shared" si="35"/>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7" t="s">
        <v>395</v>
      </c>
      <c r="AO1384" s="58">
        <f>IF(AN1384&lt;&gt;"",VLOOKUP(AN1384,'Drop-down lists'!$AG$8:$AH$9,2,FALSE),"")</f>
        <v>1</v>
      </c>
      <c r="AP1384" s="58"/>
      <c r="AQ1384" s="58" t="str">
        <f>IF(AP1384&lt;&gt;"",VLOOKUP(AP1384,'Drop-down lists'!$AJ$8:$AK$10,2,FALSE),"-")</f>
        <v>-</v>
      </c>
      <c r="AR1384" s="58"/>
      <c r="AS1384" s="58"/>
      <c r="AT1384" s="58"/>
      <c r="AU1384" s="58"/>
      <c r="AV1384" s="12"/>
      <c r="AW1384" s="12"/>
      <c r="AX1384" s="12"/>
      <c r="AY1384" s="12"/>
      <c r="AZ1384" s="12"/>
      <c r="BA1384" s="95"/>
      <c r="BB1384" s="95"/>
      <c r="BC1384" s="13"/>
    </row>
    <row r="1385" spans="1:55" s="3" customFormat="1" ht="12.45" x14ac:dyDescent="0.3">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8" t="str">
        <f t="shared" si="34"/>
        <v/>
      </c>
      <c r="P1385" s="103"/>
      <c r="Q1385" s="103" t="str">
        <f>IF(P1385&lt;&gt;"",VLOOKUP(P1385,'Drop-down lists'!$Z$8:$AA$9,2,FALSE),"-")</f>
        <v>-</v>
      </c>
      <c r="R1385" s="12"/>
      <c r="S1385" s="12"/>
      <c r="T1385" s="12"/>
      <c r="U1385" s="158" t="str">
        <f t="shared" si="35"/>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7" t="s">
        <v>395</v>
      </c>
      <c r="AO1385" s="58">
        <f>IF(AN1385&lt;&gt;"",VLOOKUP(AN1385,'Drop-down lists'!$AG$8:$AH$9,2,FALSE),"")</f>
        <v>1</v>
      </c>
      <c r="AP1385" s="58"/>
      <c r="AQ1385" s="58" t="str">
        <f>IF(AP1385&lt;&gt;"",VLOOKUP(AP1385,'Drop-down lists'!$AJ$8:$AK$10,2,FALSE),"-")</f>
        <v>-</v>
      </c>
      <c r="AR1385" s="58"/>
      <c r="AS1385" s="58"/>
      <c r="AT1385" s="58"/>
      <c r="AU1385" s="58"/>
      <c r="AV1385" s="12"/>
      <c r="AW1385" s="12"/>
      <c r="AX1385" s="12"/>
      <c r="AY1385" s="12"/>
      <c r="AZ1385" s="12"/>
      <c r="BA1385" s="95"/>
      <c r="BB1385" s="95"/>
      <c r="BC1385" s="13"/>
    </row>
    <row r="1386" spans="1:55" s="3" customFormat="1" ht="12.45" x14ac:dyDescent="0.3">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8" t="str">
        <f t="shared" si="34"/>
        <v/>
      </c>
      <c r="P1386" s="103"/>
      <c r="Q1386" s="103" t="str">
        <f>IF(P1386&lt;&gt;"",VLOOKUP(P1386,'Drop-down lists'!$Z$8:$AA$9,2,FALSE),"-")</f>
        <v>-</v>
      </c>
      <c r="R1386" s="12"/>
      <c r="S1386" s="12"/>
      <c r="T1386" s="12"/>
      <c r="U1386" s="158" t="str">
        <f t="shared" si="35"/>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7" t="s">
        <v>395</v>
      </c>
      <c r="AO1386" s="58">
        <f>IF(AN1386&lt;&gt;"",VLOOKUP(AN1386,'Drop-down lists'!$AG$8:$AH$9,2,FALSE),"")</f>
        <v>1</v>
      </c>
      <c r="AP1386" s="58"/>
      <c r="AQ1386" s="58" t="str">
        <f>IF(AP1386&lt;&gt;"",VLOOKUP(AP1386,'Drop-down lists'!$AJ$8:$AK$10,2,FALSE),"-")</f>
        <v>-</v>
      </c>
      <c r="AR1386" s="58"/>
      <c r="AS1386" s="58"/>
      <c r="AT1386" s="58"/>
      <c r="AU1386" s="58"/>
      <c r="AV1386" s="12"/>
      <c r="AW1386" s="12"/>
      <c r="AX1386" s="12"/>
      <c r="AY1386" s="12"/>
      <c r="AZ1386" s="12"/>
      <c r="BA1386" s="95"/>
      <c r="BB1386" s="95"/>
      <c r="BC1386" s="13"/>
    </row>
    <row r="1387" spans="1:55" s="3" customFormat="1" ht="12.45" x14ac:dyDescent="0.3">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8" t="str">
        <f t="shared" si="34"/>
        <v/>
      </c>
      <c r="P1387" s="103"/>
      <c r="Q1387" s="103" t="str">
        <f>IF(P1387&lt;&gt;"",VLOOKUP(P1387,'Drop-down lists'!$Z$8:$AA$9,2,FALSE),"-")</f>
        <v>-</v>
      </c>
      <c r="R1387" s="12"/>
      <c r="S1387" s="12"/>
      <c r="T1387" s="12"/>
      <c r="U1387" s="158" t="str">
        <f t="shared" si="35"/>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7" t="s">
        <v>395</v>
      </c>
      <c r="AO1387" s="58">
        <f>IF(AN1387&lt;&gt;"",VLOOKUP(AN1387,'Drop-down lists'!$AG$8:$AH$9,2,FALSE),"")</f>
        <v>1</v>
      </c>
      <c r="AP1387" s="58"/>
      <c r="AQ1387" s="58" t="str">
        <f>IF(AP1387&lt;&gt;"",VLOOKUP(AP1387,'Drop-down lists'!$AJ$8:$AK$10,2,FALSE),"-")</f>
        <v>-</v>
      </c>
      <c r="AR1387" s="58"/>
      <c r="AS1387" s="58"/>
      <c r="AT1387" s="58"/>
      <c r="AU1387" s="58"/>
      <c r="AV1387" s="12"/>
      <c r="AW1387" s="12"/>
      <c r="AX1387" s="12"/>
      <c r="AY1387" s="12"/>
      <c r="AZ1387" s="12"/>
      <c r="BA1387" s="95"/>
      <c r="BB1387" s="95"/>
      <c r="BC1387" s="13"/>
    </row>
    <row r="1388" spans="1:55" s="3" customFormat="1" ht="12.45" x14ac:dyDescent="0.3">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8" t="str">
        <f t="shared" si="34"/>
        <v/>
      </c>
      <c r="P1388" s="103"/>
      <c r="Q1388" s="103" t="str">
        <f>IF(P1388&lt;&gt;"",VLOOKUP(P1388,'Drop-down lists'!$Z$8:$AA$9,2,FALSE),"-")</f>
        <v>-</v>
      </c>
      <c r="R1388" s="12"/>
      <c r="S1388" s="12"/>
      <c r="T1388" s="12"/>
      <c r="U1388" s="158" t="str">
        <f t="shared" si="35"/>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7" t="s">
        <v>395</v>
      </c>
      <c r="AO1388" s="58">
        <f>IF(AN1388&lt;&gt;"",VLOOKUP(AN1388,'Drop-down lists'!$AG$8:$AH$9,2,FALSE),"")</f>
        <v>1</v>
      </c>
      <c r="AP1388" s="58"/>
      <c r="AQ1388" s="58" t="str">
        <f>IF(AP1388&lt;&gt;"",VLOOKUP(AP1388,'Drop-down lists'!$AJ$8:$AK$10,2,FALSE),"-")</f>
        <v>-</v>
      </c>
      <c r="AR1388" s="58"/>
      <c r="AS1388" s="58"/>
      <c r="AT1388" s="58"/>
      <c r="AU1388" s="58"/>
      <c r="AV1388" s="12"/>
      <c r="AW1388" s="12"/>
      <c r="AX1388" s="12"/>
      <c r="AY1388" s="12"/>
      <c r="AZ1388" s="12"/>
      <c r="BA1388" s="95"/>
      <c r="BB1388" s="95"/>
      <c r="BC1388" s="13"/>
    </row>
    <row r="1389" spans="1:55" s="3" customFormat="1" ht="12.45" x14ac:dyDescent="0.3">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8" t="str">
        <f t="shared" si="34"/>
        <v/>
      </c>
      <c r="P1389" s="103"/>
      <c r="Q1389" s="103" t="str">
        <f>IF(P1389&lt;&gt;"",VLOOKUP(P1389,'Drop-down lists'!$Z$8:$AA$9,2,FALSE),"-")</f>
        <v>-</v>
      </c>
      <c r="R1389" s="12"/>
      <c r="S1389" s="12"/>
      <c r="T1389" s="12"/>
      <c r="U1389" s="158" t="str">
        <f t="shared" si="35"/>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7" t="s">
        <v>395</v>
      </c>
      <c r="AO1389" s="58">
        <f>IF(AN1389&lt;&gt;"",VLOOKUP(AN1389,'Drop-down lists'!$AG$8:$AH$9,2,FALSE),"")</f>
        <v>1</v>
      </c>
      <c r="AP1389" s="58"/>
      <c r="AQ1389" s="58" t="str">
        <f>IF(AP1389&lt;&gt;"",VLOOKUP(AP1389,'Drop-down lists'!$AJ$8:$AK$10,2,FALSE),"-")</f>
        <v>-</v>
      </c>
      <c r="AR1389" s="58"/>
      <c r="AS1389" s="58"/>
      <c r="AT1389" s="58"/>
      <c r="AU1389" s="58"/>
      <c r="AV1389" s="12"/>
      <c r="AW1389" s="12"/>
      <c r="AX1389" s="12"/>
      <c r="AY1389" s="12"/>
      <c r="AZ1389" s="12"/>
      <c r="BA1389" s="95"/>
      <c r="BB1389" s="95"/>
      <c r="BC1389" s="13"/>
    </row>
    <row r="1390" spans="1:55" s="3" customFormat="1" ht="12.45" x14ac:dyDescent="0.3">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8" t="str">
        <f t="shared" si="34"/>
        <v/>
      </c>
      <c r="P1390" s="103"/>
      <c r="Q1390" s="103" t="str">
        <f>IF(P1390&lt;&gt;"",VLOOKUP(P1390,'Drop-down lists'!$Z$8:$AA$9,2,FALSE),"-")</f>
        <v>-</v>
      </c>
      <c r="R1390" s="12"/>
      <c r="S1390" s="12"/>
      <c r="T1390" s="12"/>
      <c r="U1390" s="158" t="str">
        <f t="shared" si="35"/>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7" t="s">
        <v>395</v>
      </c>
      <c r="AO1390" s="58">
        <f>IF(AN1390&lt;&gt;"",VLOOKUP(AN1390,'Drop-down lists'!$AG$8:$AH$9,2,FALSE),"")</f>
        <v>1</v>
      </c>
      <c r="AP1390" s="58"/>
      <c r="AQ1390" s="58" t="str">
        <f>IF(AP1390&lt;&gt;"",VLOOKUP(AP1390,'Drop-down lists'!$AJ$8:$AK$10,2,FALSE),"-")</f>
        <v>-</v>
      </c>
      <c r="AR1390" s="58"/>
      <c r="AS1390" s="58"/>
      <c r="AT1390" s="58"/>
      <c r="AU1390" s="58"/>
      <c r="AV1390" s="12"/>
      <c r="AW1390" s="12"/>
      <c r="AX1390" s="12"/>
      <c r="AY1390" s="12"/>
      <c r="AZ1390" s="12"/>
      <c r="BA1390" s="95"/>
      <c r="BB1390" s="95"/>
      <c r="BC1390" s="13"/>
    </row>
    <row r="1391" spans="1:55" s="3" customFormat="1" ht="12.45" x14ac:dyDescent="0.3">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8" t="str">
        <f t="shared" si="34"/>
        <v/>
      </c>
      <c r="P1391" s="103"/>
      <c r="Q1391" s="103" t="str">
        <f>IF(P1391&lt;&gt;"",VLOOKUP(P1391,'Drop-down lists'!$Z$8:$AA$9,2,FALSE),"-")</f>
        <v>-</v>
      </c>
      <c r="R1391" s="12"/>
      <c r="S1391" s="12"/>
      <c r="T1391" s="12"/>
      <c r="U1391" s="158" t="str">
        <f t="shared" si="35"/>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7" t="s">
        <v>395</v>
      </c>
      <c r="AO1391" s="58">
        <f>IF(AN1391&lt;&gt;"",VLOOKUP(AN1391,'Drop-down lists'!$AG$8:$AH$9,2,FALSE),"")</f>
        <v>1</v>
      </c>
      <c r="AP1391" s="58"/>
      <c r="AQ1391" s="58" t="str">
        <f>IF(AP1391&lt;&gt;"",VLOOKUP(AP1391,'Drop-down lists'!$AJ$8:$AK$10,2,FALSE),"-")</f>
        <v>-</v>
      </c>
      <c r="AR1391" s="58"/>
      <c r="AS1391" s="58"/>
      <c r="AT1391" s="58"/>
      <c r="AU1391" s="58"/>
      <c r="AV1391" s="12"/>
      <c r="AW1391" s="12"/>
      <c r="AX1391" s="12"/>
      <c r="AY1391" s="12"/>
      <c r="AZ1391" s="12"/>
      <c r="BA1391" s="95"/>
      <c r="BB1391" s="95"/>
      <c r="BC1391" s="13"/>
    </row>
    <row r="1392" spans="1:55" s="3" customFormat="1" ht="12.45" x14ac:dyDescent="0.3">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8" t="str">
        <f t="shared" si="34"/>
        <v/>
      </c>
      <c r="P1392" s="103"/>
      <c r="Q1392" s="103" t="str">
        <f>IF(P1392&lt;&gt;"",VLOOKUP(P1392,'Drop-down lists'!$Z$8:$AA$9,2,FALSE),"-")</f>
        <v>-</v>
      </c>
      <c r="R1392" s="12"/>
      <c r="S1392" s="12"/>
      <c r="T1392" s="12"/>
      <c r="U1392" s="158" t="str">
        <f t="shared" si="35"/>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7" t="s">
        <v>395</v>
      </c>
      <c r="AO1392" s="58">
        <f>IF(AN1392&lt;&gt;"",VLOOKUP(AN1392,'Drop-down lists'!$AG$8:$AH$9,2,FALSE),"")</f>
        <v>1</v>
      </c>
      <c r="AP1392" s="58"/>
      <c r="AQ1392" s="58" t="str">
        <f>IF(AP1392&lt;&gt;"",VLOOKUP(AP1392,'Drop-down lists'!$AJ$8:$AK$10,2,FALSE),"-")</f>
        <v>-</v>
      </c>
      <c r="AR1392" s="58"/>
      <c r="AS1392" s="58"/>
      <c r="AT1392" s="58"/>
      <c r="AU1392" s="58"/>
      <c r="AV1392" s="12"/>
      <c r="AW1392" s="12"/>
      <c r="AX1392" s="12"/>
      <c r="AY1392" s="12"/>
      <c r="AZ1392" s="12"/>
      <c r="BA1392" s="95"/>
      <c r="BB1392" s="95"/>
      <c r="BC1392" s="13"/>
    </row>
    <row r="1393" spans="1:55" s="3" customFormat="1" ht="12.45" x14ac:dyDescent="0.3">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8" t="str">
        <f t="shared" si="34"/>
        <v/>
      </c>
      <c r="P1393" s="103"/>
      <c r="Q1393" s="103" t="str">
        <f>IF(P1393&lt;&gt;"",VLOOKUP(P1393,'Drop-down lists'!$Z$8:$AA$9,2,FALSE),"-")</f>
        <v>-</v>
      </c>
      <c r="R1393" s="12"/>
      <c r="S1393" s="12"/>
      <c r="T1393" s="12"/>
      <c r="U1393" s="158" t="str">
        <f t="shared" si="35"/>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7" t="s">
        <v>395</v>
      </c>
      <c r="AO1393" s="58">
        <f>IF(AN1393&lt;&gt;"",VLOOKUP(AN1393,'Drop-down lists'!$AG$8:$AH$9,2,FALSE),"")</f>
        <v>1</v>
      </c>
      <c r="AP1393" s="58"/>
      <c r="AQ1393" s="58" t="str">
        <f>IF(AP1393&lt;&gt;"",VLOOKUP(AP1393,'Drop-down lists'!$AJ$8:$AK$10,2,FALSE),"-")</f>
        <v>-</v>
      </c>
      <c r="AR1393" s="58"/>
      <c r="AS1393" s="58"/>
      <c r="AT1393" s="58"/>
      <c r="AU1393" s="58"/>
      <c r="AV1393" s="12"/>
      <c r="AW1393" s="12"/>
      <c r="AX1393" s="12"/>
      <c r="AY1393" s="12"/>
      <c r="AZ1393" s="12"/>
      <c r="BA1393" s="95"/>
      <c r="BB1393" s="95"/>
      <c r="BC1393" s="13"/>
    </row>
    <row r="1394" spans="1:55" s="3" customFormat="1" ht="12.45" x14ac:dyDescent="0.3">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8" t="str">
        <f t="shared" si="34"/>
        <v/>
      </c>
      <c r="P1394" s="103"/>
      <c r="Q1394" s="103" t="str">
        <f>IF(P1394&lt;&gt;"",VLOOKUP(P1394,'Drop-down lists'!$Z$8:$AA$9,2,FALSE),"-")</f>
        <v>-</v>
      </c>
      <c r="R1394" s="12"/>
      <c r="S1394" s="12"/>
      <c r="T1394" s="12"/>
      <c r="U1394" s="158" t="str">
        <f t="shared" si="35"/>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7" t="s">
        <v>395</v>
      </c>
      <c r="AO1394" s="58">
        <f>IF(AN1394&lt;&gt;"",VLOOKUP(AN1394,'Drop-down lists'!$AG$8:$AH$9,2,FALSE),"")</f>
        <v>1</v>
      </c>
      <c r="AP1394" s="58"/>
      <c r="AQ1394" s="58" t="str">
        <f>IF(AP1394&lt;&gt;"",VLOOKUP(AP1394,'Drop-down lists'!$AJ$8:$AK$10,2,FALSE),"-")</f>
        <v>-</v>
      </c>
      <c r="AR1394" s="58"/>
      <c r="AS1394" s="58"/>
      <c r="AT1394" s="58"/>
      <c r="AU1394" s="58"/>
      <c r="AV1394" s="12"/>
      <c r="AW1394" s="12"/>
      <c r="AX1394" s="12"/>
      <c r="AY1394" s="12"/>
      <c r="AZ1394" s="12"/>
      <c r="BA1394" s="95"/>
      <c r="BB1394" s="95"/>
      <c r="BC1394" s="13"/>
    </row>
    <row r="1395" spans="1:55" s="3" customFormat="1" ht="12.45" x14ac:dyDescent="0.3">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8" t="str">
        <f t="shared" si="34"/>
        <v/>
      </c>
      <c r="P1395" s="103"/>
      <c r="Q1395" s="103" t="str">
        <f>IF(P1395&lt;&gt;"",VLOOKUP(P1395,'Drop-down lists'!$Z$8:$AA$9,2,FALSE),"-")</f>
        <v>-</v>
      </c>
      <c r="R1395" s="12"/>
      <c r="S1395" s="12"/>
      <c r="T1395" s="12"/>
      <c r="U1395" s="158" t="str">
        <f t="shared" si="35"/>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7" t="s">
        <v>395</v>
      </c>
      <c r="AO1395" s="58">
        <f>IF(AN1395&lt;&gt;"",VLOOKUP(AN1395,'Drop-down lists'!$AG$8:$AH$9,2,FALSE),"")</f>
        <v>1</v>
      </c>
      <c r="AP1395" s="58"/>
      <c r="AQ1395" s="58" t="str">
        <f>IF(AP1395&lt;&gt;"",VLOOKUP(AP1395,'Drop-down lists'!$AJ$8:$AK$10,2,FALSE),"-")</f>
        <v>-</v>
      </c>
      <c r="AR1395" s="58"/>
      <c r="AS1395" s="58"/>
      <c r="AT1395" s="58"/>
      <c r="AU1395" s="58"/>
      <c r="AV1395" s="12"/>
      <c r="AW1395" s="12"/>
      <c r="AX1395" s="12"/>
      <c r="AY1395" s="12"/>
      <c r="AZ1395" s="12"/>
      <c r="BA1395" s="95"/>
      <c r="BB1395" s="95"/>
      <c r="BC1395" s="13"/>
    </row>
    <row r="1396" spans="1:55" s="3" customFormat="1" ht="12.45" x14ac:dyDescent="0.3">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8" t="str">
        <f t="shared" si="34"/>
        <v/>
      </c>
      <c r="P1396" s="103"/>
      <c r="Q1396" s="103" t="str">
        <f>IF(P1396&lt;&gt;"",VLOOKUP(P1396,'Drop-down lists'!$Z$8:$AA$9,2,FALSE),"-")</f>
        <v>-</v>
      </c>
      <c r="R1396" s="12"/>
      <c r="S1396" s="12"/>
      <c r="T1396" s="12"/>
      <c r="U1396" s="158" t="str">
        <f t="shared" si="35"/>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7" t="s">
        <v>395</v>
      </c>
      <c r="AO1396" s="58">
        <f>IF(AN1396&lt;&gt;"",VLOOKUP(AN1396,'Drop-down lists'!$AG$8:$AH$9,2,FALSE),"")</f>
        <v>1</v>
      </c>
      <c r="AP1396" s="58"/>
      <c r="AQ1396" s="58" t="str">
        <f>IF(AP1396&lt;&gt;"",VLOOKUP(AP1396,'Drop-down lists'!$AJ$8:$AK$10,2,FALSE),"-")</f>
        <v>-</v>
      </c>
      <c r="AR1396" s="58"/>
      <c r="AS1396" s="58"/>
      <c r="AT1396" s="58"/>
      <c r="AU1396" s="58"/>
      <c r="AV1396" s="12"/>
      <c r="AW1396" s="12"/>
      <c r="AX1396" s="12"/>
      <c r="AY1396" s="12"/>
      <c r="AZ1396" s="12"/>
      <c r="BA1396" s="95"/>
      <c r="BB1396" s="95"/>
      <c r="BC1396" s="13"/>
    </row>
    <row r="1397" spans="1:55" s="3" customFormat="1" ht="12.45" x14ac:dyDescent="0.3">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8" t="str">
        <f t="shared" si="34"/>
        <v/>
      </c>
      <c r="P1397" s="103"/>
      <c r="Q1397" s="103" t="str">
        <f>IF(P1397&lt;&gt;"",VLOOKUP(P1397,'Drop-down lists'!$Z$8:$AA$9,2,FALSE),"-")</f>
        <v>-</v>
      </c>
      <c r="R1397" s="12"/>
      <c r="S1397" s="12"/>
      <c r="T1397" s="12"/>
      <c r="U1397" s="158" t="str">
        <f t="shared" si="35"/>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7" t="s">
        <v>395</v>
      </c>
      <c r="AO1397" s="58">
        <f>IF(AN1397&lt;&gt;"",VLOOKUP(AN1397,'Drop-down lists'!$AG$8:$AH$9,2,FALSE),"")</f>
        <v>1</v>
      </c>
      <c r="AP1397" s="58"/>
      <c r="AQ1397" s="58" t="str">
        <f>IF(AP1397&lt;&gt;"",VLOOKUP(AP1397,'Drop-down lists'!$AJ$8:$AK$10,2,FALSE),"-")</f>
        <v>-</v>
      </c>
      <c r="AR1397" s="58"/>
      <c r="AS1397" s="58"/>
      <c r="AT1397" s="58"/>
      <c r="AU1397" s="58"/>
      <c r="AV1397" s="12"/>
      <c r="AW1397" s="12"/>
      <c r="AX1397" s="12"/>
      <c r="AY1397" s="12"/>
      <c r="AZ1397" s="12"/>
      <c r="BA1397" s="95"/>
      <c r="BB1397" s="95"/>
      <c r="BC1397" s="13"/>
    </row>
    <row r="1398" spans="1:55" s="3" customFormat="1" ht="12.45" x14ac:dyDescent="0.3">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8" t="str">
        <f t="shared" si="34"/>
        <v/>
      </c>
      <c r="P1398" s="103"/>
      <c r="Q1398" s="103" t="str">
        <f>IF(P1398&lt;&gt;"",VLOOKUP(P1398,'Drop-down lists'!$Z$8:$AA$9,2,FALSE),"-")</f>
        <v>-</v>
      </c>
      <c r="R1398" s="12"/>
      <c r="S1398" s="12"/>
      <c r="T1398" s="12"/>
      <c r="U1398" s="158" t="str">
        <f t="shared" si="35"/>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7" t="s">
        <v>395</v>
      </c>
      <c r="AO1398" s="58">
        <f>IF(AN1398&lt;&gt;"",VLOOKUP(AN1398,'Drop-down lists'!$AG$8:$AH$9,2,FALSE),"")</f>
        <v>1</v>
      </c>
      <c r="AP1398" s="58"/>
      <c r="AQ1398" s="58" t="str">
        <f>IF(AP1398&lt;&gt;"",VLOOKUP(AP1398,'Drop-down lists'!$AJ$8:$AK$10,2,FALSE),"-")</f>
        <v>-</v>
      </c>
      <c r="AR1398" s="58"/>
      <c r="AS1398" s="58"/>
      <c r="AT1398" s="58"/>
      <c r="AU1398" s="58"/>
      <c r="AV1398" s="12"/>
      <c r="AW1398" s="12"/>
      <c r="AX1398" s="12"/>
      <c r="AY1398" s="12"/>
      <c r="AZ1398" s="12"/>
      <c r="BA1398" s="95"/>
      <c r="BB1398" s="95"/>
      <c r="BC1398" s="13"/>
    </row>
    <row r="1399" spans="1:55" s="3" customFormat="1" ht="12.45" x14ac:dyDescent="0.3">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8" t="str">
        <f t="shared" si="34"/>
        <v/>
      </c>
      <c r="P1399" s="103"/>
      <c r="Q1399" s="103" t="str">
        <f>IF(P1399&lt;&gt;"",VLOOKUP(P1399,'Drop-down lists'!$Z$8:$AA$9,2,FALSE),"-")</f>
        <v>-</v>
      </c>
      <c r="R1399" s="12"/>
      <c r="S1399" s="12"/>
      <c r="T1399" s="12"/>
      <c r="U1399" s="158" t="str">
        <f t="shared" si="35"/>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7" t="s">
        <v>395</v>
      </c>
      <c r="AO1399" s="58">
        <f>IF(AN1399&lt;&gt;"",VLOOKUP(AN1399,'Drop-down lists'!$AG$8:$AH$9,2,FALSE),"")</f>
        <v>1</v>
      </c>
      <c r="AP1399" s="58"/>
      <c r="AQ1399" s="58" t="str">
        <f>IF(AP1399&lt;&gt;"",VLOOKUP(AP1399,'Drop-down lists'!$AJ$8:$AK$10,2,FALSE),"-")</f>
        <v>-</v>
      </c>
      <c r="AR1399" s="58"/>
      <c r="AS1399" s="58"/>
      <c r="AT1399" s="58"/>
      <c r="AU1399" s="58"/>
      <c r="AV1399" s="12"/>
      <c r="AW1399" s="12"/>
      <c r="AX1399" s="12"/>
      <c r="AY1399" s="12"/>
      <c r="AZ1399" s="12"/>
      <c r="BA1399" s="95"/>
      <c r="BB1399" s="95"/>
      <c r="BC1399" s="13"/>
    </row>
    <row r="1400" spans="1:55" s="3" customFormat="1" ht="12.45" x14ac:dyDescent="0.3">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8" t="str">
        <f t="shared" si="34"/>
        <v/>
      </c>
      <c r="P1400" s="103"/>
      <c r="Q1400" s="103" t="str">
        <f>IF(P1400&lt;&gt;"",VLOOKUP(P1400,'Drop-down lists'!$Z$8:$AA$9,2,FALSE),"-")</f>
        <v>-</v>
      </c>
      <c r="R1400" s="12"/>
      <c r="S1400" s="12"/>
      <c r="T1400" s="12"/>
      <c r="U1400" s="158" t="str">
        <f t="shared" si="35"/>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7" t="s">
        <v>395</v>
      </c>
      <c r="AO1400" s="58">
        <f>IF(AN1400&lt;&gt;"",VLOOKUP(AN1400,'Drop-down lists'!$AG$8:$AH$9,2,FALSE),"")</f>
        <v>1</v>
      </c>
      <c r="AP1400" s="58"/>
      <c r="AQ1400" s="58" t="str">
        <f>IF(AP1400&lt;&gt;"",VLOOKUP(AP1400,'Drop-down lists'!$AJ$8:$AK$10,2,FALSE),"-")</f>
        <v>-</v>
      </c>
      <c r="AR1400" s="58"/>
      <c r="AS1400" s="58"/>
      <c r="AT1400" s="58"/>
      <c r="AU1400" s="58"/>
      <c r="AV1400" s="12"/>
      <c r="AW1400" s="12"/>
      <c r="AX1400" s="12"/>
      <c r="AY1400" s="12"/>
      <c r="AZ1400" s="12"/>
      <c r="BA1400" s="95"/>
      <c r="BB1400" s="95"/>
      <c r="BC1400" s="13"/>
    </row>
    <row r="1401" spans="1:55" s="3" customFormat="1" ht="12.45" x14ac:dyDescent="0.3">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8" t="str">
        <f t="shared" si="34"/>
        <v/>
      </c>
      <c r="P1401" s="103"/>
      <c r="Q1401" s="103" t="str">
        <f>IF(P1401&lt;&gt;"",VLOOKUP(P1401,'Drop-down lists'!$Z$8:$AA$9,2,FALSE),"-")</f>
        <v>-</v>
      </c>
      <c r="R1401" s="12"/>
      <c r="S1401" s="12"/>
      <c r="T1401" s="12"/>
      <c r="U1401" s="158" t="str">
        <f t="shared" si="35"/>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7" t="s">
        <v>395</v>
      </c>
      <c r="AO1401" s="58">
        <f>IF(AN1401&lt;&gt;"",VLOOKUP(AN1401,'Drop-down lists'!$AG$8:$AH$9,2,FALSE),"")</f>
        <v>1</v>
      </c>
      <c r="AP1401" s="58"/>
      <c r="AQ1401" s="58" t="str">
        <f>IF(AP1401&lt;&gt;"",VLOOKUP(AP1401,'Drop-down lists'!$AJ$8:$AK$10,2,FALSE),"-")</f>
        <v>-</v>
      </c>
      <c r="AR1401" s="58"/>
      <c r="AS1401" s="58"/>
      <c r="AT1401" s="58"/>
      <c r="AU1401" s="58"/>
      <c r="AV1401" s="12"/>
      <c r="AW1401" s="12"/>
      <c r="AX1401" s="12"/>
      <c r="AY1401" s="12"/>
      <c r="AZ1401" s="12"/>
      <c r="BA1401" s="95"/>
      <c r="BB1401" s="95"/>
      <c r="BC1401" s="13"/>
    </row>
    <row r="1402" spans="1:55" s="3" customFormat="1" ht="12.45" x14ac:dyDescent="0.3">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8" t="str">
        <f t="shared" si="34"/>
        <v/>
      </c>
      <c r="P1402" s="103"/>
      <c r="Q1402" s="103" t="str">
        <f>IF(P1402&lt;&gt;"",VLOOKUP(P1402,'Drop-down lists'!$Z$8:$AA$9,2,FALSE),"-")</f>
        <v>-</v>
      </c>
      <c r="R1402" s="12"/>
      <c r="S1402" s="12"/>
      <c r="T1402" s="12"/>
      <c r="U1402" s="158" t="str">
        <f t="shared" si="35"/>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7" t="s">
        <v>395</v>
      </c>
      <c r="AO1402" s="58">
        <f>IF(AN1402&lt;&gt;"",VLOOKUP(AN1402,'Drop-down lists'!$AG$8:$AH$9,2,FALSE),"")</f>
        <v>1</v>
      </c>
      <c r="AP1402" s="58"/>
      <c r="AQ1402" s="58" t="str">
        <f>IF(AP1402&lt;&gt;"",VLOOKUP(AP1402,'Drop-down lists'!$AJ$8:$AK$10,2,FALSE),"-")</f>
        <v>-</v>
      </c>
      <c r="AR1402" s="58"/>
      <c r="AS1402" s="58"/>
      <c r="AT1402" s="58"/>
      <c r="AU1402" s="58"/>
      <c r="AV1402" s="12"/>
      <c r="AW1402" s="12"/>
      <c r="AX1402" s="12"/>
      <c r="AY1402" s="12"/>
      <c r="AZ1402" s="12"/>
      <c r="BA1402" s="95"/>
      <c r="BB1402" s="95"/>
      <c r="BC1402" s="13"/>
    </row>
    <row r="1403" spans="1:55" s="3" customFormat="1" ht="12.45" x14ac:dyDescent="0.3">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8" t="str">
        <f t="shared" si="34"/>
        <v/>
      </c>
      <c r="P1403" s="103"/>
      <c r="Q1403" s="103" t="str">
        <f>IF(P1403&lt;&gt;"",VLOOKUP(P1403,'Drop-down lists'!$Z$8:$AA$9,2,FALSE),"-")</f>
        <v>-</v>
      </c>
      <c r="R1403" s="12"/>
      <c r="S1403" s="12"/>
      <c r="T1403" s="12"/>
      <c r="U1403" s="158" t="str">
        <f t="shared" si="35"/>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7" t="s">
        <v>395</v>
      </c>
      <c r="AO1403" s="58">
        <f>IF(AN1403&lt;&gt;"",VLOOKUP(AN1403,'Drop-down lists'!$AG$8:$AH$9,2,FALSE),"")</f>
        <v>1</v>
      </c>
      <c r="AP1403" s="58"/>
      <c r="AQ1403" s="58" t="str">
        <f>IF(AP1403&lt;&gt;"",VLOOKUP(AP1403,'Drop-down lists'!$AJ$8:$AK$10,2,FALSE),"-")</f>
        <v>-</v>
      </c>
      <c r="AR1403" s="58"/>
      <c r="AS1403" s="58"/>
      <c r="AT1403" s="58"/>
      <c r="AU1403" s="58"/>
      <c r="AV1403" s="12"/>
      <c r="AW1403" s="12"/>
      <c r="AX1403" s="12"/>
      <c r="AY1403" s="12"/>
      <c r="AZ1403" s="12"/>
      <c r="BA1403" s="95"/>
      <c r="BB1403" s="95"/>
      <c r="BC1403" s="13"/>
    </row>
    <row r="1404" spans="1:55" s="3" customFormat="1" ht="12.45" x14ac:dyDescent="0.3">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8" t="str">
        <f t="shared" si="34"/>
        <v/>
      </c>
      <c r="P1404" s="103"/>
      <c r="Q1404" s="103" t="str">
        <f>IF(P1404&lt;&gt;"",VLOOKUP(P1404,'Drop-down lists'!$Z$8:$AA$9,2,FALSE),"-")</f>
        <v>-</v>
      </c>
      <c r="R1404" s="12"/>
      <c r="S1404" s="12"/>
      <c r="T1404" s="12"/>
      <c r="U1404" s="158" t="str">
        <f t="shared" si="35"/>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7" t="s">
        <v>395</v>
      </c>
      <c r="AO1404" s="58">
        <f>IF(AN1404&lt;&gt;"",VLOOKUP(AN1404,'Drop-down lists'!$AG$8:$AH$9,2,FALSE),"")</f>
        <v>1</v>
      </c>
      <c r="AP1404" s="58"/>
      <c r="AQ1404" s="58" t="str">
        <f>IF(AP1404&lt;&gt;"",VLOOKUP(AP1404,'Drop-down lists'!$AJ$8:$AK$10,2,FALSE),"-")</f>
        <v>-</v>
      </c>
      <c r="AR1404" s="58"/>
      <c r="AS1404" s="58"/>
      <c r="AT1404" s="58"/>
      <c r="AU1404" s="58"/>
      <c r="AV1404" s="12"/>
      <c r="AW1404" s="12"/>
      <c r="AX1404" s="12"/>
      <c r="AY1404" s="12"/>
      <c r="AZ1404" s="12"/>
      <c r="BA1404" s="95"/>
      <c r="BB1404" s="95"/>
      <c r="BC1404" s="13"/>
    </row>
    <row r="1405" spans="1:55" s="3" customFormat="1" ht="12.45" x14ac:dyDescent="0.3">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8" t="str">
        <f t="shared" si="34"/>
        <v/>
      </c>
      <c r="P1405" s="103"/>
      <c r="Q1405" s="103" t="str">
        <f>IF(P1405&lt;&gt;"",VLOOKUP(P1405,'Drop-down lists'!$Z$8:$AA$9,2,FALSE),"-")</f>
        <v>-</v>
      </c>
      <c r="R1405" s="12"/>
      <c r="S1405" s="12"/>
      <c r="T1405" s="12"/>
      <c r="U1405" s="158" t="str">
        <f t="shared" si="35"/>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7" t="s">
        <v>395</v>
      </c>
      <c r="AO1405" s="58">
        <f>IF(AN1405&lt;&gt;"",VLOOKUP(AN1405,'Drop-down lists'!$AG$8:$AH$9,2,FALSE),"")</f>
        <v>1</v>
      </c>
      <c r="AP1405" s="58"/>
      <c r="AQ1405" s="58" t="str">
        <f>IF(AP1405&lt;&gt;"",VLOOKUP(AP1405,'Drop-down lists'!$AJ$8:$AK$10,2,FALSE),"-")</f>
        <v>-</v>
      </c>
      <c r="AR1405" s="58"/>
      <c r="AS1405" s="58"/>
      <c r="AT1405" s="58"/>
      <c r="AU1405" s="58"/>
      <c r="AV1405" s="12"/>
      <c r="AW1405" s="12"/>
      <c r="AX1405" s="12"/>
      <c r="AY1405" s="12"/>
      <c r="AZ1405" s="12"/>
      <c r="BA1405" s="95"/>
      <c r="BB1405" s="95"/>
      <c r="BC1405" s="13"/>
    </row>
    <row r="1406" spans="1:55" s="3" customFormat="1" ht="12.45" x14ac:dyDescent="0.3">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8" t="str">
        <f t="shared" si="34"/>
        <v/>
      </c>
      <c r="P1406" s="103"/>
      <c r="Q1406" s="103" t="str">
        <f>IF(P1406&lt;&gt;"",VLOOKUP(P1406,'Drop-down lists'!$Z$8:$AA$9,2,FALSE),"-")</f>
        <v>-</v>
      </c>
      <c r="R1406" s="12"/>
      <c r="S1406" s="12"/>
      <c r="T1406" s="12"/>
      <c r="U1406" s="158" t="str">
        <f t="shared" si="35"/>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7" t="s">
        <v>395</v>
      </c>
      <c r="AO1406" s="58">
        <f>IF(AN1406&lt;&gt;"",VLOOKUP(AN1406,'Drop-down lists'!$AG$8:$AH$9,2,FALSE),"")</f>
        <v>1</v>
      </c>
      <c r="AP1406" s="58"/>
      <c r="AQ1406" s="58" t="str">
        <f>IF(AP1406&lt;&gt;"",VLOOKUP(AP1406,'Drop-down lists'!$AJ$8:$AK$10,2,FALSE),"-")</f>
        <v>-</v>
      </c>
      <c r="AR1406" s="58"/>
      <c r="AS1406" s="58"/>
      <c r="AT1406" s="58"/>
      <c r="AU1406" s="58"/>
      <c r="AV1406" s="12"/>
      <c r="AW1406" s="12"/>
      <c r="AX1406" s="12"/>
      <c r="AY1406" s="12"/>
      <c r="AZ1406" s="12"/>
      <c r="BA1406" s="95"/>
      <c r="BB1406" s="95"/>
      <c r="BC1406" s="13"/>
    </row>
    <row r="1407" spans="1:55" s="3" customFormat="1" ht="12.45" x14ac:dyDescent="0.3">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8" t="str">
        <f t="shared" si="34"/>
        <v/>
      </c>
      <c r="P1407" s="103"/>
      <c r="Q1407" s="103" t="str">
        <f>IF(P1407&lt;&gt;"",VLOOKUP(P1407,'Drop-down lists'!$Z$8:$AA$9,2,FALSE),"-")</f>
        <v>-</v>
      </c>
      <c r="R1407" s="12"/>
      <c r="S1407" s="12"/>
      <c r="T1407" s="12"/>
      <c r="U1407" s="158" t="str">
        <f t="shared" si="35"/>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7" t="s">
        <v>395</v>
      </c>
      <c r="AO1407" s="58">
        <f>IF(AN1407&lt;&gt;"",VLOOKUP(AN1407,'Drop-down lists'!$AG$8:$AH$9,2,FALSE),"")</f>
        <v>1</v>
      </c>
      <c r="AP1407" s="58"/>
      <c r="AQ1407" s="58" t="str">
        <f>IF(AP1407&lt;&gt;"",VLOOKUP(AP1407,'Drop-down lists'!$AJ$8:$AK$10,2,FALSE),"-")</f>
        <v>-</v>
      </c>
      <c r="AR1407" s="58"/>
      <c r="AS1407" s="58"/>
      <c r="AT1407" s="58"/>
      <c r="AU1407" s="58"/>
      <c r="AV1407" s="12"/>
      <c r="AW1407" s="12"/>
      <c r="AX1407" s="12"/>
      <c r="AY1407" s="12"/>
      <c r="AZ1407" s="12"/>
      <c r="BA1407" s="95"/>
      <c r="BB1407" s="95"/>
      <c r="BC1407" s="13"/>
    </row>
    <row r="1408" spans="1:55" s="3" customFormat="1" ht="12.45" x14ac:dyDescent="0.3">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8" t="str">
        <f t="shared" si="34"/>
        <v/>
      </c>
      <c r="P1408" s="103"/>
      <c r="Q1408" s="103" t="str">
        <f>IF(P1408&lt;&gt;"",VLOOKUP(P1408,'Drop-down lists'!$Z$8:$AA$9,2,FALSE),"-")</f>
        <v>-</v>
      </c>
      <c r="R1408" s="12"/>
      <c r="S1408" s="12"/>
      <c r="T1408" s="12"/>
      <c r="U1408" s="158" t="str">
        <f t="shared" si="35"/>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7" t="s">
        <v>395</v>
      </c>
      <c r="AO1408" s="58">
        <f>IF(AN1408&lt;&gt;"",VLOOKUP(AN1408,'Drop-down lists'!$AG$8:$AH$9,2,FALSE),"")</f>
        <v>1</v>
      </c>
      <c r="AP1408" s="58"/>
      <c r="AQ1408" s="58" t="str">
        <f>IF(AP1408&lt;&gt;"",VLOOKUP(AP1408,'Drop-down lists'!$AJ$8:$AK$10,2,FALSE),"-")</f>
        <v>-</v>
      </c>
      <c r="AR1408" s="58"/>
      <c r="AS1408" s="58"/>
      <c r="AT1408" s="58"/>
      <c r="AU1408" s="58"/>
      <c r="AV1408" s="12"/>
      <c r="AW1408" s="12"/>
      <c r="AX1408" s="12"/>
      <c r="AY1408" s="12"/>
      <c r="AZ1408" s="12"/>
      <c r="BA1408" s="95"/>
      <c r="BB1408" s="95"/>
      <c r="BC1408" s="13"/>
    </row>
    <row r="1409" spans="1:55" s="3" customFormat="1" ht="12.45" x14ac:dyDescent="0.3">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8" t="str">
        <f t="shared" si="34"/>
        <v/>
      </c>
      <c r="P1409" s="103"/>
      <c r="Q1409" s="103" t="str">
        <f>IF(P1409&lt;&gt;"",VLOOKUP(P1409,'Drop-down lists'!$Z$8:$AA$9,2,FALSE),"-")</f>
        <v>-</v>
      </c>
      <c r="R1409" s="12"/>
      <c r="S1409" s="12"/>
      <c r="T1409" s="12"/>
      <c r="U1409" s="158" t="str">
        <f t="shared" si="35"/>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7" t="s">
        <v>395</v>
      </c>
      <c r="AO1409" s="58">
        <f>IF(AN1409&lt;&gt;"",VLOOKUP(AN1409,'Drop-down lists'!$AG$8:$AH$9,2,FALSE),"")</f>
        <v>1</v>
      </c>
      <c r="AP1409" s="58"/>
      <c r="AQ1409" s="58" t="str">
        <f>IF(AP1409&lt;&gt;"",VLOOKUP(AP1409,'Drop-down lists'!$AJ$8:$AK$10,2,FALSE),"-")</f>
        <v>-</v>
      </c>
      <c r="AR1409" s="58"/>
      <c r="AS1409" s="58"/>
      <c r="AT1409" s="58"/>
      <c r="AU1409" s="58"/>
      <c r="AV1409" s="12"/>
      <c r="AW1409" s="12"/>
      <c r="AX1409" s="12"/>
      <c r="AY1409" s="12"/>
      <c r="AZ1409" s="12"/>
      <c r="BA1409" s="95"/>
      <c r="BB1409" s="95"/>
      <c r="BC1409" s="13"/>
    </row>
    <row r="1410" spans="1:55" s="3" customFormat="1" ht="12.45" x14ac:dyDescent="0.3">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8" t="str">
        <f t="shared" si="34"/>
        <v/>
      </c>
      <c r="P1410" s="103"/>
      <c r="Q1410" s="103" t="str">
        <f>IF(P1410&lt;&gt;"",VLOOKUP(P1410,'Drop-down lists'!$Z$8:$AA$9,2,FALSE),"-")</f>
        <v>-</v>
      </c>
      <c r="R1410" s="12"/>
      <c r="S1410" s="12"/>
      <c r="T1410" s="12"/>
      <c r="U1410" s="158" t="str">
        <f t="shared" si="35"/>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7" t="s">
        <v>395</v>
      </c>
      <c r="AO1410" s="58">
        <f>IF(AN1410&lt;&gt;"",VLOOKUP(AN1410,'Drop-down lists'!$AG$8:$AH$9,2,FALSE),"")</f>
        <v>1</v>
      </c>
      <c r="AP1410" s="58"/>
      <c r="AQ1410" s="58" t="str">
        <f>IF(AP1410&lt;&gt;"",VLOOKUP(AP1410,'Drop-down lists'!$AJ$8:$AK$10,2,FALSE),"-")</f>
        <v>-</v>
      </c>
      <c r="AR1410" s="58"/>
      <c r="AS1410" s="58"/>
      <c r="AT1410" s="58"/>
      <c r="AU1410" s="58"/>
      <c r="AV1410" s="12"/>
      <c r="AW1410" s="12"/>
      <c r="AX1410" s="12"/>
      <c r="AY1410" s="12"/>
      <c r="AZ1410" s="12"/>
      <c r="BA1410" s="95"/>
      <c r="BB1410" s="95"/>
      <c r="BC1410" s="13"/>
    </row>
    <row r="1411" spans="1:55" s="3" customFormat="1" ht="12.45" x14ac:dyDescent="0.3">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8" t="str">
        <f t="shared" si="34"/>
        <v/>
      </c>
      <c r="P1411" s="103"/>
      <c r="Q1411" s="103" t="str">
        <f>IF(P1411&lt;&gt;"",VLOOKUP(P1411,'Drop-down lists'!$Z$8:$AA$9,2,FALSE),"-")</f>
        <v>-</v>
      </c>
      <c r="R1411" s="12"/>
      <c r="S1411" s="12"/>
      <c r="T1411" s="12"/>
      <c r="U1411" s="158" t="str">
        <f t="shared" si="35"/>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7" t="s">
        <v>395</v>
      </c>
      <c r="AO1411" s="58">
        <f>IF(AN1411&lt;&gt;"",VLOOKUP(AN1411,'Drop-down lists'!$AG$8:$AH$9,2,FALSE),"")</f>
        <v>1</v>
      </c>
      <c r="AP1411" s="58"/>
      <c r="AQ1411" s="58" t="str">
        <f>IF(AP1411&lt;&gt;"",VLOOKUP(AP1411,'Drop-down lists'!$AJ$8:$AK$10,2,FALSE),"-")</f>
        <v>-</v>
      </c>
      <c r="AR1411" s="58"/>
      <c r="AS1411" s="58"/>
      <c r="AT1411" s="58"/>
      <c r="AU1411" s="58"/>
      <c r="AV1411" s="12"/>
      <c r="AW1411" s="12"/>
      <c r="AX1411" s="12"/>
      <c r="AY1411" s="12"/>
      <c r="AZ1411" s="12"/>
      <c r="BA1411" s="95"/>
      <c r="BB1411" s="95"/>
      <c r="BC1411" s="13"/>
    </row>
    <row r="1412" spans="1:55" s="3" customFormat="1" ht="12.45" x14ac:dyDescent="0.3">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8" t="str">
        <f t="shared" si="34"/>
        <v/>
      </c>
      <c r="P1412" s="103"/>
      <c r="Q1412" s="103" t="str">
        <f>IF(P1412&lt;&gt;"",VLOOKUP(P1412,'Drop-down lists'!$Z$8:$AA$9,2,FALSE),"-")</f>
        <v>-</v>
      </c>
      <c r="R1412" s="12"/>
      <c r="S1412" s="12"/>
      <c r="T1412" s="12"/>
      <c r="U1412" s="158" t="str">
        <f t="shared" si="35"/>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7" t="s">
        <v>395</v>
      </c>
      <c r="AO1412" s="58">
        <f>IF(AN1412&lt;&gt;"",VLOOKUP(AN1412,'Drop-down lists'!$AG$8:$AH$9,2,FALSE),"")</f>
        <v>1</v>
      </c>
      <c r="AP1412" s="58"/>
      <c r="AQ1412" s="58" t="str">
        <f>IF(AP1412&lt;&gt;"",VLOOKUP(AP1412,'Drop-down lists'!$AJ$8:$AK$10,2,FALSE),"-")</f>
        <v>-</v>
      </c>
      <c r="AR1412" s="58"/>
      <c r="AS1412" s="58"/>
      <c r="AT1412" s="58"/>
      <c r="AU1412" s="58"/>
      <c r="AV1412" s="12"/>
      <c r="AW1412" s="12"/>
      <c r="AX1412" s="12"/>
      <c r="AY1412" s="12"/>
      <c r="AZ1412" s="12"/>
      <c r="BA1412" s="95"/>
      <c r="BB1412" s="95"/>
      <c r="BC1412" s="13"/>
    </row>
    <row r="1413" spans="1:55" s="3" customFormat="1" ht="12.45" x14ac:dyDescent="0.3">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8" t="str">
        <f t="shared" ref="O1413:O1476" si="36">IF(L1413&lt;&gt;"",IF(J1413="East",(L1413+(M1413+N1413/60)/60),IF(J1413="West",-(L1413+(M1413+N1413/60)/60),"East/West?")),"")</f>
        <v/>
      </c>
      <c r="P1413" s="103"/>
      <c r="Q1413" s="103" t="str">
        <f>IF(P1413&lt;&gt;"",VLOOKUP(P1413,'Drop-down lists'!$Z$8:$AA$9,2,FALSE),"-")</f>
        <v>-</v>
      </c>
      <c r="R1413" s="12"/>
      <c r="S1413" s="12"/>
      <c r="T1413" s="12"/>
      <c r="U1413" s="158" t="str">
        <f t="shared" ref="U1413:U1476" si="37">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7" t="s">
        <v>395</v>
      </c>
      <c r="AO1413" s="58">
        <f>IF(AN1413&lt;&gt;"",VLOOKUP(AN1413,'Drop-down lists'!$AG$8:$AH$9,2,FALSE),"")</f>
        <v>1</v>
      </c>
      <c r="AP1413" s="58"/>
      <c r="AQ1413" s="58" t="str">
        <f>IF(AP1413&lt;&gt;"",VLOOKUP(AP1413,'Drop-down lists'!$AJ$8:$AK$10,2,FALSE),"-")</f>
        <v>-</v>
      </c>
      <c r="AR1413" s="58"/>
      <c r="AS1413" s="58"/>
      <c r="AT1413" s="58"/>
      <c r="AU1413" s="58"/>
      <c r="AV1413" s="12"/>
      <c r="AW1413" s="12"/>
      <c r="AX1413" s="12"/>
      <c r="AY1413" s="12"/>
      <c r="AZ1413" s="12"/>
      <c r="BA1413" s="95"/>
      <c r="BB1413" s="95"/>
      <c r="BC1413" s="13"/>
    </row>
    <row r="1414" spans="1:55" s="3" customFormat="1" ht="12.45" x14ac:dyDescent="0.3">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8" t="str">
        <f t="shared" si="36"/>
        <v/>
      </c>
      <c r="P1414" s="103"/>
      <c r="Q1414" s="103" t="str">
        <f>IF(P1414&lt;&gt;"",VLOOKUP(P1414,'Drop-down lists'!$Z$8:$AA$9,2,FALSE),"-")</f>
        <v>-</v>
      </c>
      <c r="R1414" s="12"/>
      <c r="S1414" s="12"/>
      <c r="T1414" s="12"/>
      <c r="U1414" s="158" t="str">
        <f t="shared" si="37"/>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7" t="s">
        <v>395</v>
      </c>
      <c r="AO1414" s="58">
        <f>IF(AN1414&lt;&gt;"",VLOOKUP(AN1414,'Drop-down lists'!$AG$8:$AH$9,2,FALSE),"")</f>
        <v>1</v>
      </c>
      <c r="AP1414" s="58"/>
      <c r="AQ1414" s="58" t="str">
        <f>IF(AP1414&lt;&gt;"",VLOOKUP(AP1414,'Drop-down lists'!$AJ$8:$AK$10,2,FALSE),"-")</f>
        <v>-</v>
      </c>
      <c r="AR1414" s="58"/>
      <c r="AS1414" s="58"/>
      <c r="AT1414" s="58"/>
      <c r="AU1414" s="58"/>
      <c r="AV1414" s="12"/>
      <c r="AW1414" s="12"/>
      <c r="AX1414" s="12"/>
      <c r="AY1414" s="12"/>
      <c r="AZ1414" s="12"/>
      <c r="BA1414" s="95"/>
      <c r="BB1414" s="95"/>
      <c r="BC1414" s="13"/>
    </row>
    <row r="1415" spans="1:55" s="3" customFormat="1" ht="12.45" x14ac:dyDescent="0.3">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8" t="str">
        <f t="shared" si="36"/>
        <v/>
      </c>
      <c r="P1415" s="103"/>
      <c r="Q1415" s="103" t="str">
        <f>IF(P1415&lt;&gt;"",VLOOKUP(P1415,'Drop-down lists'!$Z$8:$AA$9,2,FALSE),"-")</f>
        <v>-</v>
      </c>
      <c r="R1415" s="12"/>
      <c r="S1415" s="12"/>
      <c r="T1415" s="12"/>
      <c r="U1415" s="158" t="str">
        <f t="shared" si="37"/>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7" t="s">
        <v>395</v>
      </c>
      <c r="AO1415" s="58">
        <f>IF(AN1415&lt;&gt;"",VLOOKUP(AN1415,'Drop-down lists'!$AG$8:$AH$9,2,FALSE),"")</f>
        <v>1</v>
      </c>
      <c r="AP1415" s="58"/>
      <c r="AQ1415" s="58" t="str">
        <f>IF(AP1415&lt;&gt;"",VLOOKUP(AP1415,'Drop-down lists'!$AJ$8:$AK$10,2,FALSE),"-")</f>
        <v>-</v>
      </c>
      <c r="AR1415" s="58"/>
      <c r="AS1415" s="58"/>
      <c r="AT1415" s="58"/>
      <c r="AU1415" s="58"/>
      <c r="AV1415" s="12"/>
      <c r="AW1415" s="12"/>
      <c r="AX1415" s="12"/>
      <c r="AY1415" s="12"/>
      <c r="AZ1415" s="12"/>
      <c r="BA1415" s="95"/>
      <c r="BB1415" s="95"/>
      <c r="BC1415" s="13"/>
    </row>
    <row r="1416" spans="1:55" s="3" customFormat="1" ht="12.45" x14ac:dyDescent="0.3">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8" t="str">
        <f t="shared" si="36"/>
        <v/>
      </c>
      <c r="P1416" s="103"/>
      <c r="Q1416" s="103" t="str">
        <f>IF(P1416&lt;&gt;"",VLOOKUP(P1416,'Drop-down lists'!$Z$8:$AA$9,2,FALSE),"-")</f>
        <v>-</v>
      </c>
      <c r="R1416" s="12"/>
      <c r="S1416" s="12"/>
      <c r="T1416" s="12"/>
      <c r="U1416" s="158" t="str">
        <f t="shared" si="37"/>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7" t="s">
        <v>395</v>
      </c>
      <c r="AO1416" s="58">
        <f>IF(AN1416&lt;&gt;"",VLOOKUP(AN1416,'Drop-down lists'!$AG$8:$AH$9,2,FALSE),"")</f>
        <v>1</v>
      </c>
      <c r="AP1416" s="58"/>
      <c r="AQ1416" s="58" t="str">
        <f>IF(AP1416&lt;&gt;"",VLOOKUP(AP1416,'Drop-down lists'!$AJ$8:$AK$10,2,FALSE),"-")</f>
        <v>-</v>
      </c>
      <c r="AR1416" s="58"/>
      <c r="AS1416" s="58"/>
      <c r="AT1416" s="58"/>
      <c r="AU1416" s="58"/>
      <c r="AV1416" s="12"/>
      <c r="AW1416" s="12"/>
      <c r="AX1416" s="12"/>
      <c r="AY1416" s="12"/>
      <c r="AZ1416" s="12"/>
      <c r="BA1416" s="95"/>
      <c r="BB1416" s="95"/>
      <c r="BC1416" s="13"/>
    </row>
    <row r="1417" spans="1:55" s="3" customFormat="1" ht="12.45" x14ac:dyDescent="0.3">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8" t="str">
        <f t="shared" si="36"/>
        <v/>
      </c>
      <c r="P1417" s="103"/>
      <c r="Q1417" s="103" t="str">
        <f>IF(P1417&lt;&gt;"",VLOOKUP(P1417,'Drop-down lists'!$Z$8:$AA$9,2,FALSE),"-")</f>
        <v>-</v>
      </c>
      <c r="R1417" s="12"/>
      <c r="S1417" s="12"/>
      <c r="T1417" s="12"/>
      <c r="U1417" s="158" t="str">
        <f t="shared" si="37"/>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7" t="s">
        <v>395</v>
      </c>
      <c r="AO1417" s="58">
        <f>IF(AN1417&lt;&gt;"",VLOOKUP(AN1417,'Drop-down lists'!$AG$8:$AH$9,2,FALSE),"")</f>
        <v>1</v>
      </c>
      <c r="AP1417" s="58"/>
      <c r="AQ1417" s="58" t="str">
        <f>IF(AP1417&lt;&gt;"",VLOOKUP(AP1417,'Drop-down lists'!$AJ$8:$AK$10,2,FALSE),"-")</f>
        <v>-</v>
      </c>
      <c r="AR1417" s="58"/>
      <c r="AS1417" s="58"/>
      <c r="AT1417" s="58"/>
      <c r="AU1417" s="58"/>
      <c r="AV1417" s="12"/>
      <c r="AW1417" s="12"/>
      <c r="AX1417" s="12"/>
      <c r="AY1417" s="12"/>
      <c r="AZ1417" s="12"/>
      <c r="BA1417" s="95"/>
      <c r="BB1417" s="95"/>
      <c r="BC1417" s="13"/>
    </row>
    <row r="1418" spans="1:55" s="3" customFormat="1" ht="12.45" x14ac:dyDescent="0.3">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8" t="str">
        <f t="shared" si="36"/>
        <v/>
      </c>
      <c r="P1418" s="103"/>
      <c r="Q1418" s="103" t="str">
        <f>IF(P1418&lt;&gt;"",VLOOKUP(P1418,'Drop-down lists'!$Z$8:$AA$9,2,FALSE),"-")</f>
        <v>-</v>
      </c>
      <c r="R1418" s="12"/>
      <c r="S1418" s="12"/>
      <c r="T1418" s="12"/>
      <c r="U1418" s="158" t="str">
        <f t="shared" si="37"/>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7" t="s">
        <v>395</v>
      </c>
      <c r="AO1418" s="58">
        <f>IF(AN1418&lt;&gt;"",VLOOKUP(AN1418,'Drop-down lists'!$AG$8:$AH$9,2,FALSE),"")</f>
        <v>1</v>
      </c>
      <c r="AP1418" s="58"/>
      <c r="AQ1418" s="58" t="str">
        <f>IF(AP1418&lt;&gt;"",VLOOKUP(AP1418,'Drop-down lists'!$AJ$8:$AK$10,2,FALSE),"-")</f>
        <v>-</v>
      </c>
      <c r="AR1418" s="58"/>
      <c r="AS1418" s="58"/>
      <c r="AT1418" s="58"/>
      <c r="AU1418" s="58"/>
      <c r="AV1418" s="12"/>
      <c r="AW1418" s="12"/>
      <c r="AX1418" s="12"/>
      <c r="AY1418" s="12"/>
      <c r="AZ1418" s="12"/>
      <c r="BA1418" s="95"/>
      <c r="BB1418" s="95"/>
      <c r="BC1418" s="13"/>
    </row>
    <row r="1419" spans="1:55" s="3" customFormat="1" ht="12.45" x14ac:dyDescent="0.3">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8" t="str">
        <f t="shared" si="36"/>
        <v/>
      </c>
      <c r="P1419" s="103"/>
      <c r="Q1419" s="103" t="str">
        <f>IF(P1419&lt;&gt;"",VLOOKUP(P1419,'Drop-down lists'!$Z$8:$AA$9,2,FALSE),"-")</f>
        <v>-</v>
      </c>
      <c r="R1419" s="12"/>
      <c r="S1419" s="12"/>
      <c r="T1419" s="12"/>
      <c r="U1419" s="158" t="str">
        <f t="shared" si="37"/>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7" t="s">
        <v>395</v>
      </c>
      <c r="AO1419" s="58">
        <f>IF(AN1419&lt;&gt;"",VLOOKUP(AN1419,'Drop-down lists'!$AG$8:$AH$9,2,FALSE),"")</f>
        <v>1</v>
      </c>
      <c r="AP1419" s="58"/>
      <c r="AQ1419" s="58" t="str">
        <f>IF(AP1419&lt;&gt;"",VLOOKUP(AP1419,'Drop-down lists'!$AJ$8:$AK$10,2,FALSE),"-")</f>
        <v>-</v>
      </c>
      <c r="AR1419" s="58"/>
      <c r="AS1419" s="58"/>
      <c r="AT1419" s="58"/>
      <c r="AU1419" s="58"/>
      <c r="AV1419" s="12"/>
      <c r="AW1419" s="12"/>
      <c r="AX1419" s="12"/>
      <c r="AY1419" s="12"/>
      <c r="AZ1419" s="12"/>
      <c r="BA1419" s="95"/>
      <c r="BB1419" s="95"/>
      <c r="BC1419" s="13"/>
    </row>
    <row r="1420" spans="1:55" s="3" customFormat="1" ht="12.45" x14ac:dyDescent="0.3">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8" t="str">
        <f t="shared" si="36"/>
        <v/>
      </c>
      <c r="P1420" s="103"/>
      <c r="Q1420" s="103" t="str">
        <f>IF(P1420&lt;&gt;"",VLOOKUP(P1420,'Drop-down lists'!$Z$8:$AA$9,2,FALSE),"-")</f>
        <v>-</v>
      </c>
      <c r="R1420" s="12"/>
      <c r="S1420" s="12"/>
      <c r="T1420" s="12"/>
      <c r="U1420" s="158" t="str">
        <f t="shared" si="37"/>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7" t="s">
        <v>395</v>
      </c>
      <c r="AO1420" s="58">
        <f>IF(AN1420&lt;&gt;"",VLOOKUP(AN1420,'Drop-down lists'!$AG$8:$AH$9,2,FALSE),"")</f>
        <v>1</v>
      </c>
      <c r="AP1420" s="58"/>
      <c r="AQ1420" s="58" t="str">
        <f>IF(AP1420&lt;&gt;"",VLOOKUP(AP1420,'Drop-down lists'!$AJ$8:$AK$10,2,FALSE),"-")</f>
        <v>-</v>
      </c>
      <c r="AR1420" s="58"/>
      <c r="AS1420" s="58"/>
      <c r="AT1420" s="58"/>
      <c r="AU1420" s="58"/>
      <c r="AV1420" s="12"/>
      <c r="AW1420" s="12"/>
      <c r="AX1420" s="12"/>
      <c r="AY1420" s="12"/>
      <c r="AZ1420" s="12"/>
      <c r="BA1420" s="95"/>
      <c r="BB1420" s="95"/>
      <c r="BC1420" s="13"/>
    </row>
    <row r="1421" spans="1:55" s="3" customFormat="1" ht="12.45" x14ac:dyDescent="0.3">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8" t="str">
        <f t="shared" si="36"/>
        <v/>
      </c>
      <c r="P1421" s="103"/>
      <c r="Q1421" s="103" t="str">
        <f>IF(P1421&lt;&gt;"",VLOOKUP(P1421,'Drop-down lists'!$Z$8:$AA$9,2,FALSE),"-")</f>
        <v>-</v>
      </c>
      <c r="R1421" s="12"/>
      <c r="S1421" s="12"/>
      <c r="T1421" s="12"/>
      <c r="U1421" s="158" t="str">
        <f t="shared" si="37"/>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7" t="s">
        <v>395</v>
      </c>
      <c r="AO1421" s="58">
        <f>IF(AN1421&lt;&gt;"",VLOOKUP(AN1421,'Drop-down lists'!$AG$8:$AH$9,2,FALSE),"")</f>
        <v>1</v>
      </c>
      <c r="AP1421" s="58"/>
      <c r="AQ1421" s="58" t="str">
        <f>IF(AP1421&lt;&gt;"",VLOOKUP(AP1421,'Drop-down lists'!$AJ$8:$AK$10,2,FALSE),"-")</f>
        <v>-</v>
      </c>
      <c r="AR1421" s="58"/>
      <c r="AS1421" s="58"/>
      <c r="AT1421" s="58"/>
      <c r="AU1421" s="58"/>
      <c r="AV1421" s="12"/>
      <c r="AW1421" s="12"/>
      <c r="AX1421" s="12"/>
      <c r="AY1421" s="12"/>
      <c r="AZ1421" s="12"/>
      <c r="BA1421" s="95"/>
      <c r="BB1421" s="95"/>
      <c r="BC1421" s="13"/>
    </row>
    <row r="1422" spans="1:55" s="3" customFormat="1" ht="12.45" x14ac:dyDescent="0.3">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8" t="str">
        <f t="shared" si="36"/>
        <v/>
      </c>
      <c r="P1422" s="103"/>
      <c r="Q1422" s="103" t="str">
        <f>IF(P1422&lt;&gt;"",VLOOKUP(P1422,'Drop-down lists'!$Z$8:$AA$9,2,FALSE),"-")</f>
        <v>-</v>
      </c>
      <c r="R1422" s="12"/>
      <c r="S1422" s="12"/>
      <c r="T1422" s="12"/>
      <c r="U1422" s="158" t="str">
        <f t="shared" si="37"/>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7" t="s">
        <v>395</v>
      </c>
      <c r="AO1422" s="58">
        <f>IF(AN1422&lt;&gt;"",VLOOKUP(AN1422,'Drop-down lists'!$AG$8:$AH$9,2,FALSE),"")</f>
        <v>1</v>
      </c>
      <c r="AP1422" s="58"/>
      <c r="AQ1422" s="58" t="str">
        <f>IF(AP1422&lt;&gt;"",VLOOKUP(AP1422,'Drop-down lists'!$AJ$8:$AK$10,2,FALSE),"-")</f>
        <v>-</v>
      </c>
      <c r="AR1422" s="58"/>
      <c r="AS1422" s="58"/>
      <c r="AT1422" s="58"/>
      <c r="AU1422" s="58"/>
      <c r="AV1422" s="12"/>
      <c r="AW1422" s="12"/>
      <c r="AX1422" s="12"/>
      <c r="AY1422" s="12"/>
      <c r="AZ1422" s="12"/>
      <c r="BA1422" s="95"/>
      <c r="BB1422" s="95"/>
      <c r="BC1422" s="13"/>
    </row>
    <row r="1423" spans="1:55" s="3" customFormat="1" ht="12.45" x14ac:dyDescent="0.3">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8" t="str">
        <f t="shared" si="36"/>
        <v/>
      </c>
      <c r="P1423" s="103"/>
      <c r="Q1423" s="103" t="str">
        <f>IF(P1423&lt;&gt;"",VLOOKUP(P1423,'Drop-down lists'!$Z$8:$AA$9,2,FALSE),"-")</f>
        <v>-</v>
      </c>
      <c r="R1423" s="12"/>
      <c r="S1423" s="12"/>
      <c r="T1423" s="12"/>
      <c r="U1423" s="158" t="str">
        <f t="shared" si="37"/>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7" t="s">
        <v>395</v>
      </c>
      <c r="AO1423" s="58">
        <f>IF(AN1423&lt;&gt;"",VLOOKUP(AN1423,'Drop-down lists'!$AG$8:$AH$9,2,FALSE),"")</f>
        <v>1</v>
      </c>
      <c r="AP1423" s="58"/>
      <c r="AQ1423" s="58" t="str">
        <f>IF(AP1423&lt;&gt;"",VLOOKUP(AP1423,'Drop-down lists'!$AJ$8:$AK$10,2,FALSE),"-")</f>
        <v>-</v>
      </c>
      <c r="AR1423" s="58"/>
      <c r="AS1423" s="58"/>
      <c r="AT1423" s="58"/>
      <c r="AU1423" s="58"/>
      <c r="AV1423" s="12"/>
      <c r="AW1423" s="12"/>
      <c r="AX1423" s="12"/>
      <c r="AY1423" s="12"/>
      <c r="AZ1423" s="12"/>
      <c r="BA1423" s="95"/>
      <c r="BB1423" s="95"/>
      <c r="BC1423" s="13"/>
    </row>
    <row r="1424" spans="1:55" s="3" customFormat="1" ht="12.45" x14ac:dyDescent="0.3">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8" t="str">
        <f t="shared" si="36"/>
        <v/>
      </c>
      <c r="P1424" s="103"/>
      <c r="Q1424" s="103" t="str">
        <f>IF(P1424&lt;&gt;"",VLOOKUP(P1424,'Drop-down lists'!$Z$8:$AA$9,2,FALSE),"-")</f>
        <v>-</v>
      </c>
      <c r="R1424" s="12"/>
      <c r="S1424" s="12"/>
      <c r="T1424" s="12"/>
      <c r="U1424" s="158" t="str">
        <f t="shared" si="37"/>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7" t="s">
        <v>395</v>
      </c>
      <c r="AO1424" s="58">
        <f>IF(AN1424&lt;&gt;"",VLOOKUP(AN1424,'Drop-down lists'!$AG$8:$AH$9,2,FALSE),"")</f>
        <v>1</v>
      </c>
      <c r="AP1424" s="58"/>
      <c r="AQ1424" s="58" t="str">
        <f>IF(AP1424&lt;&gt;"",VLOOKUP(AP1424,'Drop-down lists'!$AJ$8:$AK$10,2,FALSE),"-")</f>
        <v>-</v>
      </c>
      <c r="AR1424" s="58"/>
      <c r="AS1424" s="58"/>
      <c r="AT1424" s="58"/>
      <c r="AU1424" s="58"/>
      <c r="AV1424" s="12"/>
      <c r="AW1424" s="12"/>
      <c r="AX1424" s="12"/>
      <c r="AY1424" s="12"/>
      <c r="AZ1424" s="12"/>
      <c r="BA1424" s="95"/>
      <c r="BB1424" s="95"/>
      <c r="BC1424" s="13"/>
    </row>
    <row r="1425" spans="1:55" s="3" customFormat="1" ht="12.45" x14ac:dyDescent="0.3">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8" t="str">
        <f t="shared" si="36"/>
        <v/>
      </c>
      <c r="P1425" s="103"/>
      <c r="Q1425" s="103" t="str">
        <f>IF(P1425&lt;&gt;"",VLOOKUP(P1425,'Drop-down lists'!$Z$8:$AA$9,2,FALSE),"-")</f>
        <v>-</v>
      </c>
      <c r="R1425" s="12"/>
      <c r="S1425" s="12"/>
      <c r="T1425" s="12"/>
      <c r="U1425" s="158" t="str">
        <f t="shared" si="37"/>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7" t="s">
        <v>395</v>
      </c>
      <c r="AO1425" s="58">
        <f>IF(AN1425&lt;&gt;"",VLOOKUP(AN1425,'Drop-down lists'!$AG$8:$AH$9,2,FALSE),"")</f>
        <v>1</v>
      </c>
      <c r="AP1425" s="58"/>
      <c r="AQ1425" s="58" t="str">
        <f>IF(AP1425&lt;&gt;"",VLOOKUP(AP1425,'Drop-down lists'!$AJ$8:$AK$10,2,FALSE),"-")</f>
        <v>-</v>
      </c>
      <c r="AR1425" s="58"/>
      <c r="AS1425" s="58"/>
      <c r="AT1425" s="58"/>
      <c r="AU1425" s="58"/>
      <c r="AV1425" s="12"/>
      <c r="AW1425" s="12"/>
      <c r="AX1425" s="12"/>
      <c r="AY1425" s="12"/>
      <c r="AZ1425" s="12"/>
      <c r="BA1425" s="95"/>
      <c r="BB1425" s="95"/>
      <c r="BC1425" s="13"/>
    </row>
    <row r="1426" spans="1:55" s="3" customFormat="1" ht="12.45" x14ac:dyDescent="0.3">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8" t="str">
        <f t="shared" si="36"/>
        <v/>
      </c>
      <c r="P1426" s="103"/>
      <c r="Q1426" s="103" t="str">
        <f>IF(P1426&lt;&gt;"",VLOOKUP(P1426,'Drop-down lists'!$Z$8:$AA$9,2,FALSE),"-")</f>
        <v>-</v>
      </c>
      <c r="R1426" s="12"/>
      <c r="S1426" s="12"/>
      <c r="T1426" s="12"/>
      <c r="U1426" s="158" t="str">
        <f t="shared" si="37"/>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7" t="s">
        <v>395</v>
      </c>
      <c r="AO1426" s="58">
        <f>IF(AN1426&lt;&gt;"",VLOOKUP(AN1426,'Drop-down lists'!$AG$8:$AH$9,2,FALSE),"")</f>
        <v>1</v>
      </c>
      <c r="AP1426" s="58"/>
      <c r="AQ1426" s="58" t="str">
        <f>IF(AP1426&lt;&gt;"",VLOOKUP(AP1426,'Drop-down lists'!$AJ$8:$AK$10,2,FALSE),"-")</f>
        <v>-</v>
      </c>
      <c r="AR1426" s="58"/>
      <c r="AS1426" s="58"/>
      <c r="AT1426" s="58"/>
      <c r="AU1426" s="58"/>
      <c r="AV1426" s="12"/>
      <c r="AW1426" s="12"/>
      <c r="AX1426" s="12"/>
      <c r="AY1426" s="12"/>
      <c r="AZ1426" s="12"/>
      <c r="BA1426" s="95"/>
      <c r="BB1426" s="95"/>
      <c r="BC1426" s="13"/>
    </row>
    <row r="1427" spans="1:55" s="3" customFormat="1" ht="12.45" x14ac:dyDescent="0.3">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8" t="str">
        <f t="shared" si="36"/>
        <v/>
      </c>
      <c r="P1427" s="103"/>
      <c r="Q1427" s="103" t="str">
        <f>IF(P1427&lt;&gt;"",VLOOKUP(P1427,'Drop-down lists'!$Z$8:$AA$9,2,FALSE),"-")</f>
        <v>-</v>
      </c>
      <c r="R1427" s="12"/>
      <c r="S1427" s="12"/>
      <c r="T1427" s="12"/>
      <c r="U1427" s="158" t="str">
        <f t="shared" si="37"/>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7" t="s">
        <v>395</v>
      </c>
      <c r="AO1427" s="58">
        <f>IF(AN1427&lt;&gt;"",VLOOKUP(AN1427,'Drop-down lists'!$AG$8:$AH$9,2,FALSE),"")</f>
        <v>1</v>
      </c>
      <c r="AP1427" s="58"/>
      <c r="AQ1427" s="58" t="str">
        <f>IF(AP1427&lt;&gt;"",VLOOKUP(AP1427,'Drop-down lists'!$AJ$8:$AK$10,2,FALSE),"-")</f>
        <v>-</v>
      </c>
      <c r="AR1427" s="58"/>
      <c r="AS1427" s="58"/>
      <c r="AT1427" s="58"/>
      <c r="AU1427" s="58"/>
      <c r="AV1427" s="12"/>
      <c r="AW1427" s="12"/>
      <c r="AX1427" s="12"/>
      <c r="AY1427" s="12"/>
      <c r="AZ1427" s="12"/>
      <c r="BA1427" s="95"/>
      <c r="BB1427" s="95"/>
      <c r="BC1427" s="13"/>
    </row>
    <row r="1428" spans="1:55" s="3" customFormat="1" ht="12.45" x14ac:dyDescent="0.3">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8" t="str">
        <f t="shared" si="36"/>
        <v/>
      </c>
      <c r="P1428" s="103"/>
      <c r="Q1428" s="103" t="str">
        <f>IF(P1428&lt;&gt;"",VLOOKUP(P1428,'Drop-down lists'!$Z$8:$AA$9,2,FALSE),"-")</f>
        <v>-</v>
      </c>
      <c r="R1428" s="12"/>
      <c r="S1428" s="12"/>
      <c r="T1428" s="12"/>
      <c r="U1428" s="158" t="str">
        <f t="shared" si="37"/>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7" t="s">
        <v>395</v>
      </c>
      <c r="AO1428" s="58">
        <f>IF(AN1428&lt;&gt;"",VLOOKUP(AN1428,'Drop-down lists'!$AG$8:$AH$9,2,FALSE),"")</f>
        <v>1</v>
      </c>
      <c r="AP1428" s="58"/>
      <c r="AQ1428" s="58" t="str">
        <f>IF(AP1428&lt;&gt;"",VLOOKUP(AP1428,'Drop-down lists'!$AJ$8:$AK$10,2,FALSE),"-")</f>
        <v>-</v>
      </c>
      <c r="AR1428" s="58"/>
      <c r="AS1428" s="58"/>
      <c r="AT1428" s="58"/>
      <c r="AU1428" s="58"/>
      <c r="AV1428" s="12"/>
      <c r="AW1428" s="12"/>
      <c r="AX1428" s="12"/>
      <c r="AY1428" s="12"/>
      <c r="AZ1428" s="12"/>
      <c r="BA1428" s="95"/>
      <c r="BB1428" s="95"/>
      <c r="BC1428" s="13"/>
    </row>
    <row r="1429" spans="1:55" s="3" customFormat="1" ht="12.45" x14ac:dyDescent="0.3">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8" t="str">
        <f t="shared" si="36"/>
        <v/>
      </c>
      <c r="P1429" s="103"/>
      <c r="Q1429" s="103" t="str">
        <f>IF(P1429&lt;&gt;"",VLOOKUP(P1429,'Drop-down lists'!$Z$8:$AA$9,2,FALSE),"-")</f>
        <v>-</v>
      </c>
      <c r="R1429" s="12"/>
      <c r="S1429" s="12"/>
      <c r="T1429" s="12"/>
      <c r="U1429" s="158" t="str">
        <f t="shared" si="37"/>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7" t="s">
        <v>395</v>
      </c>
      <c r="AO1429" s="58">
        <f>IF(AN1429&lt;&gt;"",VLOOKUP(AN1429,'Drop-down lists'!$AG$8:$AH$9,2,FALSE),"")</f>
        <v>1</v>
      </c>
      <c r="AP1429" s="58"/>
      <c r="AQ1429" s="58" t="str">
        <f>IF(AP1429&lt;&gt;"",VLOOKUP(AP1429,'Drop-down lists'!$AJ$8:$AK$10,2,FALSE),"-")</f>
        <v>-</v>
      </c>
      <c r="AR1429" s="58"/>
      <c r="AS1429" s="58"/>
      <c r="AT1429" s="58"/>
      <c r="AU1429" s="58"/>
      <c r="AV1429" s="12"/>
      <c r="AW1429" s="12"/>
      <c r="AX1429" s="12"/>
      <c r="AY1429" s="12"/>
      <c r="AZ1429" s="12"/>
      <c r="BA1429" s="95"/>
      <c r="BB1429" s="95"/>
      <c r="BC1429" s="13"/>
    </row>
    <row r="1430" spans="1:55" s="3" customFormat="1" ht="12.45" x14ac:dyDescent="0.3">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8" t="str">
        <f t="shared" si="36"/>
        <v/>
      </c>
      <c r="P1430" s="103"/>
      <c r="Q1430" s="103" t="str">
        <f>IF(P1430&lt;&gt;"",VLOOKUP(P1430,'Drop-down lists'!$Z$8:$AA$9,2,FALSE),"-")</f>
        <v>-</v>
      </c>
      <c r="R1430" s="12"/>
      <c r="S1430" s="12"/>
      <c r="T1430" s="12"/>
      <c r="U1430" s="158" t="str">
        <f t="shared" si="37"/>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7" t="s">
        <v>395</v>
      </c>
      <c r="AO1430" s="58">
        <f>IF(AN1430&lt;&gt;"",VLOOKUP(AN1430,'Drop-down lists'!$AG$8:$AH$9,2,FALSE),"")</f>
        <v>1</v>
      </c>
      <c r="AP1430" s="58"/>
      <c r="AQ1430" s="58" t="str">
        <f>IF(AP1430&lt;&gt;"",VLOOKUP(AP1430,'Drop-down lists'!$AJ$8:$AK$10,2,FALSE),"-")</f>
        <v>-</v>
      </c>
      <c r="AR1430" s="58"/>
      <c r="AS1430" s="58"/>
      <c r="AT1430" s="58"/>
      <c r="AU1430" s="58"/>
      <c r="AV1430" s="12"/>
      <c r="AW1430" s="12"/>
      <c r="AX1430" s="12"/>
      <c r="AY1430" s="12"/>
      <c r="AZ1430" s="12"/>
      <c r="BA1430" s="95"/>
      <c r="BB1430" s="95"/>
      <c r="BC1430" s="13"/>
    </row>
    <row r="1431" spans="1:55" s="3" customFormat="1" ht="12.45" x14ac:dyDescent="0.3">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8" t="str">
        <f t="shared" si="36"/>
        <v/>
      </c>
      <c r="P1431" s="103"/>
      <c r="Q1431" s="103" t="str">
        <f>IF(P1431&lt;&gt;"",VLOOKUP(P1431,'Drop-down lists'!$Z$8:$AA$9,2,FALSE),"-")</f>
        <v>-</v>
      </c>
      <c r="R1431" s="12"/>
      <c r="S1431" s="12"/>
      <c r="T1431" s="12"/>
      <c r="U1431" s="158" t="str">
        <f t="shared" si="37"/>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7" t="s">
        <v>395</v>
      </c>
      <c r="AO1431" s="58">
        <f>IF(AN1431&lt;&gt;"",VLOOKUP(AN1431,'Drop-down lists'!$AG$8:$AH$9,2,FALSE),"")</f>
        <v>1</v>
      </c>
      <c r="AP1431" s="58"/>
      <c r="AQ1431" s="58" t="str">
        <f>IF(AP1431&lt;&gt;"",VLOOKUP(AP1431,'Drop-down lists'!$AJ$8:$AK$10,2,FALSE),"-")</f>
        <v>-</v>
      </c>
      <c r="AR1431" s="58"/>
      <c r="AS1431" s="58"/>
      <c r="AT1431" s="58"/>
      <c r="AU1431" s="58"/>
      <c r="AV1431" s="12"/>
      <c r="AW1431" s="12"/>
      <c r="AX1431" s="12"/>
      <c r="AY1431" s="12"/>
      <c r="AZ1431" s="12"/>
      <c r="BA1431" s="95"/>
      <c r="BB1431" s="95"/>
      <c r="BC1431" s="13"/>
    </row>
    <row r="1432" spans="1:55" s="3" customFormat="1" ht="12.45" x14ac:dyDescent="0.3">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8" t="str">
        <f t="shared" si="36"/>
        <v/>
      </c>
      <c r="P1432" s="103"/>
      <c r="Q1432" s="103" t="str">
        <f>IF(P1432&lt;&gt;"",VLOOKUP(P1432,'Drop-down lists'!$Z$8:$AA$9,2,FALSE),"-")</f>
        <v>-</v>
      </c>
      <c r="R1432" s="12"/>
      <c r="S1432" s="12"/>
      <c r="T1432" s="12"/>
      <c r="U1432" s="158" t="str">
        <f t="shared" si="37"/>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7" t="s">
        <v>395</v>
      </c>
      <c r="AO1432" s="58">
        <f>IF(AN1432&lt;&gt;"",VLOOKUP(AN1432,'Drop-down lists'!$AG$8:$AH$9,2,FALSE),"")</f>
        <v>1</v>
      </c>
      <c r="AP1432" s="58"/>
      <c r="AQ1432" s="58" t="str">
        <f>IF(AP1432&lt;&gt;"",VLOOKUP(AP1432,'Drop-down lists'!$AJ$8:$AK$10,2,FALSE),"-")</f>
        <v>-</v>
      </c>
      <c r="AR1432" s="58"/>
      <c r="AS1432" s="58"/>
      <c r="AT1432" s="58"/>
      <c r="AU1432" s="58"/>
      <c r="AV1432" s="12"/>
      <c r="AW1432" s="12"/>
      <c r="AX1432" s="12"/>
      <c r="AY1432" s="12"/>
      <c r="AZ1432" s="12"/>
      <c r="BA1432" s="95"/>
      <c r="BB1432" s="95"/>
      <c r="BC1432" s="13"/>
    </row>
    <row r="1433" spans="1:55" s="3" customFormat="1" ht="12.45" x14ac:dyDescent="0.3">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8" t="str">
        <f t="shared" si="36"/>
        <v/>
      </c>
      <c r="P1433" s="103"/>
      <c r="Q1433" s="103" t="str">
        <f>IF(P1433&lt;&gt;"",VLOOKUP(P1433,'Drop-down lists'!$Z$8:$AA$9,2,FALSE),"-")</f>
        <v>-</v>
      </c>
      <c r="R1433" s="12"/>
      <c r="S1433" s="12"/>
      <c r="T1433" s="12"/>
      <c r="U1433" s="158" t="str">
        <f t="shared" si="37"/>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7" t="s">
        <v>395</v>
      </c>
      <c r="AO1433" s="58">
        <f>IF(AN1433&lt;&gt;"",VLOOKUP(AN1433,'Drop-down lists'!$AG$8:$AH$9,2,FALSE),"")</f>
        <v>1</v>
      </c>
      <c r="AP1433" s="58"/>
      <c r="AQ1433" s="58" t="str">
        <f>IF(AP1433&lt;&gt;"",VLOOKUP(AP1433,'Drop-down lists'!$AJ$8:$AK$10,2,FALSE),"-")</f>
        <v>-</v>
      </c>
      <c r="AR1433" s="58"/>
      <c r="AS1433" s="58"/>
      <c r="AT1433" s="58"/>
      <c r="AU1433" s="58"/>
      <c r="AV1433" s="12"/>
      <c r="AW1433" s="12"/>
      <c r="AX1433" s="12"/>
      <c r="AY1433" s="12"/>
      <c r="AZ1433" s="12"/>
      <c r="BA1433" s="95"/>
      <c r="BB1433" s="95"/>
      <c r="BC1433" s="13"/>
    </row>
    <row r="1434" spans="1:55" s="3" customFormat="1" ht="12.45" x14ac:dyDescent="0.3">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8" t="str">
        <f t="shared" si="36"/>
        <v/>
      </c>
      <c r="P1434" s="103"/>
      <c r="Q1434" s="103" t="str">
        <f>IF(P1434&lt;&gt;"",VLOOKUP(P1434,'Drop-down lists'!$Z$8:$AA$9,2,FALSE),"-")</f>
        <v>-</v>
      </c>
      <c r="R1434" s="12"/>
      <c r="S1434" s="12"/>
      <c r="T1434" s="12"/>
      <c r="U1434" s="158" t="str">
        <f t="shared" si="37"/>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7" t="s">
        <v>395</v>
      </c>
      <c r="AO1434" s="58">
        <f>IF(AN1434&lt;&gt;"",VLOOKUP(AN1434,'Drop-down lists'!$AG$8:$AH$9,2,FALSE),"")</f>
        <v>1</v>
      </c>
      <c r="AP1434" s="58"/>
      <c r="AQ1434" s="58" t="str">
        <f>IF(AP1434&lt;&gt;"",VLOOKUP(AP1434,'Drop-down lists'!$AJ$8:$AK$10,2,FALSE),"-")</f>
        <v>-</v>
      </c>
      <c r="AR1434" s="58"/>
      <c r="AS1434" s="58"/>
      <c r="AT1434" s="58"/>
      <c r="AU1434" s="58"/>
      <c r="AV1434" s="12"/>
      <c r="AW1434" s="12"/>
      <c r="AX1434" s="12"/>
      <c r="AY1434" s="12"/>
      <c r="AZ1434" s="12"/>
      <c r="BA1434" s="95"/>
      <c r="BB1434" s="95"/>
      <c r="BC1434" s="13"/>
    </row>
    <row r="1435" spans="1:55" s="3" customFormat="1" ht="12.45" x14ac:dyDescent="0.3">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8" t="str">
        <f t="shared" si="36"/>
        <v/>
      </c>
      <c r="P1435" s="103"/>
      <c r="Q1435" s="103" t="str">
        <f>IF(P1435&lt;&gt;"",VLOOKUP(P1435,'Drop-down lists'!$Z$8:$AA$9,2,FALSE),"-")</f>
        <v>-</v>
      </c>
      <c r="R1435" s="12"/>
      <c r="S1435" s="12"/>
      <c r="T1435" s="12"/>
      <c r="U1435" s="158" t="str">
        <f t="shared" si="37"/>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7" t="s">
        <v>395</v>
      </c>
      <c r="AO1435" s="58">
        <f>IF(AN1435&lt;&gt;"",VLOOKUP(AN1435,'Drop-down lists'!$AG$8:$AH$9,2,FALSE),"")</f>
        <v>1</v>
      </c>
      <c r="AP1435" s="58"/>
      <c r="AQ1435" s="58" t="str">
        <f>IF(AP1435&lt;&gt;"",VLOOKUP(AP1435,'Drop-down lists'!$AJ$8:$AK$10,2,FALSE),"-")</f>
        <v>-</v>
      </c>
      <c r="AR1435" s="58"/>
      <c r="AS1435" s="58"/>
      <c r="AT1435" s="58"/>
      <c r="AU1435" s="58"/>
      <c r="AV1435" s="12"/>
      <c r="AW1435" s="12"/>
      <c r="AX1435" s="12"/>
      <c r="AY1435" s="12"/>
      <c r="AZ1435" s="12"/>
      <c r="BA1435" s="95"/>
      <c r="BB1435" s="95"/>
      <c r="BC1435" s="13"/>
    </row>
    <row r="1436" spans="1:55" s="3" customFormat="1" ht="12.45" x14ac:dyDescent="0.3">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8" t="str">
        <f t="shared" si="36"/>
        <v/>
      </c>
      <c r="P1436" s="103"/>
      <c r="Q1436" s="103" t="str">
        <f>IF(P1436&lt;&gt;"",VLOOKUP(P1436,'Drop-down lists'!$Z$8:$AA$9,2,FALSE),"-")</f>
        <v>-</v>
      </c>
      <c r="R1436" s="12"/>
      <c r="S1436" s="12"/>
      <c r="T1436" s="12"/>
      <c r="U1436" s="158" t="str">
        <f t="shared" si="37"/>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7" t="s">
        <v>395</v>
      </c>
      <c r="AO1436" s="58">
        <f>IF(AN1436&lt;&gt;"",VLOOKUP(AN1436,'Drop-down lists'!$AG$8:$AH$9,2,FALSE),"")</f>
        <v>1</v>
      </c>
      <c r="AP1436" s="58"/>
      <c r="AQ1436" s="58" t="str">
        <f>IF(AP1436&lt;&gt;"",VLOOKUP(AP1436,'Drop-down lists'!$AJ$8:$AK$10,2,FALSE),"-")</f>
        <v>-</v>
      </c>
      <c r="AR1436" s="58"/>
      <c r="AS1436" s="58"/>
      <c r="AT1436" s="58"/>
      <c r="AU1436" s="58"/>
      <c r="AV1436" s="12"/>
      <c r="AW1436" s="12"/>
      <c r="AX1436" s="12"/>
      <c r="AY1436" s="12"/>
      <c r="AZ1436" s="12"/>
      <c r="BA1436" s="95"/>
      <c r="BB1436" s="95"/>
      <c r="BC1436" s="13"/>
    </row>
    <row r="1437" spans="1:55" s="3" customFormat="1" ht="12.45" x14ac:dyDescent="0.3">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8" t="str">
        <f t="shared" si="36"/>
        <v/>
      </c>
      <c r="P1437" s="103"/>
      <c r="Q1437" s="103" t="str">
        <f>IF(P1437&lt;&gt;"",VLOOKUP(P1437,'Drop-down lists'!$Z$8:$AA$9,2,FALSE),"-")</f>
        <v>-</v>
      </c>
      <c r="R1437" s="12"/>
      <c r="S1437" s="12"/>
      <c r="T1437" s="12"/>
      <c r="U1437" s="158" t="str">
        <f t="shared" si="37"/>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7" t="s">
        <v>395</v>
      </c>
      <c r="AO1437" s="58">
        <f>IF(AN1437&lt;&gt;"",VLOOKUP(AN1437,'Drop-down lists'!$AG$8:$AH$9,2,FALSE),"")</f>
        <v>1</v>
      </c>
      <c r="AP1437" s="58"/>
      <c r="AQ1437" s="58" t="str">
        <f>IF(AP1437&lt;&gt;"",VLOOKUP(AP1437,'Drop-down lists'!$AJ$8:$AK$10,2,FALSE),"-")</f>
        <v>-</v>
      </c>
      <c r="AR1437" s="58"/>
      <c r="AS1437" s="58"/>
      <c r="AT1437" s="58"/>
      <c r="AU1437" s="58"/>
      <c r="AV1437" s="12"/>
      <c r="AW1437" s="12"/>
      <c r="AX1437" s="12"/>
      <c r="AY1437" s="12"/>
      <c r="AZ1437" s="12"/>
      <c r="BA1437" s="95"/>
      <c r="BB1437" s="95"/>
      <c r="BC1437" s="13"/>
    </row>
    <row r="1438" spans="1:55" s="3" customFormat="1" ht="12.45" x14ac:dyDescent="0.3">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8" t="str">
        <f t="shared" si="36"/>
        <v/>
      </c>
      <c r="P1438" s="103"/>
      <c r="Q1438" s="103" t="str">
        <f>IF(P1438&lt;&gt;"",VLOOKUP(P1438,'Drop-down lists'!$Z$8:$AA$9,2,FALSE),"-")</f>
        <v>-</v>
      </c>
      <c r="R1438" s="12"/>
      <c r="S1438" s="12"/>
      <c r="T1438" s="12"/>
      <c r="U1438" s="158" t="str">
        <f t="shared" si="37"/>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7" t="s">
        <v>395</v>
      </c>
      <c r="AO1438" s="58">
        <f>IF(AN1438&lt;&gt;"",VLOOKUP(AN1438,'Drop-down lists'!$AG$8:$AH$9,2,FALSE),"")</f>
        <v>1</v>
      </c>
      <c r="AP1438" s="58"/>
      <c r="AQ1438" s="58" t="str">
        <f>IF(AP1438&lt;&gt;"",VLOOKUP(AP1438,'Drop-down lists'!$AJ$8:$AK$10,2,FALSE),"-")</f>
        <v>-</v>
      </c>
      <c r="AR1438" s="58"/>
      <c r="AS1438" s="58"/>
      <c r="AT1438" s="58"/>
      <c r="AU1438" s="58"/>
      <c r="AV1438" s="12"/>
      <c r="AW1438" s="12"/>
      <c r="AX1438" s="12"/>
      <c r="AY1438" s="12"/>
      <c r="AZ1438" s="12"/>
      <c r="BA1438" s="95"/>
      <c r="BB1438" s="95"/>
      <c r="BC1438" s="13"/>
    </row>
    <row r="1439" spans="1:55" s="3" customFormat="1" ht="12.45" x14ac:dyDescent="0.3">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8" t="str">
        <f t="shared" si="36"/>
        <v/>
      </c>
      <c r="P1439" s="103"/>
      <c r="Q1439" s="103" t="str">
        <f>IF(P1439&lt;&gt;"",VLOOKUP(P1439,'Drop-down lists'!$Z$8:$AA$9,2,FALSE),"-")</f>
        <v>-</v>
      </c>
      <c r="R1439" s="12"/>
      <c r="S1439" s="12"/>
      <c r="T1439" s="12"/>
      <c r="U1439" s="158" t="str">
        <f t="shared" si="37"/>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7" t="s">
        <v>395</v>
      </c>
      <c r="AO1439" s="58">
        <f>IF(AN1439&lt;&gt;"",VLOOKUP(AN1439,'Drop-down lists'!$AG$8:$AH$9,2,FALSE),"")</f>
        <v>1</v>
      </c>
      <c r="AP1439" s="58"/>
      <c r="AQ1439" s="58" t="str">
        <f>IF(AP1439&lt;&gt;"",VLOOKUP(AP1439,'Drop-down lists'!$AJ$8:$AK$10,2,FALSE),"-")</f>
        <v>-</v>
      </c>
      <c r="AR1439" s="58"/>
      <c r="AS1439" s="58"/>
      <c r="AT1439" s="58"/>
      <c r="AU1439" s="58"/>
      <c r="AV1439" s="12"/>
      <c r="AW1439" s="12"/>
      <c r="AX1439" s="12"/>
      <c r="AY1439" s="12"/>
      <c r="AZ1439" s="12"/>
      <c r="BA1439" s="95"/>
      <c r="BB1439" s="95"/>
      <c r="BC1439" s="13"/>
    </row>
    <row r="1440" spans="1:55" s="3" customFormat="1" ht="12.45" x14ac:dyDescent="0.3">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8" t="str">
        <f t="shared" si="36"/>
        <v/>
      </c>
      <c r="P1440" s="103"/>
      <c r="Q1440" s="103" t="str">
        <f>IF(P1440&lt;&gt;"",VLOOKUP(P1440,'Drop-down lists'!$Z$8:$AA$9,2,FALSE),"-")</f>
        <v>-</v>
      </c>
      <c r="R1440" s="12"/>
      <c r="S1440" s="12"/>
      <c r="T1440" s="12"/>
      <c r="U1440" s="158" t="str">
        <f t="shared" si="37"/>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7" t="s">
        <v>395</v>
      </c>
      <c r="AO1440" s="58">
        <f>IF(AN1440&lt;&gt;"",VLOOKUP(AN1440,'Drop-down lists'!$AG$8:$AH$9,2,FALSE),"")</f>
        <v>1</v>
      </c>
      <c r="AP1440" s="58"/>
      <c r="AQ1440" s="58" t="str">
        <f>IF(AP1440&lt;&gt;"",VLOOKUP(AP1440,'Drop-down lists'!$AJ$8:$AK$10,2,FALSE),"-")</f>
        <v>-</v>
      </c>
      <c r="AR1440" s="58"/>
      <c r="AS1440" s="58"/>
      <c r="AT1440" s="58"/>
      <c r="AU1440" s="58"/>
      <c r="AV1440" s="12"/>
      <c r="AW1440" s="12"/>
      <c r="AX1440" s="12"/>
      <c r="AY1440" s="12"/>
      <c r="AZ1440" s="12"/>
      <c r="BA1440" s="95"/>
      <c r="BB1440" s="95"/>
      <c r="BC1440" s="13"/>
    </row>
    <row r="1441" spans="1:55" s="3" customFormat="1" ht="12.45" x14ac:dyDescent="0.3">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8" t="str">
        <f t="shared" si="36"/>
        <v/>
      </c>
      <c r="P1441" s="103"/>
      <c r="Q1441" s="103" t="str">
        <f>IF(P1441&lt;&gt;"",VLOOKUP(P1441,'Drop-down lists'!$Z$8:$AA$9,2,FALSE),"-")</f>
        <v>-</v>
      </c>
      <c r="R1441" s="12"/>
      <c r="S1441" s="12"/>
      <c r="T1441" s="12"/>
      <c r="U1441" s="158" t="str">
        <f t="shared" si="37"/>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7" t="s">
        <v>395</v>
      </c>
      <c r="AO1441" s="58">
        <f>IF(AN1441&lt;&gt;"",VLOOKUP(AN1441,'Drop-down lists'!$AG$8:$AH$9,2,FALSE),"")</f>
        <v>1</v>
      </c>
      <c r="AP1441" s="58"/>
      <c r="AQ1441" s="58" t="str">
        <f>IF(AP1441&lt;&gt;"",VLOOKUP(AP1441,'Drop-down lists'!$AJ$8:$AK$10,2,FALSE),"-")</f>
        <v>-</v>
      </c>
      <c r="AR1441" s="58"/>
      <c r="AS1441" s="58"/>
      <c r="AT1441" s="58"/>
      <c r="AU1441" s="58"/>
      <c r="AV1441" s="12"/>
      <c r="AW1441" s="12"/>
      <c r="AX1441" s="12"/>
      <c r="AY1441" s="12"/>
      <c r="AZ1441" s="12"/>
      <c r="BA1441" s="95"/>
      <c r="BB1441" s="95"/>
      <c r="BC1441" s="13"/>
    </row>
    <row r="1442" spans="1:55" s="3" customFormat="1" ht="12.45" x14ac:dyDescent="0.3">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8" t="str">
        <f t="shared" si="36"/>
        <v/>
      </c>
      <c r="P1442" s="103"/>
      <c r="Q1442" s="103" t="str">
        <f>IF(P1442&lt;&gt;"",VLOOKUP(P1442,'Drop-down lists'!$Z$8:$AA$9,2,FALSE),"-")</f>
        <v>-</v>
      </c>
      <c r="R1442" s="12"/>
      <c r="S1442" s="12"/>
      <c r="T1442" s="12"/>
      <c r="U1442" s="158" t="str">
        <f t="shared" si="37"/>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7" t="s">
        <v>395</v>
      </c>
      <c r="AO1442" s="58">
        <f>IF(AN1442&lt;&gt;"",VLOOKUP(AN1442,'Drop-down lists'!$AG$8:$AH$9,2,FALSE),"")</f>
        <v>1</v>
      </c>
      <c r="AP1442" s="58"/>
      <c r="AQ1442" s="58" t="str">
        <f>IF(AP1442&lt;&gt;"",VLOOKUP(AP1442,'Drop-down lists'!$AJ$8:$AK$10,2,FALSE),"-")</f>
        <v>-</v>
      </c>
      <c r="AR1442" s="58"/>
      <c r="AS1442" s="58"/>
      <c r="AT1442" s="58"/>
      <c r="AU1442" s="58"/>
      <c r="AV1442" s="12"/>
      <c r="AW1442" s="12"/>
      <c r="AX1442" s="12"/>
      <c r="AY1442" s="12"/>
      <c r="AZ1442" s="12"/>
      <c r="BA1442" s="95"/>
      <c r="BB1442" s="95"/>
      <c r="BC1442" s="13"/>
    </row>
    <row r="1443" spans="1:55" s="3" customFormat="1" ht="12.45" x14ac:dyDescent="0.3">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8" t="str">
        <f t="shared" si="36"/>
        <v/>
      </c>
      <c r="P1443" s="103"/>
      <c r="Q1443" s="103" t="str">
        <f>IF(P1443&lt;&gt;"",VLOOKUP(P1443,'Drop-down lists'!$Z$8:$AA$9,2,FALSE),"-")</f>
        <v>-</v>
      </c>
      <c r="R1443" s="12"/>
      <c r="S1443" s="12"/>
      <c r="T1443" s="12"/>
      <c r="U1443" s="158" t="str">
        <f t="shared" si="37"/>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7" t="s">
        <v>395</v>
      </c>
      <c r="AO1443" s="58">
        <f>IF(AN1443&lt;&gt;"",VLOOKUP(AN1443,'Drop-down lists'!$AG$8:$AH$9,2,FALSE),"")</f>
        <v>1</v>
      </c>
      <c r="AP1443" s="58"/>
      <c r="AQ1443" s="58" t="str">
        <f>IF(AP1443&lt;&gt;"",VLOOKUP(AP1443,'Drop-down lists'!$AJ$8:$AK$10,2,FALSE),"-")</f>
        <v>-</v>
      </c>
      <c r="AR1443" s="58"/>
      <c r="AS1443" s="58"/>
      <c r="AT1443" s="58"/>
      <c r="AU1443" s="58"/>
      <c r="AV1443" s="12"/>
      <c r="AW1443" s="12"/>
      <c r="AX1443" s="12"/>
      <c r="AY1443" s="12"/>
      <c r="AZ1443" s="12"/>
      <c r="BA1443" s="95"/>
      <c r="BB1443" s="95"/>
      <c r="BC1443" s="13"/>
    </row>
    <row r="1444" spans="1:55" s="3" customFormat="1" ht="12.45" x14ac:dyDescent="0.3">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8" t="str">
        <f t="shared" si="36"/>
        <v/>
      </c>
      <c r="P1444" s="103"/>
      <c r="Q1444" s="103" t="str">
        <f>IF(P1444&lt;&gt;"",VLOOKUP(P1444,'Drop-down lists'!$Z$8:$AA$9,2,FALSE),"-")</f>
        <v>-</v>
      </c>
      <c r="R1444" s="12"/>
      <c r="S1444" s="12"/>
      <c r="T1444" s="12"/>
      <c r="U1444" s="158" t="str">
        <f t="shared" si="37"/>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7" t="s">
        <v>395</v>
      </c>
      <c r="AO1444" s="58">
        <f>IF(AN1444&lt;&gt;"",VLOOKUP(AN1444,'Drop-down lists'!$AG$8:$AH$9,2,FALSE),"")</f>
        <v>1</v>
      </c>
      <c r="AP1444" s="58"/>
      <c r="AQ1444" s="58" t="str">
        <f>IF(AP1444&lt;&gt;"",VLOOKUP(AP1444,'Drop-down lists'!$AJ$8:$AK$10,2,FALSE),"-")</f>
        <v>-</v>
      </c>
      <c r="AR1444" s="58"/>
      <c r="AS1444" s="58"/>
      <c r="AT1444" s="58"/>
      <c r="AU1444" s="58"/>
      <c r="AV1444" s="12"/>
      <c r="AW1444" s="12"/>
      <c r="AX1444" s="12"/>
      <c r="AY1444" s="12"/>
      <c r="AZ1444" s="12"/>
      <c r="BA1444" s="95"/>
      <c r="BB1444" s="95"/>
      <c r="BC1444" s="13"/>
    </row>
    <row r="1445" spans="1:55" s="3" customFormat="1" ht="12.45" x14ac:dyDescent="0.3">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8" t="str">
        <f t="shared" si="36"/>
        <v/>
      </c>
      <c r="P1445" s="103"/>
      <c r="Q1445" s="103" t="str">
        <f>IF(P1445&lt;&gt;"",VLOOKUP(P1445,'Drop-down lists'!$Z$8:$AA$9,2,FALSE),"-")</f>
        <v>-</v>
      </c>
      <c r="R1445" s="12"/>
      <c r="S1445" s="12"/>
      <c r="T1445" s="12"/>
      <c r="U1445" s="158" t="str">
        <f t="shared" si="37"/>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7" t="s">
        <v>395</v>
      </c>
      <c r="AO1445" s="58">
        <f>IF(AN1445&lt;&gt;"",VLOOKUP(AN1445,'Drop-down lists'!$AG$8:$AH$9,2,FALSE),"")</f>
        <v>1</v>
      </c>
      <c r="AP1445" s="58"/>
      <c r="AQ1445" s="58" t="str">
        <f>IF(AP1445&lt;&gt;"",VLOOKUP(AP1445,'Drop-down lists'!$AJ$8:$AK$10,2,FALSE),"-")</f>
        <v>-</v>
      </c>
      <c r="AR1445" s="58"/>
      <c r="AS1445" s="58"/>
      <c r="AT1445" s="58"/>
      <c r="AU1445" s="58"/>
      <c r="AV1445" s="12"/>
      <c r="AW1445" s="12"/>
      <c r="AX1445" s="12"/>
      <c r="AY1445" s="12"/>
      <c r="AZ1445" s="12"/>
      <c r="BA1445" s="95"/>
      <c r="BB1445" s="95"/>
      <c r="BC1445" s="13"/>
    </row>
    <row r="1446" spans="1:55" s="3" customFormat="1" ht="12.45" x14ac:dyDescent="0.3">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8" t="str">
        <f t="shared" si="36"/>
        <v/>
      </c>
      <c r="P1446" s="103"/>
      <c r="Q1446" s="103" t="str">
        <f>IF(P1446&lt;&gt;"",VLOOKUP(P1446,'Drop-down lists'!$Z$8:$AA$9,2,FALSE),"-")</f>
        <v>-</v>
      </c>
      <c r="R1446" s="12"/>
      <c r="S1446" s="12"/>
      <c r="T1446" s="12"/>
      <c r="U1446" s="158" t="str">
        <f t="shared" si="37"/>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7" t="s">
        <v>395</v>
      </c>
      <c r="AO1446" s="58">
        <f>IF(AN1446&lt;&gt;"",VLOOKUP(AN1446,'Drop-down lists'!$AG$8:$AH$9,2,FALSE),"")</f>
        <v>1</v>
      </c>
      <c r="AP1446" s="58"/>
      <c r="AQ1446" s="58" t="str">
        <f>IF(AP1446&lt;&gt;"",VLOOKUP(AP1446,'Drop-down lists'!$AJ$8:$AK$10,2,FALSE),"-")</f>
        <v>-</v>
      </c>
      <c r="AR1446" s="58"/>
      <c r="AS1446" s="58"/>
      <c r="AT1446" s="58"/>
      <c r="AU1446" s="58"/>
      <c r="AV1446" s="12"/>
      <c r="AW1446" s="12"/>
      <c r="AX1446" s="12"/>
      <c r="AY1446" s="12"/>
      <c r="AZ1446" s="12"/>
      <c r="BA1446" s="95"/>
      <c r="BB1446" s="95"/>
      <c r="BC1446" s="13"/>
    </row>
    <row r="1447" spans="1:55" s="3" customFormat="1" ht="12.45" x14ac:dyDescent="0.3">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8" t="str">
        <f t="shared" si="36"/>
        <v/>
      </c>
      <c r="P1447" s="103"/>
      <c r="Q1447" s="103" t="str">
        <f>IF(P1447&lt;&gt;"",VLOOKUP(P1447,'Drop-down lists'!$Z$8:$AA$9,2,FALSE),"-")</f>
        <v>-</v>
      </c>
      <c r="R1447" s="12"/>
      <c r="S1447" s="12"/>
      <c r="T1447" s="12"/>
      <c r="U1447" s="158" t="str">
        <f t="shared" si="37"/>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7" t="s">
        <v>395</v>
      </c>
      <c r="AO1447" s="58">
        <f>IF(AN1447&lt;&gt;"",VLOOKUP(AN1447,'Drop-down lists'!$AG$8:$AH$9,2,FALSE),"")</f>
        <v>1</v>
      </c>
      <c r="AP1447" s="58"/>
      <c r="AQ1447" s="58" t="str">
        <f>IF(AP1447&lt;&gt;"",VLOOKUP(AP1447,'Drop-down lists'!$AJ$8:$AK$10,2,FALSE),"-")</f>
        <v>-</v>
      </c>
      <c r="AR1447" s="58"/>
      <c r="AS1447" s="58"/>
      <c r="AT1447" s="58"/>
      <c r="AU1447" s="58"/>
      <c r="AV1447" s="12"/>
      <c r="AW1447" s="12"/>
      <c r="AX1447" s="12"/>
      <c r="AY1447" s="12"/>
      <c r="AZ1447" s="12"/>
      <c r="BA1447" s="95"/>
      <c r="BB1447" s="95"/>
      <c r="BC1447" s="13"/>
    </row>
    <row r="1448" spans="1:55" s="3" customFormat="1" ht="12.45" x14ac:dyDescent="0.3">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8" t="str">
        <f t="shared" si="36"/>
        <v/>
      </c>
      <c r="P1448" s="103"/>
      <c r="Q1448" s="103" t="str">
        <f>IF(P1448&lt;&gt;"",VLOOKUP(P1448,'Drop-down lists'!$Z$8:$AA$9,2,FALSE),"-")</f>
        <v>-</v>
      </c>
      <c r="R1448" s="12"/>
      <c r="S1448" s="12"/>
      <c r="T1448" s="12"/>
      <c r="U1448" s="158" t="str">
        <f t="shared" si="37"/>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7" t="s">
        <v>395</v>
      </c>
      <c r="AO1448" s="58">
        <f>IF(AN1448&lt;&gt;"",VLOOKUP(AN1448,'Drop-down lists'!$AG$8:$AH$9,2,FALSE),"")</f>
        <v>1</v>
      </c>
      <c r="AP1448" s="58"/>
      <c r="AQ1448" s="58" t="str">
        <f>IF(AP1448&lt;&gt;"",VLOOKUP(AP1448,'Drop-down lists'!$AJ$8:$AK$10,2,FALSE),"-")</f>
        <v>-</v>
      </c>
      <c r="AR1448" s="58"/>
      <c r="AS1448" s="58"/>
      <c r="AT1448" s="58"/>
      <c r="AU1448" s="58"/>
      <c r="AV1448" s="12"/>
      <c r="AW1448" s="12"/>
      <c r="AX1448" s="12"/>
      <c r="AY1448" s="12"/>
      <c r="AZ1448" s="12"/>
      <c r="BA1448" s="95"/>
      <c r="BB1448" s="95"/>
      <c r="BC1448" s="13"/>
    </row>
    <row r="1449" spans="1:55" s="3" customFormat="1" ht="12.45" x14ac:dyDescent="0.3">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8" t="str">
        <f t="shared" si="36"/>
        <v/>
      </c>
      <c r="P1449" s="103"/>
      <c r="Q1449" s="103" t="str">
        <f>IF(P1449&lt;&gt;"",VLOOKUP(P1449,'Drop-down lists'!$Z$8:$AA$9,2,FALSE),"-")</f>
        <v>-</v>
      </c>
      <c r="R1449" s="12"/>
      <c r="S1449" s="12"/>
      <c r="T1449" s="12"/>
      <c r="U1449" s="158" t="str">
        <f t="shared" si="37"/>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7" t="s">
        <v>395</v>
      </c>
      <c r="AO1449" s="58">
        <f>IF(AN1449&lt;&gt;"",VLOOKUP(AN1449,'Drop-down lists'!$AG$8:$AH$9,2,FALSE),"")</f>
        <v>1</v>
      </c>
      <c r="AP1449" s="58"/>
      <c r="AQ1449" s="58" t="str">
        <f>IF(AP1449&lt;&gt;"",VLOOKUP(AP1449,'Drop-down lists'!$AJ$8:$AK$10,2,FALSE),"-")</f>
        <v>-</v>
      </c>
      <c r="AR1449" s="58"/>
      <c r="AS1449" s="58"/>
      <c r="AT1449" s="58"/>
      <c r="AU1449" s="58"/>
      <c r="AV1449" s="12"/>
      <c r="AW1449" s="12"/>
      <c r="AX1449" s="12"/>
      <c r="AY1449" s="12"/>
      <c r="AZ1449" s="12"/>
      <c r="BA1449" s="95"/>
      <c r="BB1449" s="95"/>
      <c r="BC1449" s="13"/>
    </row>
    <row r="1450" spans="1:55" s="3" customFormat="1" ht="12.45" x14ac:dyDescent="0.3">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8" t="str">
        <f t="shared" si="36"/>
        <v/>
      </c>
      <c r="P1450" s="103"/>
      <c r="Q1450" s="103" t="str">
        <f>IF(P1450&lt;&gt;"",VLOOKUP(P1450,'Drop-down lists'!$Z$8:$AA$9,2,FALSE),"-")</f>
        <v>-</v>
      </c>
      <c r="R1450" s="12"/>
      <c r="S1450" s="12"/>
      <c r="T1450" s="12"/>
      <c r="U1450" s="158" t="str">
        <f t="shared" si="37"/>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7" t="s">
        <v>395</v>
      </c>
      <c r="AO1450" s="58">
        <f>IF(AN1450&lt;&gt;"",VLOOKUP(AN1450,'Drop-down lists'!$AG$8:$AH$9,2,FALSE),"")</f>
        <v>1</v>
      </c>
      <c r="AP1450" s="58"/>
      <c r="AQ1450" s="58" t="str">
        <f>IF(AP1450&lt;&gt;"",VLOOKUP(AP1450,'Drop-down lists'!$AJ$8:$AK$10,2,FALSE),"-")</f>
        <v>-</v>
      </c>
      <c r="AR1450" s="58"/>
      <c r="AS1450" s="58"/>
      <c r="AT1450" s="58"/>
      <c r="AU1450" s="58"/>
      <c r="AV1450" s="12"/>
      <c r="AW1450" s="12"/>
      <c r="AX1450" s="12"/>
      <c r="AY1450" s="12"/>
      <c r="AZ1450" s="12"/>
      <c r="BA1450" s="95"/>
      <c r="BB1450" s="95"/>
      <c r="BC1450" s="13"/>
    </row>
    <row r="1451" spans="1:55" s="3" customFormat="1" ht="12.45" x14ac:dyDescent="0.3">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8" t="str">
        <f t="shared" si="36"/>
        <v/>
      </c>
      <c r="P1451" s="103"/>
      <c r="Q1451" s="103" t="str">
        <f>IF(P1451&lt;&gt;"",VLOOKUP(P1451,'Drop-down lists'!$Z$8:$AA$9,2,FALSE),"-")</f>
        <v>-</v>
      </c>
      <c r="R1451" s="12"/>
      <c r="S1451" s="12"/>
      <c r="T1451" s="12"/>
      <c r="U1451" s="158" t="str">
        <f t="shared" si="37"/>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7" t="s">
        <v>395</v>
      </c>
      <c r="AO1451" s="58">
        <f>IF(AN1451&lt;&gt;"",VLOOKUP(AN1451,'Drop-down lists'!$AG$8:$AH$9,2,FALSE),"")</f>
        <v>1</v>
      </c>
      <c r="AP1451" s="58"/>
      <c r="AQ1451" s="58" t="str">
        <f>IF(AP1451&lt;&gt;"",VLOOKUP(AP1451,'Drop-down lists'!$AJ$8:$AK$10,2,FALSE),"-")</f>
        <v>-</v>
      </c>
      <c r="AR1451" s="58"/>
      <c r="AS1451" s="58"/>
      <c r="AT1451" s="58"/>
      <c r="AU1451" s="58"/>
      <c r="AV1451" s="12"/>
      <c r="AW1451" s="12"/>
      <c r="AX1451" s="12"/>
      <c r="AY1451" s="12"/>
      <c r="AZ1451" s="12"/>
      <c r="BA1451" s="95"/>
      <c r="BB1451" s="95"/>
      <c r="BC1451" s="13"/>
    </row>
    <row r="1452" spans="1:55" s="3" customFormat="1" ht="12.45" x14ac:dyDescent="0.3">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8" t="str">
        <f t="shared" si="36"/>
        <v/>
      </c>
      <c r="P1452" s="103"/>
      <c r="Q1452" s="103" t="str">
        <f>IF(P1452&lt;&gt;"",VLOOKUP(P1452,'Drop-down lists'!$Z$8:$AA$9,2,FALSE),"-")</f>
        <v>-</v>
      </c>
      <c r="R1452" s="12"/>
      <c r="S1452" s="12"/>
      <c r="T1452" s="12"/>
      <c r="U1452" s="158" t="str">
        <f t="shared" si="37"/>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7" t="s">
        <v>395</v>
      </c>
      <c r="AO1452" s="58">
        <f>IF(AN1452&lt;&gt;"",VLOOKUP(AN1452,'Drop-down lists'!$AG$8:$AH$9,2,FALSE),"")</f>
        <v>1</v>
      </c>
      <c r="AP1452" s="58"/>
      <c r="AQ1452" s="58" t="str">
        <f>IF(AP1452&lt;&gt;"",VLOOKUP(AP1452,'Drop-down lists'!$AJ$8:$AK$10,2,FALSE),"-")</f>
        <v>-</v>
      </c>
      <c r="AR1452" s="58"/>
      <c r="AS1452" s="58"/>
      <c r="AT1452" s="58"/>
      <c r="AU1452" s="58"/>
      <c r="AV1452" s="12"/>
      <c r="AW1452" s="12"/>
      <c r="AX1452" s="12"/>
      <c r="AY1452" s="12"/>
      <c r="AZ1452" s="12"/>
      <c r="BA1452" s="95"/>
      <c r="BB1452" s="95"/>
      <c r="BC1452" s="13"/>
    </row>
    <row r="1453" spans="1:55" s="3" customFormat="1" ht="12.45" x14ac:dyDescent="0.3">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8" t="str">
        <f t="shared" si="36"/>
        <v/>
      </c>
      <c r="P1453" s="103"/>
      <c r="Q1453" s="103" t="str">
        <f>IF(P1453&lt;&gt;"",VLOOKUP(P1453,'Drop-down lists'!$Z$8:$AA$9,2,FALSE),"-")</f>
        <v>-</v>
      </c>
      <c r="R1453" s="12"/>
      <c r="S1453" s="12"/>
      <c r="T1453" s="12"/>
      <c r="U1453" s="158" t="str">
        <f t="shared" si="37"/>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7" t="s">
        <v>395</v>
      </c>
      <c r="AO1453" s="58">
        <f>IF(AN1453&lt;&gt;"",VLOOKUP(AN1453,'Drop-down lists'!$AG$8:$AH$9,2,FALSE),"")</f>
        <v>1</v>
      </c>
      <c r="AP1453" s="58"/>
      <c r="AQ1453" s="58" t="str">
        <f>IF(AP1453&lt;&gt;"",VLOOKUP(AP1453,'Drop-down lists'!$AJ$8:$AK$10,2,FALSE),"-")</f>
        <v>-</v>
      </c>
      <c r="AR1453" s="58"/>
      <c r="AS1453" s="58"/>
      <c r="AT1453" s="58"/>
      <c r="AU1453" s="58"/>
      <c r="AV1453" s="12"/>
      <c r="AW1453" s="12"/>
      <c r="AX1453" s="12"/>
      <c r="AY1453" s="12"/>
      <c r="AZ1453" s="12"/>
      <c r="BA1453" s="95"/>
      <c r="BB1453" s="95"/>
      <c r="BC1453" s="13"/>
    </row>
    <row r="1454" spans="1:55" s="3" customFormat="1" ht="12.45" x14ac:dyDescent="0.3">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8" t="str">
        <f t="shared" si="36"/>
        <v/>
      </c>
      <c r="P1454" s="103"/>
      <c r="Q1454" s="103" t="str">
        <f>IF(P1454&lt;&gt;"",VLOOKUP(P1454,'Drop-down lists'!$Z$8:$AA$9,2,FALSE),"-")</f>
        <v>-</v>
      </c>
      <c r="R1454" s="12"/>
      <c r="S1454" s="12"/>
      <c r="T1454" s="12"/>
      <c r="U1454" s="158" t="str">
        <f t="shared" si="37"/>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7" t="s">
        <v>395</v>
      </c>
      <c r="AO1454" s="58">
        <f>IF(AN1454&lt;&gt;"",VLOOKUP(AN1454,'Drop-down lists'!$AG$8:$AH$9,2,FALSE),"")</f>
        <v>1</v>
      </c>
      <c r="AP1454" s="58"/>
      <c r="AQ1454" s="58" t="str">
        <f>IF(AP1454&lt;&gt;"",VLOOKUP(AP1454,'Drop-down lists'!$AJ$8:$AK$10,2,FALSE),"-")</f>
        <v>-</v>
      </c>
      <c r="AR1454" s="58"/>
      <c r="AS1454" s="58"/>
      <c r="AT1454" s="58"/>
      <c r="AU1454" s="58"/>
      <c r="AV1454" s="12"/>
      <c r="AW1454" s="12"/>
      <c r="AX1454" s="12"/>
      <c r="AY1454" s="12"/>
      <c r="AZ1454" s="12"/>
      <c r="BA1454" s="95"/>
      <c r="BB1454" s="95"/>
      <c r="BC1454" s="13"/>
    </row>
    <row r="1455" spans="1:55" s="3" customFormat="1" ht="12.45" x14ac:dyDescent="0.3">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8" t="str">
        <f t="shared" si="36"/>
        <v/>
      </c>
      <c r="P1455" s="103"/>
      <c r="Q1455" s="103" t="str">
        <f>IF(P1455&lt;&gt;"",VLOOKUP(P1455,'Drop-down lists'!$Z$8:$AA$9,2,FALSE),"-")</f>
        <v>-</v>
      </c>
      <c r="R1455" s="12"/>
      <c r="S1455" s="12"/>
      <c r="T1455" s="12"/>
      <c r="U1455" s="158" t="str">
        <f t="shared" si="37"/>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7" t="s">
        <v>395</v>
      </c>
      <c r="AO1455" s="58">
        <f>IF(AN1455&lt;&gt;"",VLOOKUP(AN1455,'Drop-down lists'!$AG$8:$AH$9,2,FALSE),"")</f>
        <v>1</v>
      </c>
      <c r="AP1455" s="58"/>
      <c r="AQ1455" s="58" t="str">
        <f>IF(AP1455&lt;&gt;"",VLOOKUP(AP1455,'Drop-down lists'!$AJ$8:$AK$10,2,FALSE),"-")</f>
        <v>-</v>
      </c>
      <c r="AR1455" s="58"/>
      <c r="AS1455" s="58"/>
      <c r="AT1455" s="58"/>
      <c r="AU1455" s="58"/>
      <c r="AV1455" s="12"/>
      <c r="AW1455" s="12"/>
      <c r="AX1455" s="12"/>
      <c r="AY1455" s="12"/>
      <c r="AZ1455" s="12"/>
      <c r="BA1455" s="95"/>
      <c r="BB1455" s="95"/>
      <c r="BC1455" s="13"/>
    </row>
    <row r="1456" spans="1:55" s="3" customFormat="1" ht="12.45" x14ac:dyDescent="0.3">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8" t="str">
        <f t="shared" si="36"/>
        <v/>
      </c>
      <c r="P1456" s="103"/>
      <c r="Q1456" s="103" t="str">
        <f>IF(P1456&lt;&gt;"",VLOOKUP(P1456,'Drop-down lists'!$Z$8:$AA$9,2,FALSE),"-")</f>
        <v>-</v>
      </c>
      <c r="R1456" s="12"/>
      <c r="S1456" s="12"/>
      <c r="T1456" s="12"/>
      <c r="U1456" s="158" t="str">
        <f t="shared" si="37"/>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7" t="s">
        <v>395</v>
      </c>
      <c r="AO1456" s="58">
        <f>IF(AN1456&lt;&gt;"",VLOOKUP(AN1456,'Drop-down lists'!$AG$8:$AH$9,2,FALSE),"")</f>
        <v>1</v>
      </c>
      <c r="AP1456" s="58"/>
      <c r="AQ1456" s="58" t="str">
        <f>IF(AP1456&lt;&gt;"",VLOOKUP(AP1456,'Drop-down lists'!$AJ$8:$AK$10,2,FALSE),"-")</f>
        <v>-</v>
      </c>
      <c r="AR1456" s="58"/>
      <c r="AS1456" s="58"/>
      <c r="AT1456" s="58"/>
      <c r="AU1456" s="58"/>
      <c r="AV1456" s="12"/>
      <c r="AW1456" s="12"/>
      <c r="AX1456" s="12"/>
      <c r="AY1456" s="12"/>
      <c r="AZ1456" s="12"/>
      <c r="BA1456" s="95"/>
      <c r="BB1456" s="95"/>
      <c r="BC1456" s="13"/>
    </row>
    <row r="1457" spans="1:55" s="3" customFormat="1" ht="12.45" x14ac:dyDescent="0.3">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8" t="str">
        <f t="shared" si="36"/>
        <v/>
      </c>
      <c r="P1457" s="103"/>
      <c r="Q1457" s="103" t="str">
        <f>IF(P1457&lt;&gt;"",VLOOKUP(P1457,'Drop-down lists'!$Z$8:$AA$9,2,FALSE),"-")</f>
        <v>-</v>
      </c>
      <c r="R1457" s="12"/>
      <c r="S1457" s="12"/>
      <c r="T1457" s="12"/>
      <c r="U1457" s="158" t="str">
        <f t="shared" si="37"/>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7" t="s">
        <v>395</v>
      </c>
      <c r="AO1457" s="58">
        <f>IF(AN1457&lt;&gt;"",VLOOKUP(AN1457,'Drop-down lists'!$AG$8:$AH$9,2,FALSE),"")</f>
        <v>1</v>
      </c>
      <c r="AP1457" s="58"/>
      <c r="AQ1457" s="58" t="str">
        <f>IF(AP1457&lt;&gt;"",VLOOKUP(AP1457,'Drop-down lists'!$AJ$8:$AK$10,2,FALSE),"-")</f>
        <v>-</v>
      </c>
      <c r="AR1457" s="58"/>
      <c r="AS1457" s="58"/>
      <c r="AT1457" s="58"/>
      <c r="AU1457" s="58"/>
      <c r="AV1457" s="12"/>
      <c r="AW1457" s="12"/>
      <c r="AX1457" s="12"/>
      <c r="AY1457" s="12"/>
      <c r="AZ1457" s="12"/>
      <c r="BA1457" s="95"/>
      <c r="BB1457" s="95"/>
      <c r="BC1457" s="13"/>
    </row>
    <row r="1458" spans="1:55" s="3" customFormat="1" ht="12.45" x14ac:dyDescent="0.3">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8" t="str">
        <f t="shared" si="36"/>
        <v/>
      </c>
      <c r="P1458" s="103"/>
      <c r="Q1458" s="103" t="str">
        <f>IF(P1458&lt;&gt;"",VLOOKUP(P1458,'Drop-down lists'!$Z$8:$AA$9,2,FALSE),"-")</f>
        <v>-</v>
      </c>
      <c r="R1458" s="12"/>
      <c r="S1458" s="12"/>
      <c r="T1458" s="12"/>
      <c r="U1458" s="158" t="str">
        <f t="shared" si="37"/>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7" t="s">
        <v>395</v>
      </c>
      <c r="AO1458" s="58">
        <f>IF(AN1458&lt;&gt;"",VLOOKUP(AN1458,'Drop-down lists'!$AG$8:$AH$9,2,FALSE),"")</f>
        <v>1</v>
      </c>
      <c r="AP1458" s="58"/>
      <c r="AQ1458" s="58" t="str">
        <f>IF(AP1458&lt;&gt;"",VLOOKUP(AP1458,'Drop-down lists'!$AJ$8:$AK$10,2,FALSE),"-")</f>
        <v>-</v>
      </c>
      <c r="AR1458" s="58"/>
      <c r="AS1458" s="58"/>
      <c r="AT1458" s="58"/>
      <c r="AU1458" s="58"/>
      <c r="AV1458" s="12"/>
      <c r="AW1458" s="12"/>
      <c r="AX1458" s="12"/>
      <c r="AY1458" s="12"/>
      <c r="AZ1458" s="12"/>
      <c r="BA1458" s="95"/>
      <c r="BB1458" s="95"/>
      <c r="BC1458" s="13"/>
    </row>
    <row r="1459" spans="1:55" s="3" customFormat="1" ht="12.45" x14ac:dyDescent="0.3">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8" t="str">
        <f t="shared" si="36"/>
        <v/>
      </c>
      <c r="P1459" s="103"/>
      <c r="Q1459" s="103" t="str">
        <f>IF(P1459&lt;&gt;"",VLOOKUP(P1459,'Drop-down lists'!$Z$8:$AA$9,2,FALSE),"-")</f>
        <v>-</v>
      </c>
      <c r="R1459" s="12"/>
      <c r="S1459" s="12"/>
      <c r="T1459" s="12"/>
      <c r="U1459" s="158" t="str">
        <f t="shared" si="37"/>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7" t="s">
        <v>395</v>
      </c>
      <c r="AO1459" s="58">
        <f>IF(AN1459&lt;&gt;"",VLOOKUP(AN1459,'Drop-down lists'!$AG$8:$AH$9,2,FALSE),"")</f>
        <v>1</v>
      </c>
      <c r="AP1459" s="58"/>
      <c r="AQ1459" s="58" t="str">
        <f>IF(AP1459&lt;&gt;"",VLOOKUP(AP1459,'Drop-down lists'!$AJ$8:$AK$10,2,FALSE),"-")</f>
        <v>-</v>
      </c>
      <c r="AR1459" s="58"/>
      <c r="AS1459" s="58"/>
      <c r="AT1459" s="58"/>
      <c r="AU1459" s="58"/>
      <c r="AV1459" s="12"/>
      <c r="AW1459" s="12"/>
      <c r="AX1459" s="12"/>
      <c r="AY1459" s="12"/>
      <c r="AZ1459" s="12"/>
      <c r="BA1459" s="95"/>
      <c r="BB1459" s="95"/>
      <c r="BC1459" s="13"/>
    </row>
    <row r="1460" spans="1:55" s="3" customFormat="1" ht="12.45" x14ac:dyDescent="0.3">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8" t="str">
        <f t="shared" si="36"/>
        <v/>
      </c>
      <c r="P1460" s="103"/>
      <c r="Q1460" s="103" t="str">
        <f>IF(P1460&lt;&gt;"",VLOOKUP(P1460,'Drop-down lists'!$Z$8:$AA$9,2,FALSE),"-")</f>
        <v>-</v>
      </c>
      <c r="R1460" s="12"/>
      <c r="S1460" s="12"/>
      <c r="T1460" s="12"/>
      <c r="U1460" s="158" t="str">
        <f t="shared" si="37"/>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7" t="s">
        <v>395</v>
      </c>
      <c r="AO1460" s="58">
        <f>IF(AN1460&lt;&gt;"",VLOOKUP(AN1460,'Drop-down lists'!$AG$8:$AH$9,2,FALSE),"")</f>
        <v>1</v>
      </c>
      <c r="AP1460" s="58"/>
      <c r="AQ1460" s="58" t="str">
        <f>IF(AP1460&lt;&gt;"",VLOOKUP(AP1460,'Drop-down lists'!$AJ$8:$AK$10,2,FALSE),"-")</f>
        <v>-</v>
      </c>
      <c r="AR1460" s="58"/>
      <c r="AS1460" s="58"/>
      <c r="AT1460" s="58"/>
      <c r="AU1460" s="58"/>
      <c r="AV1460" s="12"/>
      <c r="AW1460" s="12"/>
      <c r="AX1460" s="12"/>
      <c r="AY1460" s="12"/>
      <c r="AZ1460" s="12"/>
      <c r="BA1460" s="95"/>
      <c r="BB1460" s="95"/>
      <c r="BC1460" s="13"/>
    </row>
    <row r="1461" spans="1:55" s="3" customFormat="1" ht="12.45" x14ac:dyDescent="0.3">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8" t="str">
        <f t="shared" si="36"/>
        <v/>
      </c>
      <c r="P1461" s="103"/>
      <c r="Q1461" s="103" t="str">
        <f>IF(P1461&lt;&gt;"",VLOOKUP(P1461,'Drop-down lists'!$Z$8:$AA$9,2,FALSE),"-")</f>
        <v>-</v>
      </c>
      <c r="R1461" s="12"/>
      <c r="S1461" s="12"/>
      <c r="T1461" s="12"/>
      <c r="U1461" s="158" t="str">
        <f t="shared" si="37"/>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7" t="s">
        <v>395</v>
      </c>
      <c r="AO1461" s="58">
        <f>IF(AN1461&lt;&gt;"",VLOOKUP(AN1461,'Drop-down lists'!$AG$8:$AH$9,2,FALSE),"")</f>
        <v>1</v>
      </c>
      <c r="AP1461" s="58"/>
      <c r="AQ1461" s="58" t="str">
        <f>IF(AP1461&lt;&gt;"",VLOOKUP(AP1461,'Drop-down lists'!$AJ$8:$AK$10,2,FALSE),"-")</f>
        <v>-</v>
      </c>
      <c r="AR1461" s="58"/>
      <c r="AS1461" s="58"/>
      <c r="AT1461" s="58"/>
      <c r="AU1461" s="58"/>
      <c r="AV1461" s="12"/>
      <c r="AW1461" s="12"/>
      <c r="AX1461" s="12"/>
      <c r="AY1461" s="12"/>
      <c r="AZ1461" s="12"/>
      <c r="BA1461" s="95"/>
      <c r="BB1461" s="95"/>
      <c r="BC1461" s="13"/>
    </row>
    <row r="1462" spans="1:55" s="3" customFormat="1" ht="12.45" x14ac:dyDescent="0.3">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8" t="str">
        <f t="shared" si="36"/>
        <v/>
      </c>
      <c r="P1462" s="103"/>
      <c r="Q1462" s="103" t="str">
        <f>IF(P1462&lt;&gt;"",VLOOKUP(P1462,'Drop-down lists'!$Z$8:$AA$9,2,FALSE),"-")</f>
        <v>-</v>
      </c>
      <c r="R1462" s="12"/>
      <c r="S1462" s="12"/>
      <c r="T1462" s="12"/>
      <c r="U1462" s="158" t="str">
        <f t="shared" si="37"/>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7" t="s">
        <v>395</v>
      </c>
      <c r="AO1462" s="58">
        <f>IF(AN1462&lt;&gt;"",VLOOKUP(AN1462,'Drop-down lists'!$AG$8:$AH$9,2,FALSE),"")</f>
        <v>1</v>
      </c>
      <c r="AP1462" s="58"/>
      <c r="AQ1462" s="58" t="str">
        <f>IF(AP1462&lt;&gt;"",VLOOKUP(AP1462,'Drop-down lists'!$AJ$8:$AK$10,2,FALSE),"-")</f>
        <v>-</v>
      </c>
      <c r="AR1462" s="58"/>
      <c r="AS1462" s="58"/>
      <c r="AT1462" s="58"/>
      <c r="AU1462" s="58"/>
      <c r="AV1462" s="12"/>
      <c r="AW1462" s="12"/>
      <c r="AX1462" s="12"/>
      <c r="AY1462" s="12"/>
      <c r="AZ1462" s="12"/>
      <c r="BA1462" s="95"/>
      <c r="BB1462" s="95"/>
      <c r="BC1462" s="13"/>
    </row>
    <row r="1463" spans="1:55" s="3" customFormat="1" ht="12.45" x14ac:dyDescent="0.3">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8" t="str">
        <f t="shared" si="36"/>
        <v/>
      </c>
      <c r="P1463" s="103"/>
      <c r="Q1463" s="103" t="str">
        <f>IF(P1463&lt;&gt;"",VLOOKUP(P1463,'Drop-down lists'!$Z$8:$AA$9,2,FALSE),"-")</f>
        <v>-</v>
      </c>
      <c r="R1463" s="12"/>
      <c r="S1463" s="12"/>
      <c r="T1463" s="12"/>
      <c r="U1463" s="158" t="str">
        <f t="shared" si="37"/>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7" t="s">
        <v>395</v>
      </c>
      <c r="AO1463" s="58">
        <f>IF(AN1463&lt;&gt;"",VLOOKUP(AN1463,'Drop-down lists'!$AG$8:$AH$9,2,FALSE),"")</f>
        <v>1</v>
      </c>
      <c r="AP1463" s="58"/>
      <c r="AQ1463" s="58" t="str">
        <f>IF(AP1463&lt;&gt;"",VLOOKUP(AP1463,'Drop-down lists'!$AJ$8:$AK$10,2,FALSE),"-")</f>
        <v>-</v>
      </c>
      <c r="AR1463" s="58"/>
      <c r="AS1463" s="58"/>
      <c r="AT1463" s="58"/>
      <c r="AU1463" s="58"/>
      <c r="AV1463" s="12"/>
      <c r="AW1463" s="12"/>
      <c r="AX1463" s="12"/>
      <c r="AY1463" s="12"/>
      <c r="AZ1463" s="12"/>
      <c r="BA1463" s="95"/>
      <c r="BB1463" s="95"/>
      <c r="BC1463" s="13"/>
    </row>
    <row r="1464" spans="1:55" s="3" customFormat="1" ht="12.45" x14ac:dyDescent="0.3">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8" t="str">
        <f t="shared" si="36"/>
        <v/>
      </c>
      <c r="P1464" s="103"/>
      <c r="Q1464" s="103" t="str">
        <f>IF(P1464&lt;&gt;"",VLOOKUP(P1464,'Drop-down lists'!$Z$8:$AA$9,2,FALSE),"-")</f>
        <v>-</v>
      </c>
      <c r="R1464" s="12"/>
      <c r="S1464" s="12"/>
      <c r="T1464" s="12"/>
      <c r="U1464" s="158" t="str">
        <f t="shared" si="37"/>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7" t="s">
        <v>395</v>
      </c>
      <c r="AO1464" s="58">
        <f>IF(AN1464&lt;&gt;"",VLOOKUP(AN1464,'Drop-down lists'!$AG$8:$AH$9,2,FALSE),"")</f>
        <v>1</v>
      </c>
      <c r="AP1464" s="58"/>
      <c r="AQ1464" s="58" t="str">
        <f>IF(AP1464&lt;&gt;"",VLOOKUP(AP1464,'Drop-down lists'!$AJ$8:$AK$10,2,FALSE),"-")</f>
        <v>-</v>
      </c>
      <c r="AR1464" s="58"/>
      <c r="AS1464" s="58"/>
      <c r="AT1464" s="58"/>
      <c r="AU1464" s="58"/>
      <c r="AV1464" s="12"/>
      <c r="AW1464" s="12"/>
      <c r="AX1464" s="12"/>
      <c r="AY1464" s="12"/>
      <c r="AZ1464" s="12"/>
      <c r="BA1464" s="95"/>
      <c r="BB1464" s="95"/>
      <c r="BC1464" s="13"/>
    </row>
    <row r="1465" spans="1:55" s="3" customFormat="1" ht="12.45" x14ac:dyDescent="0.3">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8" t="str">
        <f t="shared" si="36"/>
        <v/>
      </c>
      <c r="P1465" s="103"/>
      <c r="Q1465" s="103" t="str">
        <f>IF(P1465&lt;&gt;"",VLOOKUP(P1465,'Drop-down lists'!$Z$8:$AA$9,2,FALSE),"-")</f>
        <v>-</v>
      </c>
      <c r="R1465" s="12"/>
      <c r="S1465" s="12"/>
      <c r="T1465" s="12"/>
      <c r="U1465" s="158" t="str">
        <f t="shared" si="37"/>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7" t="s">
        <v>395</v>
      </c>
      <c r="AO1465" s="58">
        <f>IF(AN1465&lt;&gt;"",VLOOKUP(AN1465,'Drop-down lists'!$AG$8:$AH$9,2,FALSE),"")</f>
        <v>1</v>
      </c>
      <c r="AP1465" s="58"/>
      <c r="AQ1465" s="58" t="str">
        <f>IF(AP1465&lt;&gt;"",VLOOKUP(AP1465,'Drop-down lists'!$AJ$8:$AK$10,2,FALSE),"-")</f>
        <v>-</v>
      </c>
      <c r="AR1465" s="58"/>
      <c r="AS1465" s="58"/>
      <c r="AT1465" s="58"/>
      <c r="AU1465" s="58"/>
      <c r="AV1465" s="12"/>
      <c r="AW1465" s="12"/>
      <c r="AX1465" s="12"/>
      <c r="AY1465" s="12"/>
      <c r="AZ1465" s="12"/>
      <c r="BA1465" s="95"/>
      <c r="BB1465" s="95"/>
      <c r="BC1465" s="13"/>
    </row>
    <row r="1466" spans="1:55" s="3" customFormat="1" ht="12.45" x14ac:dyDescent="0.3">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8" t="str">
        <f t="shared" si="36"/>
        <v/>
      </c>
      <c r="P1466" s="103"/>
      <c r="Q1466" s="103" t="str">
        <f>IF(P1466&lt;&gt;"",VLOOKUP(P1466,'Drop-down lists'!$Z$8:$AA$9,2,FALSE),"-")</f>
        <v>-</v>
      </c>
      <c r="R1466" s="12"/>
      <c r="S1466" s="12"/>
      <c r="T1466" s="12"/>
      <c r="U1466" s="158" t="str">
        <f t="shared" si="37"/>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7" t="s">
        <v>395</v>
      </c>
      <c r="AO1466" s="58">
        <f>IF(AN1466&lt;&gt;"",VLOOKUP(AN1466,'Drop-down lists'!$AG$8:$AH$9,2,FALSE),"")</f>
        <v>1</v>
      </c>
      <c r="AP1466" s="58"/>
      <c r="AQ1466" s="58" t="str">
        <f>IF(AP1466&lt;&gt;"",VLOOKUP(AP1466,'Drop-down lists'!$AJ$8:$AK$10,2,FALSE),"-")</f>
        <v>-</v>
      </c>
      <c r="AR1466" s="58"/>
      <c r="AS1466" s="58"/>
      <c r="AT1466" s="58"/>
      <c r="AU1466" s="58"/>
      <c r="AV1466" s="12"/>
      <c r="AW1466" s="12"/>
      <c r="AX1466" s="12"/>
      <c r="AY1466" s="12"/>
      <c r="AZ1466" s="12"/>
      <c r="BA1466" s="95"/>
      <c r="BB1466" s="95"/>
      <c r="BC1466" s="13"/>
    </row>
    <row r="1467" spans="1:55" s="3" customFormat="1" ht="12.45" x14ac:dyDescent="0.3">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8" t="str">
        <f t="shared" si="36"/>
        <v/>
      </c>
      <c r="P1467" s="103"/>
      <c r="Q1467" s="103" t="str">
        <f>IF(P1467&lt;&gt;"",VLOOKUP(P1467,'Drop-down lists'!$Z$8:$AA$9,2,FALSE),"-")</f>
        <v>-</v>
      </c>
      <c r="R1467" s="12"/>
      <c r="S1467" s="12"/>
      <c r="T1467" s="12"/>
      <c r="U1467" s="158" t="str">
        <f t="shared" si="37"/>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7" t="s">
        <v>395</v>
      </c>
      <c r="AO1467" s="58">
        <f>IF(AN1467&lt;&gt;"",VLOOKUP(AN1467,'Drop-down lists'!$AG$8:$AH$9,2,FALSE),"")</f>
        <v>1</v>
      </c>
      <c r="AP1467" s="58"/>
      <c r="AQ1467" s="58" t="str">
        <f>IF(AP1467&lt;&gt;"",VLOOKUP(AP1467,'Drop-down lists'!$AJ$8:$AK$10,2,FALSE),"-")</f>
        <v>-</v>
      </c>
      <c r="AR1467" s="58"/>
      <c r="AS1467" s="58"/>
      <c r="AT1467" s="58"/>
      <c r="AU1467" s="58"/>
      <c r="AV1467" s="12"/>
      <c r="AW1467" s="12"/>
      <c r="AX1467" s="12"/>
      <c r="AY1467" s="12"/>
      <c r="AZ1467" s="12"/>
      <c r="BA1467" s="95"/>
      <c r="BB1467" s="95"/>
      <c r="BC1467" s="13"/>
    </row>
    <row r="1468" spans="1:55" s="3" customFormat="1" ht="12.45" x14ac:dyDescent="0.3">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8" t="str">
        <f t="shared" si="36"/>
        <v/>
      </c>
      <c r="P1468" s="103"/>
      <c r="Q1468" s="103" t="str">
        <f>IF(P1468&lt;&gt;"",VLOOKUP(P1468,'Drop-down lists'!$Z$8:$AA$9,2,FALSE),"-")</f>
        <v>-</v>
      </c>
      <c r="R1468" s="12"/>
      <c r="S1468" s="12"/>
      <c r="T1468" s="12"/>
      <c r="U1468" s="158" t="str">
        <f t="shared" si="37"/>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7" t="s">
        <v>395</v>
      </c>
      <c r="AO1468" s="58">
        <f>IF(AN1468&lt;&gt;"",VLOOKUP(AN1468,'Drop-down lists'!$AG$8:$AH$9,2,FALSE),"")</f>
        <v>1</v>
      </c>
      <c r="AP1468" s="58"/>
      <c r="AQ1468" s="58" t="str">
        <f>IF(AP1468&lt;&gt;"",VLOOKUP(AP1468,'Drop-down lists'!$AJ$8:$AK$10,2,FALSE),"-")</f>
        <v>-</v>
      </c>
      <c r="AR1468" s="58"/>
      <c r="AS1468" s="58"/>
      <c r="AT1468" s="58"/>
      <c r="AU1468" s="58"/>
      <c r="AV1468" s="12"/>
      <c r="AW1468" s="12"/>
      <c r="AX1468" s="12"/>
      <c r="AY1468" s="12"/>
      <c r="AZ1468" s="12"/>
      <c r="BA1468" s="95"/>
      <c r="BB1468" s="95"/>
      <c r="BC1468" s="13"/>
    </row>
    <row r="1469" spans="1:55" s="3" customFormat="1" ht="12.45" x14ac:dyDescent="0.3">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8" t="str">
        <f t="shared" si="36"/>
        <v/>
      </c>
      <c r="P1469" s="103"/>
      <c r="Q1469" s="103" t="str">
        <f>IF(P1469&lt;&gt;"",VLOOKUP(P1469,'Drop-down lists'!$Z$8:$AA$9,2,FALSE),"-")</f>
        <v>-</v>
      </c>
      <c r="R1469" s="12"/>
      <c r="S1469" s="12"/>
      <c r="T1469" s="12"/>
      <c r="U1469" s="158" t="str">
        <f t="shared" si="37"/>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7" t="s">
        <v>395</v>
      </c>
      <c r="AO1469" s="58">
        <f>IF(AN1469&lt;&gt;"",VLOOKUP(AN1469,'Drop-down lists'!$AG$8:$AH$9,2,FALSE),"")</f>
        <v>1</v>
      </c>
      <c r="AP1469" s="58"/>
      <c r="AQ1469" s="58" t="str">
        <f>IF(AP1469&lt;&gt;"",VLOOKUP(AP1469,'Drop-down lists'!$AJ$8:$AK$10,2,FALSE),"-")</f>
        <v>-</v>
      </c>
      <c r="AR1469" s="58"/>
      <c r="AS1469" s="58"/>
      <c r="AT1469" s="58"/>
      <c r="AU1469" s="58"/>
      <c r="AV1469" s="12"/>
      <c r="AW1469" s="12"/>
      <c r="AX1469" s="12"/>
      <c r="AY1469" s="12"/>
      <c r="AZ1469" s="12"/>
      <c r="BA1469" s="95"/>
      <c r="BB1469" s="95"/>
      <c r="BC1469" s="13"/>
    </row>
    <row r="1470" spans="1:55" s="3" customFormat="1" ht="12.45" x14ac:dyDescent="0.3">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8" t="str">
        <f t="shared" si="36"/>
        <v/>
      </c>
      <c r="P1470" s="103"/>
      <c r="Q1470" s="103" t="str">
        <f>IF(P1470&lt;&gt;"",VLOOKUP(P1470,'Drop-down lists'!$Z$8:$AA$9,2,FALSE),"-")</f>
        <v>-</v>
      </c>
      <c r="R1470" s="12"/>
      <c r="S1470" s="12"/>
      <c r="T1470" s="12"/>
      <c r="U1470" s="158" t="str">
        <f t="shared" si="37"/>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7" t="s">
        <v>395</v>
      </c>
      <c r="AO1470" s="58">
        <f>IF(AN1470&lt;&gt;"",VLOOKUP(AN1470,'Drop-down lists'!$AG$8:$AH$9,2,FALSE),"")</f>
        <v>1</v>
      </c>
      <c r="AP1470" s="58"/>
      <c r="AQ1470" s="58" t="str">
        <f>IF(AP1470&lt;&gt;"",VLOOKUP(AP1470,'Drop-down lists'!$AJ$8:$AK$10,2,FALSE),"-")</f>
        <v>-</v>
      </c>
      <c r="AR1470" s="58"/>
      <c r="AS1470" s="58"/>
      <c r="AT1470" s="58"/>
      <c r="AU1470" s="58"/>
      <c r="AV1470" s="12"/>
      <c r="AW1470" s="12"/>
      <c r="AX1470" s="12"/>
      <c r="AY1470" s="12"/>
      <c r="AZ1470" s="12"/>
      <c r="BA1470" s="95"/>
      <c r="BB1470" s="95"/>
      <c r="BC1470" s="13"/>
    </row>
    <row r="1471" spans="1:55" s="3" customFormat="1" ht="12.45" x14ac:dyDescent="0.3">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8" t="str">
        <f t="shared" si="36"/>
        <v/>
      </c>
      <c r="P1471" s="103"/>
      <c r="Q1471" s="103" t="str">
        <f>IF(P1471&lt;&gt;"",VLOOKUP(P1471,'Drop-down lists'!$Z$8:$AA$9,2,FALSE),"-")</f>
        <v>-</v>
      </c>
      <c r="R1471" s="12"/>
      <c r="S1471" s="12"/>
      <c r="T1471" s="12"/>
      <c r="U1471" s="158" t="str">
        <f t="shared" si="37"/>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7" t="s">
        <v>395</v>
      </c>
      <c r="AO1471" s="58">
        <f>IF(AN1471&lt;&gt;"",VLOOKUP(AN1471,'Drop-down lists'!$AG$8:$AH$9,2,FALSE),"")</f>
        <v>1</v>
      </c>
      <c r="AP1471" s="58"/>
      <c r="AQ1471" s="58" t="str">
        <f>IF(AP1471&lt;&gt;"",VLOOKUP(AP1471,'Drop-down lists'!$AJ$8:$AK$10,2,FALSE),"-")</f>
        <v>-</v>
      </c>
      <c r="AR1471" s="58"/>
      <c r="AS1471" s="58"/>
      <c r="AT1471" s="58"/>
      <c r="AU1471" s="58"/>
      <c r="AV1471" s="12"/>
      <c r="AW1471" s="12"/>
      <c r="AX1471" s="12"/>
      <c r="AY1471" s="12"/>
      <c r="AZ1471" s="12"/>
      <c r="BA1471" s="95"/>
      <c r="BB1471" s="95"/>
      <c r="BC1471" s="13"/>
    </row>
    <row r="1472" spans="1:55" s="3" customFormat="1" ht="12.45" x14ac:dyDescent="0.3">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8" t="str">
        <f t="shared" si="36"/>
        <v/>
      </c>
      <c r="P1472" s="103"/>
      <c r="Q1472" s="103" t="str">
        <f>IF(P1472&lt;&gt;"",VLOOKUP(P1472,'Drop-down lists'!$Z$8:$AA$9,2,FALSE),"-")</f>
        <v>-</v>
      </c>
      <c r="R1472" s="12"/>
      <c r="S1472" s="12"/>
      <c r="T1472" s="12"/>
      <c r="U1472" s="158" t="str">
        <f t="shared" si="37"/>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7" t="s">
        <v>395</v>
      </c>
      <c r="AO1472" s="58">
        <f>IF(AN1472&lt;&gt;"",VLOOKUP(AN1472,'Drop-down lists'!$AG$8:$AH$9,2,FALSE),"")</f>
        <v>1</v>
      </c>
      <c r="AP1472" s="58"/>
      <c r="AQ1472" s="58" t="str">
        <f>IF(AP1472&lt;&gt;"",VLOOKUP(AP1472,'Drop-down lists'!$AJ$8:$AK$10,2,FALSE),"-")</f>
        <v>-</v>
      </c>
      <c r="AR1472" s="58"/>
      <c r="AS1472" s="58"/>
      <c r="AT1472" s="58"/>
      <c r="AU1472" s="58"/>
      <c r="AV1472" s="12"/>
      <c r="AW1472" s="12"/>
      <c r="AX1472" s="12"/>
      <c r="AY1472" s="12"/>
      <c r="AZ1472" s="12"/>
      <c r="BA1472" s="95"/>
      <c r="BB1472" s="95"/>
      <c r="BC1472" s="13"/>
    </row>
    <row r="1473" spans="1:55" s="3" customFormat="1" ht="12.45" x14ac:dyDescent="0.3">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8" t="str">
        <f t="shared" si="36"/>
        <v/>
      </c>
      <c r="P1473" s="103"/>
      <c r="Q1473" s="103" t="str">
        <f>IF(P1473&lt;&gt;"",VLOOKUP(P1473,'Drop-down lists'!$Z$8:$AA$9,2,FALSE),"-")</f>
        <v>-</v>
      </c>
      <c r="R1473" s="12"/>
      <c r="S1473" s="12"/>
      <c r="T1473" s="12"/>
      <c r="U1473" s="158" t="str">
        <f t="shared" si="37"/>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7" t="s">
        <v>395</v>
      </c>
      <c r="AO1473" s="58">
        <f>IF(AN1473&lt;&gt;"",VLOOKUP(AN1473,'Drop-down lists'!$AG$8:$AH$9,2,FALSE),"")</f>
        <v>1</v>
      </c>
      <c r="AP1473" s="58"/>
      <c r="AQ1473" s="58" t="str">
        <f>IF(AP1473&lt;&gt;"",VLOOKUP(AP1473,'Drop-down lists'!$AJ$8:$AK$10,2,FALSE),"-")</f>
        <v>-</v>
      </c>
      <c r="AR1473" s="58"/>
      <c r="AS1473" s="58"/>
      <c r="AT1473" s="58"/>
      <c r="AU1473" s="58"/>
      <c r="AV1473" s="12"/>
      <c r="AW1473" s="12"/>
      <c r="AX1473" s="12"/>
      <c r="AY1473" s="12"/>
      <c r="AZ1473" s="12"/>
      <c r="BA1473" s="95"/>
      <c r="BB1473" s="95"/>
      <c r="BC1473" s="13"/>
    </row>
    <row r="1474" spans="1:55" s="3" customFormat="1" ht="12.45" x14ac:dyDescent="0.3">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8" t="str">
        <f t="shared" si="36"/>
        <v/>
      </c>
      <c r="P1474" s="103"/>
      <c r="Q1474" s="103" t="str">
        <f>IF(P1474&lt;&gt;"",VLOOKUP(P1474,'Drop-down lists'!$Z$8:$AA$9,2,FALSE),"-")</f>
        <v>-</v>
      </c>
      <c r="R1474" s="12"/>
      <c r="S1474" s="12"/>
      <c r="T1474" s="12"/>
      <c r="U1474" s="158" t="str">
        <f t="shared" si="37"/>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7" t="s">
        <v>395</v>
      </c>
      <c r="AO1474" s="58">
        <f>IF(AN1474&lt;&gt;"",VLOOKUP(AN1474,'Drop-down lists'!$AG$8:$AH$9,2,FALSE),"")</f>
        <v>1</v>
      </c>
      <c r="AP1474" s="58"/>
      <c r="AQ1474" s="58" t="str">
        <f>IF(AP1474&lt;&gt;"",VLOOKUP(AP1474,'Drop-down lists'!$AJ$8:$AK$10,2,FALSE),"-")</f>
        <v>-</v>
      </c>
      <c r="AR1474" s="58"/>
      <c r="AS1474" s="58"/>
      <c r="AT1474" s="58"/>
      <c r="AU1474" s="58"/>
      <c r="AV1474" s="12"/>
      <c r="AW1474" s="12"/>
      <c r="AX1474" s="12"/>
      <c r="AY1474" s="12"/>
      <c r="AZ1474" s="12"/>
      <c r="BA1474" s="95"/>
      <c r="BB1474" s="95"/>
      <c r="BC1474" s="13"/>
    </row>
    <row r="1475" spans="1:55" s="3" customFormat="1" ht="12.45" x14ac:dyDescent="0.3">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8" t="str">
        <f t="shared" si="36"/>
        <v/>
      </c>
      <c r="P1475" s="103"/>
      <c r="Q1475" s="103" t="str">
        <f>IF(P1475&lt;&gt;"",VLOOKUP(P1475,'Drop-down lists'!$Z$8:$AA$9,2,FALSE),"-")</f>
        <v>-</v>
      </c>
      <c r="R1475" s="12"/>
      <c r="S1475" s="12"/>
      <c r="T1475" s="12"/>
      <c r="U1475" s="158" t="str">
        <f t="shared" si="37"/>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7" t="s">
        <v>395</v>
      </c>
      <c r="AO1475" s="58">
        <f>IF(AN1475&lt;&gt;"",VLOOKUP(AN1475,'Drop-down lists'!$AG$8:$AH$9,2,FALSE),"")</f>
        <v>1</v>
      </c>
      <c r="AP1475" s="58"/>
      <c r="AQ1475" s="58" t="str">
        <f>IF(AP1475&lt;&gt;"",VLOOKUP(AP1475,'Drop-down lists'!$AJ$8:$AK$10,2,FALSE),"-")</f>
        <v>-</v>
      </c>
      <c r="AR1475" s="58"/>
      <c r="AS1475" s="58"/>
      <c r="AT1475" s="58"/>
      <c r="AU1475" s="58"/>
      <c r="AV1475" s="12"/>
      <c r="AW1475" s="12"/>
      <c r="AX1475" s="12"/>
      <c r="AY1475" s="12"/>
      <c r="AZ1475" s="12"/>
      <c r="BA1475" s="95"/>
      <c r="BB1475" s="95"/>
      <c r="BC1475" s="13"/>
    </row>
    <row r="1476" spans="1:55" s="3" customFormat="1" ht="12.45" x14ac:dyDescent="0.3">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8" t="str">
        <f t="shared" si="36"/>
        <v/>
      </c>
      <c r="P1476" s="103"/>
      <c r="Q1476" s="103" t="str">
        <f>IF(P1476&lt;&gt;"",VLOOKUP(P1476,'Drop-down lists'!$Z$8:$AA$9,2,FALSE),"-")</f>
        <v>-</v>
      </c>
      <c r="R1476" s="12"/>
      <c r="S1476" s="12"/>
      <c r="T1476" s="12"/>
      <c r="U1476" s="158" t="str">
        <f t="shared" si="37"/>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7" t="s">
        <v>395</v>
      </c>
      <c r="AO1476" s="58">
        <f>IF(AN1476&lt;&gt;"",VLOOKUP(AN1476,'Drop-down lists'!$AG$8:$AH$9,2,FALSE),"")</f>
        <v>1</v>
      </c>
      <c r="AP1476" s="58"/>
      <c r="AQ1476" s="58" t="str">
        <f>IF(AP1476&lt;&gt;"",VLOOKUP(AP1476,'Drop-down lists'!$AJ$8:$AK$10,2,FALSE),"-")</f>
        <v>-</v>
      </c>
      <c r="AR1476" s="58"/>
      <c r="AS1476" s="58"/>
      <c r="AT1476" s="58"/>
      <c r="AU1476" s="58"/>
      <c r="AV1476" s="12"/>
      <c r="AW1476" s="12"/>
      <c r="AX1476" s="12"/>
      <c r="AY1476" s="12"/>
      <c r="AZ1476" s="12"/>
      <c r="BA1476" s="95"/>
      <c r="BB1476" s="95"/>
      <c r="BC1476" s="13"/>
    </row>
    <row r="1477" spans="1:55" s="3" customFormat="1" ht="12.45" x14ac:dyDescent="0.3">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8" t="str">
        <f t="shared" ref="O1477:O1540" si="38">IF(L1477&lt;&gt;"",IF(J1477="East",(L1477+(M1477+N1477/60)/60),IF(J1477="West",-(L1477+(M1477+N1477/60)/60),"East/West?")),"")</f>
        <v/>
      </c>
      <c r="P1477" s="103"/>
      <c r="Q1477" s="103" t="str">
        <f>IF(P1477&lt;&gt;"",VLOOKUP(P1477,'Drop-down lists'!$Z$8:$AA$9,2,FALSE),"-")</f>
        <v>-</v>
      </c>
      <c r="R1477" s="12"/>
      <c r="S1477" s="12"/>
      <c r="T1477" s="12"/>
      <c r="U1477" s="158" t="str">
        <f t="shared" ref="U1477:U1540" si="39">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7" t="s">
        <v>395</v>
      </c>
      <c r="AO1477" s="58">
        <f>IF(AN1477&lt;&gt;"",VLOOKUP(AN1477,'Drop-down lists'!$AG$8:$AH$9,2,FALSE),"")</f>
        <v>1</v>
      </c>
      <c r="AP1477" s="58"/>
      <c r="AQ1477" s="58" t="str">
        <f>IF(AP1477&lt;&gt;"",VLOOKUP(AP1477,'Drop-down lists'!$AJ$8:$AK$10,2,FALSE),"-")</f>
        <v>-</v>
      </c>
      <c r="AR1477" s="58"/>
      <c r="AS1477" s="58"/>
      <c r="AT1477" s="58"/>
      <c r="AU1477" s="58"/>
      <c r="AV1477" s="12"/>
      <c r="AW1477" s="12"/>
      <c r="AX1477" s="12"/>
      <c r="AY1477" s="12"/>
      <c r="AZ1477" s="12"/>
      <c r="BA1477" s="95"/>
      <c r="BB1477" s="95"/>
      <c r="BC1477" s="13"/>
    </row>
    <row r="1478" spans="1:55" s="3" customFormat="1" ht="12.45" x14ac:dyDescent="0.3">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8" t="str">
        <f t="shared" si="38"/>
        <v/>
      </c>
      <c r="P1478" s="103"/>
      <c r="Q1478" s="103" t="str">
        <f>IF(P1478&lt;&gt;"",VLOOKUP(P1478,'Drop-down lists'!$Z$8:$AA$9,2,FALSE),"-")</f>
        <v>-</v>
      </c>
      <c r="R1478" s="12"/>
      <c r="S1478" s="12"/>
      <c r="T1478" s="12"/>
      <c r="U1478" s="158" t="str">
        <f t="shared" si="39"/>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7" t="s">
        <v>395</v>
      </c>
      <c r="AO1478" s="58">
        <f>IF(AN1478&lt;&gt;"",VLOOKUP(AN1478,'Drop-down lists'!$AG$8:$AH$9,2,FALSE),"")</f>
        <v>1</v>
      </c>
      <c r="AP1478" s="58"/>
      <c r="AQ1478" s="58" t="str">
        <f>IF(AP1478&lt;&gt;"",VLOOKUP(AP1478,'Drop-down lists'!$AJ$8:$AK$10,2,FALSE),"-")</f>
        <v>-</v>
      </c>
      <c r="AR1478" s="58"/>
      <c r="AS1478" s="58"/>
      <c r="AT1478" s="58"/>
      <c r="AU1478" s="58"/>
      <c r="AV1478" s="12"/>
      <c r="AW1478" s="12"/>
      <c r="AX1478" s="12"/>
      <c r="AY1478" s="12"/>
      <c r="AZ1478" s="12"/>
      <c r="BA1478" s="95"/>
      <c r="BB1478" s="95"/>
      <c r="BC1478" s="13"/>
    </row>
    <row r="1479" spans="1:55" s="3" customFormat="1" ht="12.45" x14ac:dyDescent="0.3">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8" t="str">
        <f t="shared" si="38"/>
        <v/>
      </c>
      <c r="P1479" s="103"/>
      <c r="Q1479" s="103" t="str">
        <f>IF(P1479&lt;&gt;"",VLOOKUP(P1479,'Drop-down lists'!$Z$8:$AA$9,2,FALSE),"-")</f>
        <v>-</v>
      </c>
      <c r="R1479" s="12"/>
      <c r="S1479" s="12"/>
      <c r="T1479" s="12"/>
      <c r="U1479" s="158" t="str">
        <f t="shared" si="39"/>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7" t="s">
        <v>395</v>
      </c>
      <c r="AO1479" s="58">
        <f>IF(AN1479&lt;&gt;"",VLOOKUP(AN1479,'Drop-down lists'!$AG$8:$AH$9,2,FALSE),"")</f>
        <v>1</v>
      </c>
      <c r="AP1479" s="58"/>
      <c r="AQ1479" s="58" t="str">
        <f>IF(AP1479&lt;&gt;"",VLOOKUP(AP1479,'Drop-down lists'!$AJ$8:$AK$10,2,FALSE),"-")</f>
        <v>-</v>
      </c>
      <c r="AR1479" s="58"/>
      <c r="AS1479" s="58"/>
      <c r="AT1479" s="58"/>
      <c r="AU1479" s="58"/>
      <c r="AV1479" s="12"/>
      <c r="AW1479" s="12"/>
      <c r="AX1479" s="12"/>
      <c r="AY1479" s="12"/>
      <c r="AZ1479" s="12"/>
      <c r="BA1479" s="95"/>
      <c r="BB1479" s="95"/>
      <c r="BC1479" s="13"/>
    </row>
    <row r="1480" spans="1:55" s="3" customFormat="1" ht="12.45" x14ac:dyDescent="0.3">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8" t="str">
        <f t="shared" si="38"/>
        <v/>
      </c>
      <c r="P1480" s="103"/>
      <c r="Q1480" s="103" t="str">
        <f>IF(P1480&lt;&gt;"",VLOOKUP(P1480,'Drop-down lists'!$Z$8:$AA$9,2,FALSE),"-")</f>
        <v>-</v>
      </c>
      <c r="R1480" s="12"/>
      <c r="S1480" s="12"/>
      <c r="T1480" s="12"/>
      <c r="U1480" s="158" t="str">
        <f t="shared" si="39"/>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7" t="s">
        <v>395</v>
      </c>
      <c r="AO1480" s="58">
        <f>IF(AN1480&lt;&gt;"",VLOOKUP(AN1480,'Drop-down lists'!$AG$8:$AH$9,2,FALSE),"")</f>
        <v>1</v>
      </c>
      <c r="AP1480" s="58"/>
      <c r="AQ1480" s="58" t="str">
        <f>IF(AP1480&lt;&gt;"",VLOOKUP(AP1480,'Drop-down lists'!$AJ$8:$AK$10,2,FALSE),"-")</f>
        <v>-</v>
      </c>
      <c r="AR1480" s="58"/>
      <c r="AS1480" s="58"/>
      <c r="AT1480" s="58"/>
      <c r="AU1480" s="58"/>
      <c r="AV1480" s="12"/>
      <c r="AW1480" s="12"/>
      <c r="AX1480" s="12"/>
      <c r="AY1480" s="12"/>
      <c r="AZ1480" s="12"/>
      <c r="BA1480" s="95"/>
      <c r="BB1480" s="95"/>
      <c r="BC1480" s="13"/>
    </row>
    <row r="1481" spans="1:55" s="3" customFormat="1" ht="12.45" x14ac:dyDescent="0.3">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8" t="str">
        <f t="shared" si="38"/>
        <v/>
      </c>
      <c r="P1481" s="103"/>
      <c r="Q1481" s="103" t="str">
        <f>IF(P1481&lt;&gt;"",VLOOKUP(P1481,'Drop-down lists'!$Z$8:$AA$9,2,FALSE),"-")</f>
        <v>-</v>
      </c>
      <c r="R1481" s="12"/>
      <c r="S1481" s="12"/>
      <c r="T1481" s="12"/>
      <c r="U1481" s="158" t="str">
        <f t="shared" si="39"/>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7" t="s">
        <v>395</v>
      </c>
      <c r="AO1481" s="58">
        <f>IF(AN1481&lt;&gt;"",VLOOKUP(AN1481,'Drop-down lists'!$AG$8:$AH$9,2,FALSE),"")</f>
        <v>1</v>
      </c>
      <c r="AP1481" s="58"/>
      <c r="AQ1481" s="58" t="str">
        <f>IF(AP1481&lt;&gt;"",VLOOKUP(AP1481,'Drop-down lists'!$AJ$8:$AK$10,2,FALSE),"-")</f>
        <v>-</v>
      </c>
      <c r="AR1481" s="58"/>
      <c r="AS1481" s="58"/>
      <c r="AT1481" s="58"/>
      <c r="AU1481" s="58"/>
      <c r="AV1481" s="12"/>
      <c r="AW1481" s="12"/>
      <c r="AX1481" s="12"/>
      <c r="AY1481" s="12"/>
      <c r="AZ1481" s="12"/>
      <c r="BA1481" s="95"/>
      <c r="BB1481" s="95"/>
      <c r="BC1481" s="13"/>
    </row>
    <row r="1482" spans="1:55" s="3" customFormat="1" ht="12.45" x14ac:dyDescent="0.3">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8" t="str">
        <f t="shared" si="38"/>
        <v/>
      </c>
      <c r="P1482" s="103"/>
      <c r="Q1482" s="103" t="str">
        <f>IF(P1482&lt;&gt;"",VLOOKUP(P1482,'Drop-down lists'!$Z$8:$AA$9,2,FALSE),"-")</f>
        <v>-</v>
      </c>
      <c r="R1482" s="12"/>
      <c r="S1482" s="12"/>
      <c r="T1482" s="12"/>
      <c r="U1482" s="158" t="str">
        <f t="shared" si="39"/>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7" t="s">
        <v>395</v>
      </c>
      <c r="AO1482" s="58">
        <f>IF(AN1482&lt;&gt;"",VLOOKUP(AN1482,'Drop-down lists'!$AG$8:$AH$9,2,FALSE),"")</f>
        <v>1</v>
      </c>
      <c r="AP1482" s="58"/>
      <c r="AQ1482" s="58" t="str">
        <f>IF(AP1482&lt;&gt;"",VLOOKUP(AP1482,'Drop-down lists'!$AJ$8:$AK$10,2,FALSE),"-")</f>
        <v>-</v>
      </c>
      <c r="AR1482" s="58"/>
      <c r="AS1482" s="58"/>
      <c r="AT1482" s="58"/>
      <c r="AU1482" s="58"/>
      <c r="AV1482" s="12"/>
      <c r="AW1482" s="12"/>
      <c r="AX1482" s="12"/>
      <c r="AY1482" s="12"/>
      <c r="AZ1482" s="12"/>
      <c r="BA1482" s="95"/>
      <c r="BB1482" s="95"/>
      <c r="BC1482" s="13"/>
    </row>
    <row r="1483" spans="1:55" s="3" customFormat="1" ht="12.45" x14ac:dyDescent="0.3">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8" t="str">
        <f t="shared" si="38"/>
        <v/>
      </c>
      <c r="P1483" s="103"/>
      <c r="Q1483" s="103" t="str">
        <f>IF(P1483&lt;&gt;"",VLOOKUP(P1483,'Drop-down lists'!$Z$8:$AA$9,2,FALSE),"-")</f>
        <v>-</v>
      </c>
      <c r="R1483" s="12"/>
      <c r="S1483" s="12"/>
      <c r="T1483" s="12"/>
      <c r="U1483" s="158" t="str">
        <f t="shared" si="39"/>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7" t="s">
        <v>395</v>
      </c>
      <c r="AO1483" s="58">
        <f>IF(AN1483&lt;&gt;"",VLOOKUP(AN1483,'Drop-down lists'!$AG$8:$AH$9,2,FALSE),"")</f>
        <v>1</v>
      </c>
      <c r="AP1483" s="58"/>
      <c r="AQ1483" s="58" t="str">
        <f>IF(AP1483&lt;&gt;"",VLOOKUP(AP1483,'Drop-down lists'!$AJ$8:$AK$10,2,FALSE),"-")</f>
        <v>-</v>
      </c>
      <c r="AR1483" s="58"/>
      <c r="AS1483" s="58"/>
      <c r="AT1483" s="58"/>
      <c r="AU1483" s="58"/>
      <c r="AV1483" s="12"/>
      <c r="AW1483" s="12"/>
      <c r="AX1483" s="12"/>
      <c r="AY1483" s="12"/>
      <c r="AZ1483" s="12"/>
      <c r="BA1483" s="95"/>
      <c r="BB1483" s="95"/>
      <c r="BC1483" s="13"/>
    </row>
    <row r="1484" spans="1:55" s="3" customFormat="1" ht="12.45" x14ac:dyDescent="0.3">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8" t="str">
        <f t="shared" si="38"/>
        <v/>
      </c>
      <c r="P1484" s="103"/>
      <c r="Q1484" s="103" t="str">
        <f>IF(P1484&lt;&gt;"",VLOOKUP(P1484,'Drop-down lists'!$Z$8:$AA$9,2,FALSE),"-")</f>
        <v>-</v>
      </c>
      <c r="R1484" s="12"/>
      <c r="S1484" s="12"/>
      <c r="T1484" s="12"/>
      <c r="U1484" s="158" t="str">
        <f t="shared" si="39"/>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7" t="s">
        <v>395</v>
      </c>
      <c r="AO1484" s="58">
        <f>IF(AN1484&lt;&gt;"",VLOOKUP(AN1484,'Drop-down lists'!$AG$8:$AH$9,2,FALSE),"")</f>
        <v>1</v>
      </c>
      <c r="AP1484" s="58"/>
      <c r="AQ1484" s="58" t="str">
        <f>IF(AP1484&lt;&gt;"",VLOOKUP(AP1484,'Drop-down lists'!$AJ$8:$AK$10,2,FALSE),"-")</f>
        <v>-</v>
      </c>
      <c r="AR1484" s="58"/>
      <c r="AS1484" s="58"/>
      <c r="AT1484" s="58"/>
      <c r="AU1484" s="58"/>
      <c r="AV1484" s="12"/>
      <c r="AW1484" s="12"/>
      <c r="AX1484" s="12"/>
      <c r="AY1484" s="12"/>
      <c r="AZ1484" s="12"/>
      <c r="BA1484" s="95"/>
      <c r="BB1484" s="95"/>
      <c r="BC1484" s="13"/>
    </row>
    <row r="1485" spans="1:55" s="3" customFormat="1" ht="12.45" x14ac:dyDescent="0.3">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8" t="str">
        <f t="shared" si="38"/>
        <v/>
      </c>
      <c r="P1485" s="103"/>
      <c r="Q1485" s="103" t="str">
        <f>IF(P1485&lt;&gt;"",VLOOKUP(P1485,'Drop-down lists'!$Z$8:$AA$9,2,FALSE),"-")</f>
        <v>-</v>
      </c>
      <c r="R1485" s="12"/>
      <c r="S1485" s="12"/>
      <c r="T1485" s="12"/>
      <c r="U1485" s="158" t="str">
        <f t="shared" si="39"/>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7" t="s">
        <v>395</v>
      </c>
      <c r="AO1485" s="58">
        <f>IF(AN1485&lt;&gt;"",VLOOKUP(AN1485,'Drop-down lists'!$AG$8:$AH$9,2,FALSE),"")</f>
        <v>1</v>
      </c>
      <c r="AP1485" s="58"/>
      <c r="AQ1485" s="58" t="str">
        <f>IF(AP1485&lt;&gt;"",VLOOKUP(AP1485,'Drop-down lists'!$AJ$8:$AK$10,2,FALSE),"-")</f>
        <v>-</v>
      </c>
      <c r="AR1485" s="58"/>
      <c r="AS1485" s="58"/>
      <c r="AT1485" s="58"/>
      <c r="AU1485" s="58"/>
      <c r="AV1485" s="12"/>
      <c r="AW1485" s="12"/>
      <c r="AX1485" s="12"/>
      <c r="AY1485" s="12"/>
      <c r="AZ1485" s="12"/>
      <c r="BA1485" s="95"/>
      <c r="BB1485" s="95"/>
      <c r="BC1485" s="13"/>
    </row>
    <row r="1486" spans="1:55" s="3" customFormat="1" ht="12.45" x14ac:dyDescent="0.3">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8" t="str">
        <f t="shared" si="38"/>
        <v/>
      </c>
      <c r="P1486" s="103"/>
      <c r="Q1486" s="103" t="str">
        <f>IF(P1486&lt;&gt;"",VLOOKUP(P1486,'Drop-down lists'!$Z$8:$AA$9,2,FALSE),"-")</f>
        <v>-</v>
      </c>
      <c r="R1486" s="12"/>
      <c r="S1486" s="12"/>
      <c r="T1486" s="12"/>
      <c r="U1486" s="158" t="str">
        <f t="shared" si="39"/>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7" t="s">
        <v>395</v>
      </c>
      <c r="AO1486" s="58">
        <f>IF(AN1486&lt;&gt;"",VLOOKUP(AN1486,'Drop-down lists'!$AG$8:$AH$9,2,FALSE),"")</f>
        <v>1</v>
      </c>
      <c r="AP1486" s="58"/>
      <c r="AQ1486" s="58" t="str">
        <f>IF(AP1486&lt;&gt;"",VLOOKUP(AP1486,'Drop-down lists'!$AJ$8:$AK$10,2,FALSE),"-")</f>
        <v>-</v>
      </c>
      <c r="AR1486" s="58"/>
      <c r="AS1486" s="58"/>
      <c r="AT1486" s="58"/>
      <c r="AU1486" s="58"/>
      <c r="AV1486" s="12"/>
      <c r="AW1486" s="12"/>
      <c r="AX1486" s="12"/>
      <c r="AY1486" s="12"/>
      <c r="AZ1486" s="12"/>
      <c r="BA1486" s="95"/>
      <c r="BB1486" s="95"/>
      <c r="BC1486" s="13"/>
    </row>
    <row r="1487" spans="1:55" s="3" customFormat="1" ht="12.45" x14ac:dyDescent="0.3">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8" t="str">
        <f t="shared" si="38"/>
        <v/>
      </c>
      <c r="P1487" s="103"/>
      <c r="Q1487" s="103" t="str">
        <f>IF(P1487&lt;&gt;"",VLOOKUP(P1487,'Drop-down lists'!$Z$8:$AA$9,2,FALSE),"-")</f>
        <v>-</v>
      </c>
      <c r="R1487" s="12"/>
      <c r="S1487" s="12"/>
      <c r="T1487" s="12"/>
      <c r="U1487" s="158" t="str">
        <f t="shared" si="39"/>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7" t="s">
        <v>395</v>
      </c>
      <c r="AO1487" s="58">
        <f>IF(AN1487&lt;&gt;"",VLOOKUP(AN1487,'Drop-down lists'!$AG$8:$AH$9,2,FALSE),"")</f>
        <v>1</v>
      </c>
      <c r="AP1487" s="58"/>
      <c r="AQ1487" s="58" t="str">
        <f>IF(AP1487&lt;&gt;"",VLOOKUP(AP1487,'Drop-down lists'!$AJ$8:$AK$10,2,FALSE),"-")</f>
        <v>-</v>
      </c>
      <c r="AR1487" s="58"/>
      <c r="AS1487" s="58"/>
      <c r="AT1487" s="58"/>
      <c r="AU1487" s="58"/>
      <c r="AV1487" s="12"/>
      <c r="AW1487" s="12"/>
      <c r="AX1487" s="12"/>
      <c r="AY1487" s="12"/>
      <c r="AZ1487" s="12"/>
      <c r="BA1487" s="95"/>
      <c r="BB1487" s="95"/>
      <c r="BC1487" s="13"/>
    </row>
    <row r="1488" spans="1:55" s="3" customFormat="1" ht="12.45" x14ac:dyDescent="0.3">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8" t="str">
        <f t="shared" si="38"/>
        <v/>
      </c>
      <c r="P1488" s="103"/>
      <c r="Q1488" s="103" t="str">
        <f>IF(P1488&lt;&gt;"",VLOOKUP(P1488,'Drop-down lists'!$Z$8:$AA$9,2,FALSE),"-")</f>
        <v>-</v>
      </c>
      <c r="R1488" s="12"/>
      <c r="S1488" s="12"/>
      <c r="T1488" s="12"/>
      <c r="U1488" s="158" t="str">
        <f t="shared" si="39"/>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7" t="s">
        <v>395</v>
      </c>
      <c r="AO1488" s="58">
        <f>IF(AN1488&lt;&gt;"",VLOOKUP(AN1488,'Drop-down lists'!$AG$8:$AH$9,2,FALSE),"")</f>
        <v>1</v>
      </c>
      <c r="AP1488" s="58"/>
      <c r="AQ1488" s="58" t="str">
        <f>IF(AP1488&lt;&gt;"",VLOOKUP(AP1488,'Drop-down lists'!$AJ$8:$AK$10,2,FALSE),"-")</f>
        <v>-</v>
      </c>
      <c r="AR1488" s="58"/>
      <c r="AS1488" s="58"/>
      <c r="AT1488" s="58"/>
      <c r="AU1488" s="58"/>
      <c r="AV1488" s="12"/>
      <c r="AW1488" s="12"/>
      <c r="AX1488" s="12"/>
      <c r="AY1488" s="12"/>
      <c r="AZ1488" s="12"/>
      <c r="BA1488" s="95"/>
      <c r="BB1488" s="95"/>
      <c r="BC1488" s="13"/>
    </row>
    <row r="1489" spans="1:55" s="3" customFormat="1" ht="12.45" x14ac:dyDescent="0.3">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8" t="str">
        <f t="shared" si="38"/>
        <v/>
      </c>
      <c r="P1489" s="103"/>
      <c r="Q1489" s="103" t="str">
        <f>IF(P1489&lt;&gt;"",VLOOKUP(P1489,'Drop-down lists'!$Z$8:$AA$9,2,FALSE),"-")</f>
        <v>-</v>
      </c>
      <c r="R1489" s="12"/>
      <c r="S1489" s="12"/>
      <c r="T1489" s="12"/>
      <c r="U1489" s="158" t="str">
        <f t="shared" si="39"/>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7" t="s">
        <v>395</v>
      </c>
      <c r="AO1489" s="58">
        <f>IF(AN1489&lt;&gt;"",VLOOKUP(AN1489,'Drop-down lists'!$AG$8:$AH$9,2,FALSE),"")</f>
        <v>1</v>
      </c>
      <c r="AP1489" s="58"/>
      <c r="AQ1489" s="58" t="str">
        <f>IF(AP1489&lt;&gt;"",VLOOKUP(AP1489,'Drop-down lists'!$AJ$8:$AK$10,2,FALSE),"-")</f>
        <v>-</v>
      </c>
      <c r="AR1489" s="58"/>
      <c r="AS1489" s="58"/>
      <c r="AT1489" s="58"/>
      <c r="AU1489" s="58"/>
      <c r="AV1489" s="12"/>
      <c r="AW1489" s="12"/>
      <c r="AX1489" s="12"/>
      <c r="AY1489" s="12"/>
      <c r="AZ1489" s="12"/>
      <c r="BA1489" s="95"/>
      <c r="BB1489" s="95"/>
      <c r="BC1489" s="13"/>
    </row>
    <row r="1490" spans="1:55" s="3" customFormat="1" ht="12.45" x14ac:dyDescent="0.3">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8" t="str">
        <f t="shared" si="38"/>
        <v/>
      </c>
      <c r="P1490" s="103"/>
      <c r="Q1490" s="103" t="str">
        <f>IF(P1490&lt;&gt;"",VLOOKUP(P1490,'Drop-down lists'!$Z$8:$AA$9,2,FALSE),"-")</f>
        <v>-</v>
      </c>
      <c r="R1490" s="12"/>
      <c r="S1490" s="12"/>
      <c r="T1490" s="12"/>
      <c r="U1490" s="158" t="str">
        <f t="shared" si="39"/>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7" t="s">
        <v>395</v>
      </c>
      <c r="AO1490" s="58">
        <f>IF(AN1490&lt;&gt;"",VLOOKUP(AN1490,'Drop-down lists'!$AG$8:$AH$9,2,FALSE),"")</f>
        <v>1</v>
      </c>
      <c r="AP1490" s="58"/>
      <c r="AQ1490" s="58" t="str">
        <f>IF(AP1490&lt;&gt;"",VLOOKUP(AP1490,'Drop-down lists'!$AJ$8:$AK$10,2,FALSE),"-")</f>
        <v>-</v>
      </c>
      <c r="AR1490" s="58"/>
      <c r="AS1490" s="58"/>
      <c r="AT1490" s="58"/>
      <c r="AU1490" s="58"/>
      <c r="AV1490" s="12"/>
      <c r="AW1490" s="12"/>
      <c r="AX1490" s="12"/>
      <c r="AY1490" s="12"/>
      <c r="AZ1490" s="12"/>
      <c r="BA1490" s="95"/>
      <c r="BB1490" s="95"/>
      <c r="BC1490" s="13"/>
    </row>
    <row r="1491" spans="1:55" s="3" customFormat="1" ht="12.45" x14ac:dyDescent="0.3">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8" t="str">
        <f t="shared" si="38"/>
        <v/>
      </c>
      <c r="P1491" s="103"/>
      <c r="Q1491" s="103" t="str">
        <f>IF(P1491&lt;&gt;"",VLOOKUP(P1491,'Drop-down lists'!$Z$8:$AA$9,2,FALSE),"-")</f>
        <v>-</v>
      </c>
      <c r="R1491" s="12"/>
      <c r="S1491" s="12"/>
      <c r="T1491" s="12"/>
      <c r="U1491" s="158" t="str">
        <f t="shared" si="39"/>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7" t="s">
        <v>395</v>
      </c>
      <c r="AO1491" s="58">
        <f>IF(AN1491&lt;&gt;"",VLOOKUP(AN1491,'Drop-down lists'!$AG$8:$AH$9,2,FALSE),"")</f>
        <v>1</v>
      </c>
      <c r="AP1491" s="58"/>
      <c r="AQ1491" s="58" t="str">
        <f>IF(AP1491&lt;&gt;"",VLOOKUP(AP1491,'Drop-down lists'!$AJ$8:$AK$10,2,FALSE),"-")</f>
        <v>-</v>
      </c>
      <c r="AR1491" s="58"/>
      <c r="AS1491" s="58"/>
      <c r="AT1491" s="58"/>
      <c r="AU1491" s="58"/>
      <c r="AV1491" s="12"/>
      <c r="AW1491" s="12"/>
      <c r="AX1491" s="12"/>
      <c r="AY1491" s="12"/>
      <c r="AZ1491" s="12"/>
      <c r="BA1491" s="95"/>
      <c r="BB1491" s="95"/>
      <c r="BC1491" s="13"/>
    </row>
    <row r="1492" spans="1:55" s="3" customFormat="1" ht="12.45" x14ac:dyDescent="0.3">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8" t="str">
        <f t="shared" si="38"/>
        <v/>
      </c>
      <c r="P1492" s="103"/>
      <c r="Q1492" s="103" t="str">
        <f>IF(P1492&lt;&gt;"",VLOOKUP(P1492,'Drop-down lists'!$Z$8:$AA$9,2,FALSE),"-")</f>
        <v>-</v>
      </c>
      <c r="R1492" s="12"/>
      <c r="S1492" s="12"/>
      <c r="T1492" s="12"/>
      <c r="U1492" s="158" t="str">
        <f t="shared" si="39"/>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7" t="s">
        <v>395</v>
      </c>
      <c r="AO1492" s="58">
        <f>IF(AN1492&lt;&gt;"",VLOOKUP(AN1492,'Drop-down lists'!$AG$8:$AH$9,2,FALSE),"")</f>
        <v>1</v>
      </c>
      <c r="AP1492" s="58"/>
      <c r="AQ1492" s="58" t="str">
        <f>IF(AP1492&lt;&gt;"",VLOOKUP(AP1492,'Drop-down lists'!$AJ$8:$AK$10,2,FALSE),"-")</f>
        <v>-</v>
      </c>
      <c r="AR1492" s="58"/>
      <c r="AS1492" s="58"/>
      <c r="AT1492" s="58"/>
      <c r="AU1492" s="58"/>
      <c r="AV1492" s="12"/>
      <c r="AW1492" s="12"/>
      <c r="AX1492" s="12"/>
      <c r="AY1492" s="12"/>
      <c r="AZ1492" s="12"/>
      <c r="BA1492" s="95"/>
      <c r="BB1492" s="95"/>
      <c r="BC1492" s="13"/>
    </row>
    <row r="1493" spans="1:55" s="3" customFormat="1" ht="12.45" x14ac:dyDescent="0.3">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8" t="str">
        <f t="shared" si="38"/>
        <v/>
      </c>
      <c r="P1493" s="103"/>
      <c r="Q1493" s="103" t="str">
        <f>IF(P1493&lt;&gt;"",VLOOKUP(P1493,'Drop-down lists'!$Z$8:$AA$9,2,FALSE),"-")</f>
        <v>-</v>
      </c>
      <c r="R1493" s="12"/>
      <c r="S1493" s="12"/>
      <c r="T1493" s="12"/>
      <c r="U1493" s="158" t="str">
        <f t="shared" si="39"/>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7" t="s">
        <v>395</v>
      </c>
      <c r="AO1493" s="58">
        <f>IF(AN1493&lt;&gt;"",VLOOKUP(AN1493,'Drop-down lists'!$AG$8:$AH$9,2,FALSE),"")</f>
        <v>1</v>
      </c>
      <c r="AP1493" s="58"/>
      <c r="AQ1493" s="58" t="str">
        <f>IF(AP1493&lt;&gt;"",VLOOKUP(AP1493,'Drop-down lists'!$AJ$8:$AK$10,2,FALSE),"-")</f>
        <v>-</v>
      </c>
      <c r="AR1493" s="58"/>
      <c r="AS1493" s="58"/>
      <c r="AT1493" s="58"/>
      <c r="AU1493" s="58"/>
      <c r="AV1493" s="12"/>
      <c r="AW1493" s="12"/>
      <c r="AX1493" s="12"/>
      <c r="AY1493" s="12"/>
      <c r="AZ1493" s="12"/>
      <c r="BA1493" s="95"/>
      <c r="BB1493" s="95"/>
      <c r="BC1493" s="13"/>
    </row>
    <row r="1494" spans="1:55" s="3" customFormat="1" ht="12.45" x14ac:dyDescent="0.3">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8" t="str">
        <f t="shared" si="38"/>
        <v/>
      </c>
      <c r="P1494" s="103"/>
      <c r="Q1494" s="103" t="str">
        <f>IF(P1494&lt;&gt;"",VLOOKUP(P1494,'Drop-down lists'!$Z$8:$AA$9,2,FALSE),"-")</f>
        <v>-</v>
      </c>
      <c r="R1494" s="12"/>
      <c r="S1494" s="12"/>
      <c r="T1494" s="12"/>
      <c r="U1494" s="158" t="str">
        <f t="shared" si="39"/>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7" t="s">
        <v>395</v>
      </c>
      <c r="AO1494" s="58">
        <f>IF(AN1494&lt;&gt;"",VLOOKUP(AN1494,'Drop-down lists'!$AG$8:$AH$9,2,FALSE),"")</f>
        <v>1</v>
      </c>
      <c r="AP1494" s="58"/>
      <c r="AQ1494" s="58" t="str">
        <f>IF(AP1494&lt;&gt;"",VLOOKUP(AP1494,'Drop-down lists'!$AJ$8:$AK$10,2,FALSE),"-")</f>
        <v>-</v>
      </c>
      <c r="AR1494" s="58"/>
      <c r="AS1494" s="58"/>
      <c r="AT1494" s="58"/>
      <c r="AU1494" s="58"/>
      <c r="AV1494" s="12"/>
      <c r="AW1494" s="12"/>
      <c r="AX1494" s="12"/>
      <c r="AY1494" s="12"/>
      <c r="AZ1494" s="12"/>
      <c r="BA1494" s="95"/>
      <c r="BB1494" s="95"/>
      <c r="BC1494" s="13"/>
    </row>
    <row r="1495" spans="1:55" s="3" customFormat="1" ht="12.45" x14ac:dyDescent="0.3">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8" t="str">
        <f t="shared" si="38"/>
        <v/>
      </c>
      <c r="P1495" s="103"/>
      <c r="Q1495" s="103" t="str">
        <f>IF(P1495&lt;&gt;"",VLOOKUP(P1495,'Drop-down lists'!$Z$8:$AA$9,2,FALSE),"-")</f>
        <v>-</v>
      </c>
      <c r="R1495" s="12"/>
      <c r="S1495" s="12"/>
      <c r="T1495" s="12"/>
      <c r="U1495" s="158" t="str">
        <f t="shared" si="39"/>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7" t="s">
        <v>395</v>
      </c>
      <c r="AO1495" s="58">
        <f>IF(AN1495&lt;&gt;"",VLOOKUP(AN1495,'Drop-down lists'!$AG$8:$AH$9,2,FALSE),"")</f>
        <v>1</v>
      </c>
      <c r="AP1495" s="58"/>
      <c r="AQ1495" s="58" t="str">
        <f>IF(AP1495&lt;&gt;"",VLOOKUP(AP1495,'Drop-down lists'!$AJ$8:$AK$10,2,FALSE),"-")</f>
        <v>-</v>
      </c>
      <c r="AR1495" s="58"/>
      <c r="AS1495" s="58"/>
      <c r="AT1495" s="58"/>
      <c r="AU1495" s="58"/>
      <c r="AV1495" s="12"/>
      <c r="AW1495" s="12"/>
      <c r="AX1495" s="12"/>
      <c r="AY1495" s="12"/>
      <c r="AZ1495" s="12"/>
      <c r="BA1495" s="95"/>
      <c r="BB1495" s="95"/>
      <c r="BC1495" s="13"/>
    </row>
    <row r="1496" spans="1:55" s="3" customFormat="1" ht="12.45" x14ac:dyDescent="0.3">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8" t="str">
        <f t="shared" si="38"/>
        <v/>
      </c>
      <c r="P1496" s="103"/>
      <c r="Q1496" s="103" t="str">
        <f>IF(P1496&lt;&gt;"",VLOOKUP(P1496,'Drop-down lists'!$Z$8:$AA$9,2,FALSE),"-")</f>
        <v>-</v>
      </c>
      <c r="R1496" s="12"/>
      <c r="S1496" s="12"/>
      <c r="T1496" s="12"/>
      <c r="U1496" s="158" t="str">
        <f t="shared" si="39"/>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7" t="s">
        <v>395</v>
      </c>
      <c r="AO1496" s="58">
        <f>IF(AN1496&lt;&gt;"",VLOOKUP(AN1496,'Drop-down lists'!$AG$8:$AH$9,2,FALSE),"")</f>
        <v>1</v>
      </c>
      <c r="AP1496" s="58"/>
      <c r="AQ1496" s="58" t="str">
        <f>IF(AP1496&lt;&gt;"",VLOOKUP(AP1496,'Drop-down lists'!$AJ$8:$AK$10,2,FALSE),"-")</f>
        <v>-</v>
      </c>
      <c r="AR1496" s="58"/>
      <c r="AS1496" s="58"/>
      <c r="AT1496" s="58"/>
      <c r="AU1496" s="58"/>
      <c r="AV1496" s="12"/>
      <c r="AW1496" s="12"/>
      <c r="AX1496" s="12"/>
      <c r="AY1496" s="12"/>
      <c r="AZ1496" s="12"/>
      <c r="BA1496" s="95"/>
      <c r="BB1496" s="95"/>
      <c r="BC1496" s="13"/>
    </row>
    <row r="1497" spans="1:55" s="3" customFormat="1" ht="12.45" x14ac:dyDescent="0.3">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8" t="str">
        <f t="shared" si="38"/>
        <v/>
      </c>
      <c r="P1497" s="103"/>
      <c r="Q1497" s="103" t="str">
        <f>IF(P1497&lt;&gt;"",VLOOKUP(P1497,'Drop-down lists'!$Z$8:$AA$9,2,FALSE),"-")</f>
        <v>-</v>
      </c>
      <c r="R1497" s="12"/>
      <c r="S1497" s="12"/>
      <c r="T1497" s="12"/>
      <c r="U1497" s="158" t="str">
        <f t="shared" si="39"/>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7" t="s">
        <v>395</v>
      </c>
      <c r="AO1497" s="58">
        <f>IF(AN1497&lt;&gt;"",VLOOKUP(AN1497,'Drop-down lists'!$AG$8:$AH$9,2,FALSE),"")</f>
        <v>1</v>
      </c>
      <c r="AP1497" s="58"/>
      <c r="AQ1497" s="58" t="str">
        <f>IF(AP1497&lt;&gt;"",VLOOKUP(AP1497,'Drop-down lists'!$AJ$8:$AK$10,2,FALSE),"-")</f>
        <v>-</v>
      </c>
      <c r="AR1497" s="58"/>
      <c r="AS1497" s="58"/>
      <c r="AT1497" s="58"/>
      <c r="AU1497" s="58"/>
      <c r="AV1497" s="12"/>
      <c r="AW1497" s="12"/>
      <c r="AX1497" s="12"/>
      <c r="AY1497" s="12"/>
      <c r="AZ1497" s="12"/>
      <c r="BA1497" s="95"/>
      <c r="BB1497" s="95"/>
      <c r="BC1497" s="13"/>
    </row>
    <row r="1498" spans="1:55" s="3" customFormat="1" ht="12.45" x14ac:dyDescent="0.3">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8" t="str">
        <f t="shared" si="38"/>
        <v/>
      </c>
      <c r="P1498" s="103"/>
      <c r="Q1498" s="103" t="str">
        <f>IF(P1498&lt;&gt;"",VLOOKUP(P1498,'Drop-down lists'!$Z$8:$AA$9,2,FALSE),"-")</f>
        <v>-</v>
      </c>
      <c r="R1498" s="12"/>
      <c r="S1498" s="12"/>
      <c r="T1498" s="12"/>
      <c r="U1498" s="158" t="str">
        <f t="shared" si="39"/>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7" t="s">
        <v>395</v>
      </c>
      <c r="AO1498" s="58">
        <f>IF(AN1498&lt;&gt;"",VLOOKUP(AN1498,'Drop-down lists'!$AG$8:$AH$9,2,FALSE),"")</f>
        <v>1</v>
      </c>
      <c r="AP1498" s="58"/>
      <c r="AQ1498" s="58" t="str">
        <f>IF(AP1498&lt;&gt;"",VLOOKUP(AP1498,'Drop-down lists'!$AJ$8:$AK$10,2,FALSE),"-")</f>
        <v>-</v>
      </c>
      <c r="AR1498" s="58"/>
      <c r="AS1498" s="58"/>
      <c r="AT1498" s="58"/>
      <c r="AU1498" s="58"/>
      <c r="AV1498" s="12"/>
      <c r="AW1498" s="12"/>
      <c r="AX1498" s="12"/>
      <c r="AY1498" s="12"/>
      <c r="AZ1498" s="12"/>
      <c r="BA1498" s="95"/>
      <c r="BB1498" s="95"/>
      <c r="BC1498" s="13"/>
    </row>
    <row r="1499" spans="1:55" s="3" customFormat="1" ht="12.45" x14ac:dyDescent="0.3">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8" t="str">
        <f t="shared" si="38"/>
        <v/>
      </c>
      <c r="P1499" s="103"/>
      <c r="Q1499" s="103" t="str">
        <f>IF(P1499&lt;&gt;"",VLOOKUP(P1499,'Drop-down lists'!$Z$8:$AA$9,2,FALSE),"-")</f>
        <v>-</v>
      </c>
      <c r="R1499" s="12"/>
      <c r="S1499" s="12"/>
      <c r="T1499" s="12"/>
      <c r="U1499" s="158" t="str">
        <f t="shared" si="39"/>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7" t="s">
        <v>395</v>
      </c>
      <c r="AO1499" s="58">
        <f>IF(AN1499&lt;&gt;"",VLOOKUP(AN1499,'Drop-down lists'!$AG$8:$AH$9,2,FALSE),"")</f>
        <v>1</v>
      </c>
      <c r="AP1499" s="58"/>
      <c r="AQ1499" s="58" t="str">
        <f>IF(AP1499&lt;&gt;"",VLOOKUP(AP1499,'Drop-down lists'!$AJ$8:$AK$10,2,FALSE),"-")</f>
        <v>-</v>
      </c>
      <c r="AR1499" s="58"/>
      <c r="AS1499" s="58"/>
      <c r="AT1499" s="58"/>
      <c r="AU1499" s="58"/>
      <c r="AV1499" s="12"/>
      <c r="AW1499" s="12"/>
      <c r="AX1499" s="12"/>
      <c r="AY1499" s="12"/>
      <c r="AZ1499" s="12"/>
      <c r="BA1499" s="95"/>
      <c r="BB1499" s="95"/>
      <c r="BC1499" s="13"/>
    </row>
    <row r="1500" spans="1:55" s="3" customFormat="1" ht="12.45" x14ac:dyDescent="0.3">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8" t="str">
        <f t="shared" si="38"/>
        <v/>
      </c>
      <c r="P1500" s="103"/>
      <c r="Q1500" s="103" t="str">
        <f>IF(P1500&lt;&gt;"",VLOOKUP(P1500,'Drop-down lists'!$Z$8:$AA$9,2,FALSE),"-")</f>
        <v>-</v>
      </c>
      <c r="R1500" s="12"/>
      <c r="S1500" s="12"/>
      <c r="T1500" s="12"/>
      <c r="U1500" s="158" t="str">
        <f t="shared" si="39"/>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7" t="s">
        <v>395</v>
      </c>
      <c r="AO1500" s="58">
        <f>IF(AN1500&lt;&gt;"",VLOOKUP(AN1500,'Drop-down lists'!$AG$8:$AH$9,2,FALSE),"")</f>
        <v>1</v>
      </c>
      <c r="AP1500" s="58"/>
      <c r="AQ1500" s="58" t="str">
        <f>IF(AP1500&lt;&gt;"",VLOOKUP(AP1500,'Drop-down lists'!$AJ$8:$AK$10,2,FALSE),"-")</f>
        <v>-</v>
      </c>
      <c r="AR1500" s="58"/>
      <c r="AS1500" s="58"/>
      <c r="AT1500" s="58"/>
      <c r="AU1500" s="58"/>
      <c r="AV1500" s="12"/>
      <c r="AW1500" s="12"/>
      <c r="AX1500" s="12"/>
      <c r="AY1500" s="12"/>
      <c r="AZ1500" s="12"/>
      <c r="BA1500" s="95"/>
      <c r="BB1500" s="95"/>
      <c r="BC1500" s="13"/>
    </row>
    <row r="1501" spans="1:55" s="3" customFormat="1" ht="12.45" x14ac:dyDescent="0.3">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8" t="str">
        <f t="shared" si="38"/>
        <v/>
      </c>
      <c r="P1501" s="103"/>
      <c r="Q1501" s="103" t="str">
        <f>IF(P1501&lt;&gt;"",VLOOKUP(P1501,'Drop-down lists'!$Z$8:$AA$9,2,FALSE),"-")</f>
        <v>-</v>
      </c>
      <c r="R1501" s="12"/>
      <c r="S1501" s="12"/>
      <c r="T1501" s="12"/>
      <c r="U1501" s="158" t="str">
        <f t="shared" si="39"/>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7" t="s">
        <v>395</v>
      </c>
      <c r="AO1501" s="58">
        <f>IF(AN1501&lt;&gt;"",VLOOKUP(AN1501,'Drop-down lists'!$AG$8:$AH$9,2,FALSE),"")</f>
        <v>1</v>
      </c>
      <c r="AP1501" s="58"/>
      <c r="AQ1501" s="58" t="str">
        <f>IF(AP1501&lt;&gt;"",VLOOKUP(AP1501,'Drop-down lists'!$AJ$8:$AK$10,2,FALSE),"-")</f>
        <v>-</v>
      </c>
      <c r="AR1501" s="58"/>
      <c r="AS1501" s="58"/>
      <c r="AT1501" s="58"/>
      <c r="AU1501" s="58"/>
      <c r="AV1501" s="12"/>
      <c r="AW1501" s="12"/>
      <c r="AX1501" s="12"/>
      <c r="AY1501" s="12"/>
      <c r="AZ1501" s="12"/>
      <c r="BA1501" s="95"/>
      <c r="BB1501" s="95"/>
      <c r="BC1501" s="13"/>
    </row>
    <row r="1502" spans="1:55" s="3" customFormat="1" ht="12.45" x14ac:dyDescent="0.3">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8" t="str">
        <f t="shared" si="38"/>
        <v/>
      </c>
      <c r="P1502" s="103"/>
      <c r="Q1502" s="103" t="str">
        <f>IF(P1502&lt;&gt;"",VLOOKUP(P1502,'Drop-down lists'!$Z$8:$AA$9,2,FALSE),"-")</f>
        <v>-</v>
      </c>
      <c r="R1502" s="12"/>
      <c r="S1502" s="12"/>
      <c r="T1502" s="12"/>
      <c r="U1502" s="158" t="str">
        <f t="shared" si="39"/>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7" t="s">
        <v>395</v>
      </c>
      <c r="AO1502" s="58">
        <f>IF(AN1502&lt;&gt;"",VLOOKUP(AN1502,'Drop-down lists'!$AG$8:$AH$9,2,FALSE),"")</f>
        <v>1</v>
      </c>
      <c r="AP1502" s="58"/>
      <c r="AQ1502" s="58" t="str">
        <f>IF(AP1502&lt;&gt;"",VLOOKUP(AP1502,'Drop-down lists'!$AJ$8:$AK$10,2,FALSE),"-")</f>
        <v>-</v>
      </c>
      <c r="AR1502" s="58"/>
      <c r="AS1502" s="58"/>
      <c r="AT1502" s="58"/>
      <c r="AU1502" s="58"/>
      <c r="AV1502" s="12"/>
      <c r="AW1502" s="12"/>
      <c r="AX1502" s="12"/>
      <c r="AY1502" s="12"/>
      <c r="AZ1502" s="12"/>
      <c r="BA1502" s="95"/>
      <c r="BB1502" s="95"/>
      <c r="BC1502" s="13"/>
    </row>
    <row r="1503" spans="1:55" s="3" customFormat="1" ht="12.45" x14ac:dyDescent="0.3">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8" t="str">
        <f t="shared" si="38"/>
        <v/>
      </c>
      <c r="P1503" s="103"/>
      <c r="Q1503" s="103" t="str">
        <f>IF(P1503&lt;&gt;"",VLOOKUP(P1503,'Drop-down lists'!$Z$8:$AA$9,2,FALSE),"-")</f>
        <v>-</v>
      </c>
      <c r="R1503" s="12"/>
      <c r="S1503" s="12"/>
      <c r="T1503" s="12"/>
      <c r="U1503" s="158" t="str">
        <f t="shared" si="39"/>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7" t="s">
        <v>395</v>
      </c>
      <c r="AO1503" s="58">
        <f>IF(AN1503&lt;&gt;"",VLOOKUP(AN1503,'Drop-down lists'!$AG$8:$AH$9,2,FALSE),"")</f>
        <v>1</v>
      </c>
      <c r="AP1503" s="58"/>
      <c r="AQ1503" s="58" t="str">
        <f>IF(AP1503&lt;&gt;"",VLOOKUP(AP1503,'Drop-down lists'!$AJ$8:$AK$10,2,FALSE),"-")</f>
        <v>-</v>
      </c>
      <c r="AR1503" s="58"/>
      <c r="AS1503" s="58"/>
      <c r="AT1503" s="58"/>
      <c r="AU1503" s="58"/>
      <c r="AV1503" s="12"/>
      <c r="AW1503" s="12"/>
      <c r="AX1503" s="12"/>
      <c r="AY1503" s="12"/>
      <c r="AZ1503" s="12"/>
      <c r="BA1503" s="95"/>
      <c r="BB1503" s="95"/>
      <c r="BC1503" s="13"/>
    </row>
    <row r="1504" spans="1:55" s="3" customFormat="1" ht="12.45" x14ac:dyDescent="0.3">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8" t="str">
        <f t="shared" si="38"/>
        <v/>
      </c>
      <c r="P1504" s="103"/>
      <c r="Q1504" s="103" t="str">
        <f>IF(P1504&lt;&gt;"",VLOOKUP(P1504,'Drop-down lists'!$Z$8:$AA$9,2,FALSE),"-")</f>
        <v>-</v>
      </c>
      <c r="R1504" s="12"/>
      <c r="S1504" s="12"/>
      <c r="T1504" s="12"/>
      <c r="U1504" s="158" t="str">
        <f t="shared" si="39"/>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7" t="s">
        <v>395</v>
      </c>
      <c r="AO1504" s="58">
        <f>IF(AN1504&lt;&gt;"",VLOOKUP(AN1504,'Drop-down lists'!$AG$8:$AH$9,2,FALSE),"")</f>
        <v>1</v>
      </c>
      <c r="AP1504" s="58"/>
      <c r="AQ1504" s="58" t="str">
        <f>IF(AP1504&lt;&gt;"",VLOOKUP(AP1504,'Drop-down lists'!$AJ$8:$AK$10,2,FALSE),"-")</f>
        <v>-</v>
      </c>
      <c r="AR1504" s="58"/>
      <c r="AS1504" s="58"/>
      <c r="AT1504" s="58"/>
      <c r="AU1504" s="58"/>
      <c r="AV1504" s="12"/>
      <c r="AW1504" s="12"/>
      <c r="AX1504" s="12"/>
      <c r="AY1504" s="12"/>
      <c r="AZ1504" s="12"/>
      <c r="BA1504" s="95"/>
      <c r="BB1504" s="95"/>
      <c r="BC1504" s="13"/>
    </row>
    <row r="1505" spans="1:55" s="3" customFormat="1" ht="12.45" x14ac:dyDescent="0.3">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8" t="str">
        <f t="shared" si="38"/>
        <v/>
      </c>
      <c r="P1505" s="103"/>
      <c r="Q1505" s="103" t="str">
        <f>IF(P1505&lt;&gt;"",VLOOKUP(P1505,'Drop-down lists'!$Z$8:$AA$9,2,FALSE),"-")</f>
        <v>-</v>
      </c>
      <c r="R1505" s="12"/>
      <c r="S1505" s="12"/>
      <c r="T1505" s="12"/>
      <c r="U1505" s="158" t="str">
        <f t="shared" si="39"/>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7" t="s">
        <v>395</v>
      </c>
      <c r="AO1505" s="58">
        <f>IF(AN1505&lt;&gt;"",VLOOKUP(AN1505,'Drop-down lists'!$AG$8:$AH$9,2,FALSE),"")</f>
        <v>1</v>
      </c>
      <c r="AP1505" s="58"/>
      <c r="AQ1505" s="58" t="str">
        <f>IF(AP1505&lt;&gt;"",VLOOKUP(AP1505,'Drop-down lists'!$AJ$8:$AK$10,2,FALSE),"-")</f>
        <v>-</v>
      </c>
      <c r="AR1505" s="58"/>
      <c r="AS1505" s="58"/>
      <c r="AT1505" s="58"/>
      <c r="AU1505" s="58"/>
      <c r="AV1505" s="12"/>
      <c r="AW1505" s="12"/>
      <c r="AX1505" s="12"/>
      <c r="AY1505" s="12"/>
      <c r="AZ1505" s="12"/>
      <c r="BA1505" s="95"/>
      <c r="BB1505" s="95"/>
      <c r="BC1505" s="13"/>
    </row>
    <row r="1506" spans="1:55" s="3" customFormat="1" ht="12.45" x14ac:dyDescent="0.3">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8" t="str">
        <f t="shared" si="38"/>
        <v/>
      </c>
      <c r="P1506" s="103"/>
      <c r="Q1506" s="103" t="str">
        <f>IF(P1506&lt;&gt;"",VLOOKUP(P1506,'Drop-down lists'!$Z$8:$AA$9,2,FALSE),"-")</f>
        <v>-</v>
      </c>
      <c r="R1506" s="12"/>
      <c r="S1506" s="12"/>
      <c r="T1506" s="12"/>
      <c r="U1506" s="158" t="str">
        <f t="shared" si="39"/>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7" t="s">
        <v>395</v>
      </c>
      <c r="AO1506" s="58">
        <f>IF(AN1506&lt;&gt;"",VLOOKUP(AN1506,'Drop-down lists'!$AG$8:$AH$9,2,FALSE),"")</f>
        <v>1</v>
      </c>
      <c r="AP1506" s="58"/>
      <c r="AQ1506" s="58" t="str">
        <f>IF(AP1506&lt;&gt;"",VLOOKUP(AP1506,'Drop-down lists'!$AJ$8:$AK$10,2,FALSE),"-")</f>
        <v>-</v>
      </c>
      <c r="AR1506" s="58"/>
      <c r="AS1506" s="58"/>
      <c r="AT1506" s="58"/>
      <c r="AU1506" s="58"/>
      <c r="AV1506" s="12"/>
      <c r="AW1506" s="12"/>
      <c r="AX1506" s="12"/>
      <c r="AY1506" s="12"/>
      <c r="AZ1506" s="12"/>
      <c r="BA1506" s="95"/>
      <c r="BB1506" s="95"/>
      <c r="BC1506" s="13"/>
    </row>
    <row r="1507" spans="1:55" s="3" customFormat="1" ht="12.45" x14ac:dyDescent="0.3">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8" t="str">
        <f t="shared" si="38"/>
        <v/>
      </c>
      <c r="P1507" s="103"/>
      <c r="Q1507" s="103" t="str">
        <f>IF(P1507&lt;&gt;"",VLOOKUP(P1507,'Drop-down lists'!$Z$8:$AA$9,2,FALSE),"-")</f>
        <v>-</v>
      </c>
      <c r="R1507" s="12"/>
      <c r="S1507" s="12"/>
      <c r="T1507" s="12"/>
      <c r="U1507" s="158" t="str">
        <f t="shared" si="39"/>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7" t="s">
        <v>395</v>
      </c>
      <c r="AO1507" s="58">
        <f>IF(AN1507&lt;&gt;"",VLOOKUP(AN1507,'Drop-down lists'!$AG$8:$AH$9,2,FALSE),"")</f>
        <v>1</v>
      </c>
      <c r="AP1507" s="58"/>
      <c r="AQ1507" s="58" t="str">
        <f>IF(AP1507&lt;&gt;"",VLOOKUP(AP1507,'Drop-down lists'!$AJ$8:$AK$10,2,FALSE),"-")</f>
        <v>-</v>
      </c>
      <c r="AR1507" s="58"/>
      <c r="AS1507" s="58"/>
      <c r="AT1507" s="58"/>
      <c r="AU1507" s="58"/>
      <c r="AV1507" s="12"/>
      <c r="AW1507" s="12"/>
      <c r="AX1507" s="12"/>
      <c r="AY1507" s="12"/>
      <c r="AZ1507" s="12"/>
      <c r="BA1507" s="95"/>
      <c r="BB1507" s="95"/>
      <c r="BC1507" s="13"/>
    </row>
    <row r="1508" spans="1:55" s="3" customFormat="1" ht="12.45" x14ac:dyDescent="0.3">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8" t="str">
        <f t="shared" si="38"/>
        <v/>
      </c>
      <c r="P1508" s="103"/>
      <c r="Q1508" s="103" t="str">
        <f>IF(P1508&lt;&gt;"",VLOOKUP(P1508,'Drop-down lists'!$Z$8:$AA$9,2,FALSE),"-")</f>
        <v>-</v>
      </c>
      <c r="R1508" s="12"/>
      <c r="S1508" s="12"/>
      <c r="T1508" s="12"/>
      <c r="U1508" s="158" t="str">
        <f t="shared" si="39"/>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7" t="s">
        <v>395</v>
      </c>
      <c r="AO1508" s="58">
        <f>IF(AN1508&lt;&gt;"",VLOOKUP(AN1508,'Drop-down lists'!$AG$8:$AH$9,2,FALSE),"")</f>
        <v>1</v>
      </c>
      <c r="AP1508" s="58"/>
      <c r="AQ1508" s="58" t="str">
        <f>IF(AP1508&lt;&gt;"",VLOOKUP(AP1508,'Drop-down lists'!$AJ$8:$AK$10,2,FALSE),"-")</f>
        <v>-</v>
      </c>
      <c r="AR1508" s="58"/>
      <c r="AS1508" s="58"/>
      <c r="AT1508" s="58"/>
      <c r="AU1508" s="58"/>
      <c r="AV1508" s="12"/>
      <c r="AW1508" s="12"/>
      <c r="AX1508" s="12"/>
      <c r="AY1508" s="12"/>
      <c r="AZ1508" s="12"/>
      <c r="BA1508" s="95"/>
      <c r="BB1508" s="95"/>
      <c r="BC1508" s="13"/>
    </row>
    <row r="1509" spans="1:55" s="3" customFormat="1" ht="12.45" x14ac:dyDescent="0.3">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8" t="str">
        <f t="shared" si="38"/>
        <v/>
      </c>
      <c r="P1509" s="103"/>
      <c r="Q1509" s="103" t="str">
        <f>IF(P1509&lt;&gt;"",VLOOKUP(P1509,'Drop-down lists'!$Z$8:$AA$9,2,FALSE),"-")</f>
        <v>-</v>
      </c>
      <c r="R1509" s="12"/>
      <c r="S1509" s="12"/>
      <c r="T1509" s="12"/>
      <c r="U1509" s="158" t="str">
        <f t="shared" si="39"/>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7" t="s">
        <v>395</v>
      </c>
      <c r="AO1509" s="58">
        <f>IF(AN1509&lt;&gt;"",VLOOKUP(AN1509,'Drop-down lists'!$AG$8:$AH$9,2,FALSE),"")</f>
        <v>1</v>
      </c>
      <c r="AP1509" s="58"/>
      <c r="AQ1509" s="58" t="str">
        <f>IF(AP1509&lt;&gt;"",VLOOKUP(AP1509,'Drop-down lists'!$AJ$8:$AK$10,2,FALSE),"-")</f>
        <v>-</v>
      </c>
      <c r="AR1509" s="58"/>
      <c r="AS1509" s="58"/>
      <c r="AT1509" s="58"/>
      <c r="AU1509" s="58"/>
      <c r="AV1509" s="12"/>
      <c r="AW1509" s="12"/>
      <c r="AX1509" s="12"/>
      <c r="AY1509" s="12"/>
      <c r="AZ1509" s="12"/>
      <c r="BA1509" s="95"/>
      <c r="BB1509" s="95"/>
      <c r="BC1509" s="13"/>
    </row>
    <row r="1510" spans="1:55" s="3" customFormat="1" ht="12.45" x14ac:dyDescent="0.3">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8" t="str">
        <f t="shared" si="38"/>
        <v/>
      </c>
      <c r="P1510" s="103"/>
      <c r="Q1510" s="103" t="str">
        <f>IF(P1510&lt;&gt;"",VLOOKUP(P1510,'Drop-down lists'!$Z$8:$AA$9,2,FALSE),"-")</f>
        <v>-</v>
      </c>
      <c r="R1510" s="12"/>
      <c r="S1510" s="12"/>
      <c r="T1510" s="12"/>
      <c r="U1510" s="158" t="str">
        <f t="shared" si="39"/>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7" t="s">
        <v>395</v>
      </c>
      <c r="AO1510" s="58">
        <f>IF(AN1510&lt;&gt;"",VLOOKUP(AN1510,'Drop-down lists'!$AG$8:$AH$9,2,FALSE),"")</f>
        <v>1</v>
      </c>
      <c r="AP1510" s="58"/>
      <c r="AQ1510" s="58" t="str">
        <f>IF(AP1510&lt;&gt;"",VLOOKUP(AP1510,'Drop-down lists'!$AJ$8:$AK$10,2,FALSE),"-")</f>
        <v>-</v>
      </c>
      <c r="AR1510" s="58"/>
      <c r="AS1510" s="58"/>
      <c r="AT1510" s="58"/>
      <c r="AU1510" s="58"/>
      <c r="AV1510" s="12"/>
      <c r="AW1510" s="12"/>
      <c r="AX1510" s="12"/>
      <c r="AY1510" s="12"/>
      <c r="AZ1510" s="12"/>
      <c r="BA1510" s="95"/>
      <c r="BB1510" s="95"/>
      <c r="BC1510" s="13"/>
    </row>
    <row r="1511" spans="1:55" s="3" customFormat="1" ht="12.45" x14ac:dyDescent="0.3">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8" t="str">
        <f t="shared" si="38"/>
        <v/>
      </c>
      <c r="P1511" s="103"/>
      <c r="Q1511" s="103" t="str">
        <f>IF(P1511&lt;&gt;"",VLOOKUP(P1511,'Drop-down lists'!$Z$8:$AA$9,2,FALSE),"-")</f>
        <v>-</v>
      </c>
      <c r="R1511" s="12"/>
      <c r="S1511" s="12"/>
      <c r="T1511" s="12"/>
      <c r="U1511" s="158" t="str">
        <f t="shared" si="39"/>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7" t="s">
        <v>395</v>
      </c>
      <c r="AO1511" s="58">
        <f>IF(AN1511&lt;&gt;"",VLOOKUP(AN1511,'Drop-down lists'!$AG$8:$AH$9,2,FALSE),"")</f>
        <v>1</v>
      </c>
      <c r="AP1511" s="58"/>
      <c r="AQ1511" s="58" t="str">
        <f>IF(AP1511&lt;&gt;"",VLOOKUP(AP1511,'Drop-down lists'!$AJ$8:$AK$10,2,FALSE),"-")</f>
        <v>-</v>
      </c>
      <c r="AR1511" s="58"/>
      <c r="AS1511" s="58"/>
      <c r="AT1511" s="58"/>
      <c r="AU1511" s="58"/>
      <c r="AV1511" s="12"/>
      <c r="AW1511" s="12"/>
      <c r="AX1511" s="12"/>
      <c r="AY1511" s="12"/>
      <c r="AZ1511" s="12"/>
      <c r="BA1511" s="95"/>
      <c r="BB1511" s="95"/>
      <c r="BC1511" s="13"/>
    </row>
    <row r="1512" spans="1:55" s="3" customFormat="1" ht="12.45" x14ac:dyDescent="0.3">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8" t="str">
        <f t="shared" si="38"/>
        <v/>
      </c>
      <c r="P1512" s="103"/>
      <c r="Q1512" s="103" t="str">
        <f>IF(P1512&lt;&gt;"",VLOOKUP(P1512,'Drop-down lists'!$Z$8:$AA$9,2,FALSE),"-")</f>
        <v>-</v>
      </c>
      <c r="R1512" s="12"/>
      <c r="S1512" s="12"/>
      <c r="T1512" s="12"/>
      <c r="U1512" s="158" t="str">
        <f t="shared" si="39"/>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7" t="s">
        <v>395</v>
      </c>
      <c r="AO1512" s="58">
        <f>IF(AN1512&lt;&gt;"",VLOOKUP(AN1512,'Drop-down lists'!$AG$8:$AH$9,2,FALSE),"")</f>
        <v>1</v>
      </c>
      <c r="AP1512" s="58"/>
      <c r="AQ1512" s="58" t="str">
        <f>IF(AP1512&lt;&gt;"",VLOOKUP(AP1512,'Drop-down lists'!$AJ$8:$AK$10,2,FALSE),"-")</f>
        <v>-</v>
      </c>
      <c r="AR1512" s="58"/>
      <c r="AS1512" s="58"/>
      <c r="AT1512" s="58"/>
      <c r="AU1512" s="58"/>
      <c r="AV1512" s="12"/>
      <c r="AW1512" s="12"/>
      <c r="AX1512" s="12"/>
      <c r="AY1512" s="12"/>
      <c r="AZ1512" s="12"/>
      <c r="BA1512" s="95"/>
      <c r="BB1512" s="95"/>
      <c r="BC1512" s="13"/>
    </row>
    <row r="1513" spans="1:55" s="3" customFormat="1" ht="12.45" x14ac:dyDescent="0.3">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8" t="str">
        <f t="shared" si="38"/>
        <v/>
      </c>
      <c r="P1513" s="103"/>
      <c r="Q1513" s="103" t="str">
        <f>IF(P1513&lt;&gt;"",VLOOKUP(P1513,'Drop-down lists'!$Z$8:$AA$9,2,FALSE),"-")</f>
        <v>-</v>
      </c>
      <c r="R1513" s="12"/>
      <c r="S1513" s="12"/>
      <c r="T1513" s="12"/>
      <c r="U1513" s="158" t="str">
        <f t="shared" si="39"/>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7" t="s">
        <v>395</v>
      </c>
      <c r="AO1513" s="58">
        <f>IF(AN1513&lt;&gt;"",VLOOKUP(AN1513,'Drop-down lists'!$AG$8:$AH$9,2,FALSE),"")</f>
        <v>1</v>
      </c>
      <c r="AP1513" s="58"/>
      <c r="AQ1513" s="58" t="str">
        <f>IF(AP1513&lt;&gt;"",VLOOKUP(AP1513,'Drop-down lists'!$AJ$8:$AK$10,2,FALSE),"-")</f>
        <v>-</v>
      </c>
      <c r="AR1513" s="58"/>
      <c r="AS1513" s="58"/>
      <c r="AT1513" s="58"/>
      <c r="AU1513" s="58"/>
      <c r="AV1513" s="12"/>
      <c r="AW1513" s="12"/>
      <c r="AX1513" s="12"/>
      <c r="AY1513" s="12"/>
      <c r="AZ1513" s="12"/>
      <c r="BA1513" s="95"/>
      <c r="BB1513" s="95"/>
      <c r="BC1513" s="13"/>
    </row>
    <row r="1514" spans="1:55" s="3" customFormat="1" ht="12.45" x14ac:dyDescent="0.3">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8" t="str">
        <f t="shared" si="38"/>
        <v/>
      </c>
      <c r="P1514" s="103"/>
      <c r="Q1514" s="103" t="str">
        <f>IF(P1514&lt;&gt;"",VLOOKUP(P1514,'Drop-down lists'!$Z$8:$AA$9,2,FALSE),"-")</f>
        <v>-</v>
      </c>
      <c r="R1514" s="12"/>
      <c r="S1514" s="12"/>
      <c r="T1514" s="12"/>
      <c r="U1514" s="158" t="str">
        <f t="shared" si="39"/>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7" t="s">
        <v>395</v>
      </c>
      <c r="AO1514" s="58">
        <f>IF(AN1514&lt;&gt;"",VLOOKUP(AN1514,'Drop-down lists'!$AG$8:$AH$9,2,FALSE),"")</f>
        <v>1</v>
      </c>
      <c r="AP1514" s="58"/>
      <c r="AQ1514" s="58" t="str">
        <f>IF(AP1514&lt;&gt;"",VLOOKUP(AP1514,'Drop-down lists'!$AJ$8:$AK$10,2,FALSE),"-")</f>
        <v>-</v>
      </c>
      <c r="AR1514" s="58"/>
      <c r="AS1514" s="58"/>
      <c r="AT1514" s="58"/>
      <c r="AU1514" s="58"/>
      <c r="AV1514" s="12"/>
      <c r="AW1514" s="12"/>
      <c r="AX1514" s="12"/>
      <c r="AY1514" s="12"/>
      <c r="AZ1514" s="12"/>
      <c r="BA1514" s="95"/>
      <c r="BB1514" s="95"/>
      <c r="BC1514" s="13"/>
    </row>
    <row r="1515" spans="1:55" s="3" customFormat="1" ht="12.45" x14ac:dyDescent="0.3">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8" t="str">
        <f t="shared" si="38"/>
        <v/>
      </c>
      <c r="P1515" s="103"/>
      <c r="Q1515" s="103" t="str">
        <f>IF(P1515&lt;&gt;"",VLOOKUP(P1515,'Drop-down lists'!$Z$8:$AA$9,2,FALSE),"-")</f>
        <v>-</v>
      </c>
      <c r="R1515" s="12"/>
      <c r="S1515" s="12"/>
      <c r="T1515" s="12"/>
      <c r="U1515" s="158" t="str">
        <f t="shared" si="39"/>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7" t="s">
        <v>395</v>
      </c>
      <c r="AO1515" s="58">
        <f>IF(AN1515&lt;&gt;"",VLOOKUP(AN1515,'Drop-down lists'!$AG$8:$AH$9,2,FALSE),"")</f>
        <v>1</v>
      </c>
      <c r="AP1515" s="58"/>
      <c r="AQ1515" s="58" t="str">
        <f>IF(AP1515&lt;&gt;"",VLOOKUP(AP1515,'Drop-down lists'!$AJ$8:$AK$10,2,FALSE),"-")</f>
        <v>-</v>
      </c>
      <c r="AR1515" s="58"/>
      <c r="AS1515" s="58"/>
      <c r="AT1515" s="58"/>
      <c r="AU1515" s="58"/>
      <c r="AV1515" s="12"/>
      <c r="AW1515" s="12"/>
      <c r="AX1515" s="12"/>
      <c r="AY1515" s="12"/>
      <c r="AZ1515" s="12"/>
      <c r="BA1515" s="95"/>
      <c r="BB1515" s="95"/>
      <c r="BC1515" s="13"/>
    </row>
    <row r="1516" spans="1:55" s="3" customFormat="1" ht="12.45" x14ac:dyDescent="0.3">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8" t="str">
        <f t="shared" si="38"/>
        <v/>
      </c>
      <c r="P1516" s="103"/>
      <c r="Q1516" s="103" t="str">
        <f>IF(P1516&lt;&gt;"",VLOOKUP(P1516,'Drop-down lists'!$Z$8:$AA$9,2,FALSE),"-")</f>
        <v>-</v>
      </c>
      <c r="R1516" s="12"/>
      <c r="S1516" s="12"/>
      <c r="T1516" s="12"/>
      <c r="U1516" s="158" t="str">
        <f t="shared" si="39"/>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7" t="s">
        <v>395</v>
      </c>
      <c r="AO1516" s="58">
        <f>IF(AN1516&lt;&gt;"",VLOOKUP(AN1516,'Drop-down lists'!$AG$8:$AH$9,2,FALSE),"")</f>
        <v>1</v>
      </c>
      <c r="AP1516" s="58"/>
      <c r="AQ1516" s="58" t="str">
        <f>IF(AP1516&lt;&gt;"",VLOOKUP(AP1516,'Drop-down lists'!$AJ$8:$AK$10,2,FALSE),"-")</f>
        <v>-</v>
      </c>
      <c r="AR1516" s="58"/>
      <c r="AS1516" s="58"/>
      <c r="AT1516" s="58"/>
      <c r="AU1516" s="58"/>
      <c r="AV1516" s="12"/>
      <c r="AW1516" s="12"/>
      <c r="AX1516" s="12"/>
      <c r="AY1516" s="12"/>
      <c r="AZ1516" s="12"/>
      <c r="BA1516" s="95"/>
      <c r="BB1516" s="95"/>
      <c r="BC1516" s="13"/>
    </row>
    <row r="1517" spans="1:55" s="3" customFormat="1" ht="12.45" x14ac:dyDescent="0.3">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8" t="str">
        <f t="shared" si="38"/>
        <v/>
      </c>
      <c r="P1517" s="103"/>
      <c r="Q1517" s="103" t="str">
        <f>IF(P1517&lt;&gt;"",VLOOKUP(P1517,'Drop-down lists'!$Z$8:$AA$9,2,FALSE),"-")</f>
        <v>-</v>
      </c>
      <c r="R1517" s="12"/>
      <c r="S1517" s="12"/>
      <c r="T1517" s="12"/>
      <c r="U1517" s="158" t="str">
        <f t="shared" si="39"/>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7" t="s">
        <v>395</v>
      </c>
      <c r="AO1517" s="58">
        <f>IF(AN1517&lt;&gt;"",VLOOKUP(AN1517,'Drop-down lists'!$AG$8:$AH$9,2,FALSE),"")</f>
        <v>1</v>
      </c>
      <c r="AP1517" s="58"/>
      <c r="AQ1517" s="58" t="str">
        <f>IF(AP1517&lt;&gt;"",VLOOKUP(AP1517,'Drop-down lists'!$AJ$8:$AK$10,2,FALSE),"-")</f>
        <v>-</v>
      </c>
      <c r="AR1517" s="58"/>
      <c r="AS1517" s="58"/>
      <c r="AT1517" s="58"/>
      <c r="AU1517" s="58"/>
      <c r="AV1517" s="12"/>
      <c r="AW1517" s="12"/>
      <c r="AX1517" s="12"/>
      <c r="AY1517" s="12"/>
      <c r="AZ1517" s="12"/>
      <c r="BA1517" s="95"/>
      <c r="BB1517" s="95"/>
      <c r="BC1517" s="13"/>
    </row>
    <row r="1518" spans="1:55" s="3" customFormat="1" ht="12.45" x14ac:dyDescent="0.3">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8" t="str">
        <f t="shared" si="38"/>
        <v/>
      </c>
      <c r="P1518" s="103"/>
      <c r="Q1518" s="103" t="str">
        <f>IF(P1518&lt;&gt;"",VLOOKUP(P1518,'Drop-down lists'!$Z$8:$AA$9,2,FALSE),"-")</f>
        <v>-</v>
      </c>
      <c r="R1518" s="12"/>
      <c r="S1518" s="12"/>
      <c r="T1518" s="12"/>
      <c r="U1518" s="158" t="str">
        <f t="shared" si="39"/>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7" t="s">
        <v>395</v>
      </c>
      <c r="AO1518" s="58">
        <f>IF(AN1518&lt;&gt;"",VLOOKUP(AN1518,'Drop-down lists'!$AG$8:$AH$9,2,FALSE),"")</f>
        <v>1</v>
      </c>
      <c r="AP1518" s="58"/>
      <c r="AQ1518" s="58" t="str">
        <f>IF(AP1518&lt;&gt;"",VLOOKUP(AP1518,'Drop-down lists'!$AJ$8:$AK$10,2,FALSE),"-")</f>
        <v>-</v>
      </c>
      <c r="AR1518" s="58"/>
      <c r="AS1518" s="58"/>
      <c r="AT1518" s="58"/>
      <c r="AU1518" s="58"/>
      <c r="AV1518" s="12"/>
      <c r="AW1518" s="12"/>
      <c r="AX1518" s="12"/>
      <c r="AY1518" s="12"/>
      <c r="AZ1518" s="12"/>
      <c r="BA1518" s="95"/>
      <c r="BB1518" s="95"/>
      <c r="BC1518" s="13"/>
    </row>
    <row r="1519" spans="1:55" s="3" customFormat="1" ht="12.45" x14ac:dyDescent="0.3">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8" t="str">
        <f t="shared" si="38"/>
        <v/>
      </c>
      <c r="P1519" s="103"/>
      <c r="Q1519" s="103" t="str">
        <f>IF(P1519&lt;&gt;"",VLOOKUP(P1519,'Drop-down lists'!$Z$8:$AA$9,2,FALSE),"-")</f>
        <v>-</v>
      </c>
      <c r="R1519" s="12"/>
      <c r="S1519" s="12"/>
      <c r="T1519" s="12"/>
      <c r="U1519" s="158" t="str">
        <f t="shared" si="39"/>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7" t="s">
        <v>395</v>
      </c>
      <c r="AO1519" s="58">
        <f>IF(AN1519&lt;&gt;"",VLOOKUP(AN1519,'Drop-down lists'!$AG$8:$AH$9,2,FALSE),"")</f>
        <v>1</v>
      </c>
      <c r="AP1519" s="58"/>
      <c r="AQ1519" s="58" t="str">
        <f>IF(AP1519&lt;&gt;"",VLOOKUP(AP1519,'Drop-down lists'!$AJ$8:$AK$10,2,FALSE),"-")</f>
        <v>-</v>
      </c>
      <c r="AR1519" s="58"/>
      <c r="AS1519" s="58"/>
      <c r="AT1519" s="58"/>
      <c r="AU1519" s="58"/>
      <c r="AV1519" s="12"/>
      <c r="AW1519" s="12"/>
      <c r="AX1519" s="12"/>
      <c r="AY1519" s="12"/>
      <c r="AZ1519" s="12"/>
      <c r="BA1519" s="95"/>
      <c r="BB1519" s="95"/>
      <c r="BC1519" s="13"/>
    </row>
    <row r="1520" spans="1:55" s="3" customFormat="1" ht="12.45" x14ac:dyDescent="0.3">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8" t="str">
        <f t="shared" si="38"/>
        <v/>
      </c>
      <c r="P1520" s="103"/>
      <c r="Q1520" s="103" t="str">
        <f>IF(P1520&lt;&gt;"",VLOOKUP(P1520,'Drop-down lists'!$Z$8:$AA$9,2,FALSE),"-")</f>
        <v>-</v>
      </c>
      <c r="R1520" s="12"/>
      <c r="S1520" s="12"/>
      <c r="T1520" s="12"/>
      <c r="U1520" s="158" t="str">
        <f t="shared" si="39"/>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7" t="s">
        <v>395</v>
      </c>
      <c r="AO1520" s="58">
        <f>IF(AN1520&lt;&gt;"",VLOOKUP(AN1520,'Drop-down lists'!$AG$8:$AH$9,2,FALSE),"")</f>
        <v>1</v>
      </c>
      <c r="AP1520" s="58"/>
      <c r="AQ1520" s="58" t="str">
        <f>IF(AP1520&lt;&gt;"",VLOOKUP(AP1520,'Drop-down lists'!$AJ$8:$AK$10,2,FALSE),"-")</f>
        <v>-</v>
      </c>
      <c r="AR1520" s="58"/>
      <c r="AS1520" s="58"/>
      <c r="AT1520" s="58"/>
      <c r="AU1520" s="58"/>
      <c r="AV1520" s="12"/>
      <c r="AW1520" s="12"/>
      <c r="AX1520" s="12"/>
      <c r="AY1520" s="12"/>
      <c r="AZ1520" s="12"/>
      <c r="BA1520" s="95"/>
      <c r="BB1520" s="95"/>
      <c r="BC1520" s="13"/>
    </row>
    <row r="1521" spans="1:55" s="3" customFormat="1" ht="12.45" x14ac:dyDescent="0.3">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8" t="str">
        <f t="shared" si="38"/>
        <v/>
      </c>
      <c r="P1521" s="103"/>
      <c r="Q1521" s="103" t="str">
        <f>IF(P1521&lt;&gt;"",VLOOKUP(P1521,'Drop-down lists'!$Z$8:$AA$9,2,FALSE),"-")</f>
        <v>-</v>
      </c>
      <c r="R1521" s="12"/>
      <c r="S1521" s="12"/>
      <c r="T1521" s="12"/>
      <c r="U1521" s="158" t="str">
        <f t="shared" si="39"/>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7" t="s">
        <v>395</v>
      </c>
      <c r="AO1521" s="58">
        <f>IF(AN1521&lt;&gt;"",VLOOKUP(AN1521,'Drop-down lists'!$AG$8:$AH$9,2,FALSE),"")</f>
        <v>1</v>
      </c>
      <c r="AP1521" s="58"/>
      <c r="AQ1521" s="58" t="str">
        <f>IF(AP1521&lt;&gt;"",VLOOKUP(AP1521,'Drop-down lists'!$AJ$8:$AK$10,2,FALSE),"-")</f>
        <v>-</v>
      </c>
      <c r="AR1521" s="58"/>
      <c r="AS1521" s="58"/>
      <c r="AT1521" s="58"/>
      <c r="AU1521" s="58"/>
      <c r="AV1521" s="12"/>
      <c r="AW1521" s="12"/>
      <c r="AX1521" s="12"/>
      <c r="AY1521" s="12"/>
      <c r="AZ1521" s="12"/>
      <c r="BA1521" s="95"/>
      <c r="BB1521" s="95"/>
      <c r="BC1521" s="13"/>
    </row>
    <row r="1522" spans="1:55" s="3" customFormat="1" ht="12.45" x14ac:dyDescent="0.3">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8" t="str">
        <f t="shared" si="38"/>
        <v/>
      </c>
      <c r="P1522" s="103"/>
      <c r="Q1522" s="103" t="str">
        <f>IF(P1522&lt;&gt;"",VLOOKUP(P1522,'Drop-down lists'!$Z$8:$AA$9,2,FALSE),"-")</f>
        <v>-</v>
      </c>
      <c r="R1522" s="12"/>
      <c r="S1522" s="12"/>
      <c r="T1522" s="12"/>
      <c r="U1522" s="158" t="str">
        <f t="shared" si="39"/>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7" t="s">
        <v>395</v>
      </c>
      <c r="AO1522" s="58">
        <f>IF(AN1522&lt;&gt;"",VLOOKUP(AN1522,'Drop-down lists'!$AG$8:$AH$9,2,FALSE),"")</f>
        <v>1</v>
      </c>
      <c r="AP1522" s="58"/>
      <c r="AQ1522" s="58" t="str">
        <f>IF(AP1522&lt;&gt;"",VLOOKUP(AP1522,'Drop-down lists'!$AJ$8:$AK$10,2,FALSE),"-")</f>
        <v>-</v>
      </c>
      <c r="AR1522" s="58"/>
      <c r="AS1522" s="58"/>
      <c r="AT1522" s="58"/>
      <c r="AU1522" s="58"/>
      <c r="AV1522" s="12"/>
      <c r="AW1522" s="12"/>
      <c r="AX1522" s="12"/>
      <c r="AY1522" s="12"/>
      <c r="AZ1522" s="12"/>
      <c r="BA1522" s="95"/>
      <c r="BB1522" s="95"/>
      <c r="BC1522" s="13"/>
    </row>
    <row r="1523" spans="1:55" s="3" customFormat="1" ht="12.45" x14ac:dyDescent="0.3">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8" t="str">
        <f t="shared" si="38"/>
        <v/>
      </c>
      <c r="P1523" s="103"/>
      <c r="Q1523" s="103" t="str">
        <f>IF(P1523&lt;&gt;"",VLOOKUP(P1523,'Drop-down lists'!$Z$8:$AA$9,2,FALSE),"-")</f>
        <v>-</v>
      </c>
      <c r="R1523" s="12"/>
      <c r="S1523" s="12"/>
      <c r="T1523" s="12"/>
      <c r="U1523" s="158" t="str">
        <f t="shared" si="39"/>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7" t="s">
        <v>395</v>
      </c>
      <c r="AO1523" s="58">
        <f>IF(AN1523&lt;&gt;"",VLOOKUP(AN1523,'Drop-down lists'!$AG$8:$AH$9,2,FALSE),"")</f>
        <v>1</v>
      </c>
      <c r="AP1523" s="58"/>
      <c r="AQ1523" s="58" t="str">
        <f>IF(AP1523&lt;&gt;"",VLOOKUP(AP1523,'Drop-down lists'!$AJ$8:$AK$10,2,FALSE),"-")</f>
        <v>-</v>
      </c>
      <c r="AR1523" s="58"/>
      <c r="AS1523" s="58"/>
      <c r="AT1523" s="58"/>
      <c r="AU1523" s="58"/>
      <c r="AV1523" s="12"/>
      <c r="AW1523" s="12"/>
      <c r="AX1523" s="12"/>
      <c r="AY1523" s="12"/>
      <c r="AZ1523" s="12"/>
      <c r="BA1523" s="95"/>
      <c r="BB1523" s="95"/>
      <c r="BC1523" s="13"/>
    </row>
    <row r="1524" spans="1:55" s="3" customFormat="1" ht="12.45" x14ac:dyDescent="0.3">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8" t="str">
        <f t="shared" si="38"/>
        <v/>
      </c>
      <c r="P1524" s="103"/>
      <c r="Q1524" s="103" t="str">
        <f>IF(P1524&lt;&gt;"",VLOOKUP(P1524,'Drop-down lists'!$Z$8:$AA$9,2,FALSE),"-")</f>
        <v>-</v>
      </c>
      <c r="R1524" s="12"/>
      <c r="S1524" s="12"/>
      <c r="T1524" s="12"/>
      <c r="U1524" s="158" t="str">
        <f t="shared" si="39"/>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7" t="s">
        <v>395</v>
      </c>
      <c r="AO1524" s="58">
        <f>IF(AN1524&lt;&gt;"",VLOOKUP(AN1524,'Drop-down lists'!$AG$8:$AH$9,2,FALSE),"")</f>
        <v>1</v>
      </c>
      <c r="AP1524" s="58"/>
      <c r="AQ1524" s="58" t="str">
        <f>IF(AP1524&lt;&gt;"",VLOOKUP(AP1524,'Drop-down lists'!$AJ$8:$AK$10,2,FALSE),"-")</f>
        <v>-</v>
      </c>
      <c r="AR1524" s="58"/>
      <c r="AS1524" s="58"/>
      <c r="AT1524" s="58"/>
      <c r="AU1524" s="58"/>
      <c r="AV1524" s="12"/>
      <c r="AW1524" s="12"/>
      <c r="AX1524" s="12"/>
      <c r="AY1524" s="12"/>
      <c r="AZ1524" s="12"/>
      <c r="BA1524" s="95"/>
      <c r="BB1524" s="95"/>
      <c r="BC1524" s="13"/>
    </row>
    <row r="1525" spans="1:55" s="3" customFormat="1" ht="12.45" x14ac:dyDescent="0.3">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8" t="str">
        <f t="shared" si="38"/>
        <v/>
      </c>
      <c r="P1525" s="103"/>
      <c r="Q1525" s="103" t="str">
        <f>IF(P1525&lt;&gt;"",VLOOKUP(P1525,'Drop-down lists'!$Z$8:$AA$9,2,FALSE),"-")</f>
        <v>-</v>
      </c>
      <c r="R1525" s="12"/>
      <c r="S1525" s="12"/>
      <c r="T1525" s="12"/>
      <c r="U1525" s="158" t="str">
        <f t="shared" si="39"/>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7" t="s">
        <v>395</v>
      </c>
      <c r="AO1525" s="58">
        <f>IF(AN1525&lt;&gt;"",VLOOKUP(AN1525,'Drop-down lists'!$AG$8:$AH$9,2,FALSE),"")</f>
        <v>1</v>
      </c>
      <c r="AP1525" s="58"/>
      <c r="AQ1525" s="58" t="str">
        <f>IF(AP1525&lt;&gt;"",VLOOKUP(AP1525,'Drop-down lists'!$AJ$8:$AK$10,2,FALSE),"-")</f>
        <v>-</v>
      </c>
      <c r="AR1525" s="58"/>
      <c r="AS1525" s="58"/>
      <c r="AT1525" s="58"/>
      <c r="AU1525" s="58"/>
      <c r="AV1525" s="12"/>
      <c r="AW1525" s="12"/>
      <c r="AX1525" s="12"/>
      <c r="AY1525" s="12"/>
      <c r="AZ1525" s="12"/>
      <c r="BA1525" s="95"/>
      <c r="BB1525" s="95"/>
      <c r="BC1525" s="13"/>
    </row>
    <row r="1526" spans="1:55" s="3" customFormat="1" ht="12.45" x14ac:dyDescent="0.3">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8" t="str">
        <f t="shared" si="38"/>
        <v/>
      </c>
      <c r="P1526" s="103"/>
      <c r="Q1526" s="103" t="str">
        <f>IF(P1526&lt;&gt;"",VLOOKUP(P1526,'Drop-down lists'!$Z$8:$AA$9,2,FALSE),"-")</f>
        <v>-</v>
      </c>
      <c r="R1526" s="12"/>
      <c r="S1526" s="12"/>
      <c r="T1526" s="12"/>
      <c r="U1526" s="158" t="str">
        <f t="shared" si="39"/>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7" t="s">
        <v>395</v>
      </c>
      <c r="AO1526" s="58">
        <f>IF(AN1526&lt;&gt;"",VLOOKUP(AN1526,'Drop-down lists'!$AG$8:$AH$9,2,FALSE),"")</f>
        <v>1</v>
      </c>
      <c r="AP1526" s="58"/>
      <c r="AQ1526" s="58" t="str">
        <f>IF(AP1526&lt;&gt;"",VLOOKUP(AP1526,'Drop-down lists'!$AJ$8:$AK$10,2,FALSE),"-")</f>
        <v>-</v>
      </c>
      <c r="AR1526" s="58"/>
      <c r="AS1526" s="58"/>
      <c r="AT1526" s="58"/>
      <c r="AU1526" s="58"/>
      <c r="AV1526" s="12"/>
      <c r="AW1526" s="12"/>
      <c r="AX1526" s="12"/>
      <c r="AY1526" s="12"/>
      <c r="AZ1526" s="12"/>
      <c r="BA1526" s="95"/>
      <c r="BB1526" s="95"/>
      <c r="BC1526" s="13"/>
    </row>
    <row r="1527" spans="1:55" s="3" customFormat="1" ht="12.45" x14ac:dyDescent="0.3">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8" t="str">
        <f t="shared" si="38"/>
        <v/>
      </c>
      <c r="P1527" s="103"/>
      <c r="Q1527" s="103" t="str">
        <f>IF(P1527&lt;&gt;"",VLOOKUP(P1527,'Drop-down lists'!$Z$8:$AA$9,2,FALSE),"-")</f>
        <v>-</v>
      </c>
      <c r="R1527" s="12"/>
      <c r="S1527" s="12"/>
      <c r="T1527" s="12"/>
      <c r="U1527" s="158" t="str">
        <f t="shared" si="39"/>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7" t="s">
        <v>395</v>
      </c>
      <c r="AO1527" s="58">
        <f>IF(AN1527&lt;&gt;"",VLOOKUP(AN1527,'Drop-down lists'!$AG$8:$AH$9,2,FALSE),"")</f>
        <v>1</v>
      </c>
      <c r="AP1527" s="58"/>
      <c r="AQ1527" s="58" t="str">
        <f>IF(AP1527&lt;&gt;"",VLOOKUP(AP1527,'Drop-down lists'!$AJ$8:$AK$10,2,FALSE),"-")</f>
        <v>-</v>
      </c>
      <c r="AR1527" s="58"/>
      <c r="AS1527" s="58"/>
      <c r="AT1527" s="58"/>
      <c r="AU1527" s="58"/>
      <c r="AV1527" s="12"/>
      <c r="AW1527" s="12"/>
      <c r="AX1527" s="12"/>
      <c r="AY1527" s="12"/>
      <c r="AZ1527" s="12"/>
      <c r="BA1527" s="95"/>
      <c r="BB1527" s="95"/>
      <c r="BC1527" s="13"/>
    </row>
    <row r="1528" spans="1:55" s="3" customFormat="1" ht="12.45" x14ac:dyDescent="0.3">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8" t="str">
        <f t="shared" si="38"/>
        <v/>
      </c>
      <c r="P1528" s="103"/>
      <c r="Q1528" s="103" t="str">
        <f>IF(P1528&lt;&gt;"",VLOOKUP(P1528,'Drop-down lists'!$Z$8:$AA$9,2,FALSE),"-")</f>
        <v>-</v>
      </c>
      <c r="R1528" s="12"/>
      <c r="S1528" s="12"/>
      <c r="T1528" s="12"/>
      <c r="U1528" s="158" t="str">
        <f t="shared" si="39"/>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7" t="s">
        <v>395</v>
      </c>
      <c r="AO1528" s="58">
        <f>IF(AN1528&lt;&gt;"",VLOOKUP(AN1528,'Drop-down lists'!$AG$8:$AH$9,2,FALSE),"")</f>
        <v>1</v>
      </c>
      <c r="AP1528" s="58"/>
      <c r="AQ1528" s="58" t="str">
        <f>IF(AP1528&lt;&gt;"",VLOOKUP(AP1528,'Drop-down lists'!$AJ$8:$AK$10,2,FALSE),"-")</f>
        <v>-</v>
      </c>
      <c r="AR1528" s="58"/>
      <c r="AS1528" s="58"/>
      <c r="AT1528" s="58"/>
      <c r="AU1528" s="58"/>
      <c r="AV1528" s="12"/>
      <c r="AW1528" s="12"/>
      <c r="AX1528" s="12"/>
      <c r="AY1528" s="12"/>
      <c r="AZ1528" s="12"/>
      <c r="BA1528" s="95"/>
      <c r="BB1528" s="95"/>
      <c r="BC1528" s="13"/>
    </row>
    <row r="1529" spans="1:55" s="3" customFormat="1" ht="12.45" x14ac:dyDescent="0.3">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8" t="str">
        <f t="shared" si="38"/>
        <v/>
      </c>
      <c r="P1529" s="103"/>
      <c r="Q1529" s="103" t="str">
        <f>IF(P1529&lt;&gt;"",VLOOKUP(P1529,'Drop-down lists'!$Z$8:$AA$9,2,FALSE),"-")</f>
        <v>-</v>
      </c>
      <c r="R1529" s="12"/>
      <c r="S1529" s="12"/>
      <c r="T1529" s="12"/>
      <c r="U1529" s="158" t="str">
        <f t="shared" si="39"/>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7" t="s">
        <v>395</v>
      </c>
      <c r="AO1529" s="58">
        <f>IF(AN1529&lt;&gt;"",VLOOKUP(AN1529,'Drop-down lists'!$AG$8:$AH$9,2,FALSE),"")</f>
        <v>1</v>
      </c>
      <c r="AP1529" s="58"/>
      <c r="AQ1529" s="58" t="str">
        <f>IF(AP1529&lt;&gt;"",VLOOKUP(AP1529,'Drop-down lists'!$AJ$8:$AK$10,2,FALSE),"-")</f>
        <v>-</v>
      </c>
      <c r="AR1529" s="58"/>
      <c r="AS1529" s="58"/>
      <c r="AT1529" s="58"/>
      <c r="AU1529" s="58"/>
      <c r="AV1529" s="12"/>
      <c r="AW1529" s="12"/>
      <c r="AX1529" s="12"/>
      <c r="AY1529" s="12"/>
      <c r="AZ1529" s="12"/>
      <c r="BA1529" s="95"/>
      <c r="BB1529" s="95"/>
      <c r="BC1529" s="13"/>
    </row>
    <row r="1530" spans="1:55" s="3" customFormat="1" ht="12.45" x14ac:dyDescent="0.3">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8" t="str">
        <f t="shared" si="38"/>
        <v/>
      </c>
      <c r="P1530" s="103"/>
      <c r="Q1530" s="103" t="str">
        <f>IF(P1530&lt;&gt;"",VLOOKUP(P1530,'Drop-down lists'!$Z$8:$AA$9,2,FALSE),"-")</f>
        <v>-</v>
      </c>
      <c r="R1530" s="12"/>
      <c r="S1530" s="12"/>
      <c r="T1530" s="12"/>
      <c r="U1530" s="158" t="str">
        <f t="shared" si="39"/>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7" t="s">
        <v>395</v>
      </c>
      <c r="AO1530" s="58">
        <f>IF(AN1530&lt;&gt;"",VLOOKUP(AN1530,'Drop-down lists'!$AG$8:$AH$9,2,FALSE),"")</f>
        <v>1</v>
      </c>
      <c r="AP1530" s="58"/>
      <c r="AQ1530" s="58" t="str">
        <f>IF(AP1530&lt;&gt;"",VLOOKUP(AP1530,'Drop-down lists'!$AJ$8:$AK$10,2,FALSE),"-")</f>
        <v>-</v>
      </c>
      <c r="AR1530" s="58"/>
      <c r="AS1530" s="58"/>
      <c r="AT1530" s="58"/>
      <c r="AU1530" s="58"/>
      <c r="AV1530" s="12"/>
      <c r="AW1530" s="12"/>
      <c r="AX1530" s="12"/>
      <c r="AY1530" s="12"/>
      <c r="AZ1530" s="12"/>
      <c r="BA1530" s="95"/>
      <c r="BB1530" s="95"/>
      <c r="BC1530" s="13"/>
    </row>
    <row r="1531" spans="1:55" s="3" customFormat="1" ht="12.45" x14ac:dyDescent="0.3">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8" t="str">
        <f t="shared" si="38"/>
        <v/>
      </c>
      <c r="P1531" s="103"/>
      <c r="Q1531" s="103" t="str">
        <f>IF(P1531&lt;&gt;"",VLOOKUP(P1531,'Drop-down lists'!$Z$8:$AA$9,2,FALSE),"-")</f>
        <v>-</v>
      </c>
      <c r="R1531" s="12"/>
      <c r="S1531" s="12"/>
      <c r="T1531" s="12"/>
      <c r="U1531" s="158" t="str">
        <f t="shared" si="39"/>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7" t="s">
        <v>395</v>
      </c>
      <c r="AO1531" s="58">
        <f>IF(AN1531&lt;&gt;"",VLOOKUP(AN1531,'Drop-down lists'!$AG$8:$AH$9,2,FALSE),"")</f>
        <v>1</v>
      </c>
      <c r="AP1531" s="58"/>
      <c r="AQ1531" s="58" t="str">
        <f>IF(AP1531&lt;&gt;"",VLOOKUP(AP1531,'Drop-down lists'!$AJ$8:$AK$10,2,FALSE),"-")</f>
        <v>-</v>
      </c>
      <c r="AR1531" s="58"/>
      <c r="AS1531" s="58"/>
      <c r="AT1531" s="58"/>
      <c r="AU1531" s="58"/>
      <c r="AV1531" s="12"/>
      <c r="AW1531" s="12"/>
      <c r="AX1531" s="12"/>
      <c r="AY1531" s="12"/>
      <c r="AZ1531" s="12"/>
      <c r="BA1531" s="95"/>
      <c r="BB1531" s="95"/>
      <c r="BC1531" s="13"/>
    </row>
    <row r="1532" spans="1:55" s="3" customFormat="1" ht="12.45" x14ac:dyDescent="0.3">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8" t="str">
        <f t="shared" si="38"/>
        <v/>
      </c>
      <c r="P1532" s="103"/>
      <c r="Q1532" s="103" t="str">
        <f>IF(P1532&lt;&gt;"",VLOOKUP(P1532,'Drop-down lists'!$Z$8:$AA$9,2,FALSE),"-")</f>
        <v>-</v>
      </c>
      <c r="R1532" s="12"/>
      <c r="S1532" s="12"/>
      <c r="T1532" s="12"/>
      <c r="U1532" s="158" t="str">
        <f t="shared" si="39"/>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7" t="s">
        <v>395</v>
      </c>
      <c r="AO1532" s="58">
        <f>IF(AN1532&lt;&gt;"",VLOOKUP(AN1532,'Drop-down lists'!$AG$8:$AH$9,2,FALSE),"")</f>
        <v>1</v>
      </c>
      <c r="AP1532" s="58"/>
      <c r="AQ1532" s="58" t="str">
        <f>IF(AP1532&lt;&gt;"",VLOOKUP(AP1532,'Drop-down lists'!$AJ$8:$AK$10,2,FALSE),"-")</f>
        <v>-</v>
      </c>
      <c r="AR1532" s="58"/>
      <c r="AS1532" s="58"/>
      <c r="AT1532" s="58"/>
      <c r="AU1532" s="58"/>
      <c r="AV1532" s="12"/>
      <c r="AW1532" s="12"/>
      <c r="AX1532" s="12"/>
      <c r="AY1532" s="12"/>
      <c r="AZ1532" s="12"/>
      <c r="BA1532" s="95"/>
      <c r="BB1532" s="95"/>
      <c r="BC1532" s="13"/>
    </row>
    <row r="1533" spans="1:55" s="3" customFormat="1" ht="12.45" x14ac:dyDescent="0.3">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8" t="str">
        <f t="shared" si="38"/>
        <v/>
      </c>
      <c r="P1533" s="103"/>
      <c r="Q1533" s="103" t="str">
        <f>IF(P1533&lt;&gt;"",VLOOKUP(P1533,'Drop-down lists'!$Z$8:$AA$9,2,FALSE),"-")</f>
        <v>-</v>
      </c>
      <c r="R1533" s="12"/>
      <c r="S1533" s="12"/>
      <c r="T1533" s="12"/>
      <c r="U1533" s="158" t="str">
        <f t="shared" si="39"/>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7" t="s">
        <v>395</v>
      </c>
      <c r="AO1533" s="58">
        <f>IF(AN1533&lt;&gt;"",VLOOKUP(AN1533,'Drop-down lists'!$AG$8:$AH$9,2,FALSE),"")</f>
        <v>1</v>
      </c>
      <c r="AP1533" s="58"/>
      <c r="AQ1533" s="58" t="str">
        <f>IF(AP1533&lt;&gt;"",VLOOKUP(AP1533,'Drop-down lists'!$AJ$8:$AK$10,2,FALSE),"-")</f>
        <v>-</v>
      </c>
      <c r="AR1533" s="58"/>
      <c r="AS1533" s="58"/>
      <c r="AT1533" s="58"/>
      <c r="AU1533" s="58"/>
      <c r="AV1533" s="12"/>
      <c r="AW1533" s="12"/>
      <c r="AX1533" s="12"/>
      <c r="AY1533" s="12"/>
      <c r="AZ1533" s="12"/>
      <c r="BA1533" s="95"/>
      <c r="BB1533" s="95"/>
      <c r="BC1533" s="13"/>
    </row>
    <row r="1534" spans="1:55" s="3" customFormat="1" ht="12.45" x14ac:dyDescent="0.3">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8" t="str">
        <f t="shared" si="38"/>
        <v/>
      </c>
      <c r="P1534" s="103"/>
      <c r="Q1534" s="103" t="str">
        <f>IF(P1534&lt;&gt;"",VLOOKUP(P1534,'Drop-down lists'!$Z$8:$AA$9,2,FALSE),"-")</f>
        <v>-</v>
      </c>
      <c r="R1534" s="12"/>
      <c r="S1534" s="12"/>
      <c r="T1534" s="12"/>
      <c r="U1534" s="158" t="str">
        <f t="shared" si="39"/>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7" t="s">
        <v>395</v>
      </c>
      <c r="AO1534" s="58">
        <f>IF(AN1534&lt;&gt;"",VLOOKUP(AN1534,'Drop-down lists'!$AG$8:$AH$9,2,FALSE),"")</f>
        <v>1</v>
      </c>
      <c r="AP1534" s="58"/>
      <c r="AQ1534" s="58" t="str">
        <f>IF(AP1534&lt;&gt;"",VLOOKUP(AP1534,'Drop-down lists'!$AJ$8:$AK$10,2,FALSE),"-")</f>
        <v>-</v>
      </c>
      <c r="AR1534" s="58"/>
      <c r="AS1534" s="58"/>
      <c r="AT1534" s="58"/>
      <c r="AU1534" s="58"/>
      <c r="AV1534" s="12"/>
      <c r="AW1534" s="12"/>
      <c r="AX1534" s="12"/>
      <c r="AY1534" s="12"/>
      <c r="AZ1534" s="12"/>
      <c r="BA1534" s="95"/>
      <c r="BB1534" s="95"/>
      <c r="BC1534" s="13"/>
    </row>
    <row r="1535" spans="1:55" s="3" customFormat="1" ht="12.45" x14ac:dyDescent="0.3">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8" t="str">
        <f t="shared" si="38"/>
        <v/>
      </c>
      <c r="P1535" s="103"/>
      <c r="Q1535" s="103" t="str">
        <f>IF(P1535&lt;&gt;"",VLOOKUP(P1535,'Drop-down lists'!$Z$8:$AA$9,2,FALSE),"-")</f>
        <v>-</v>
      </c>
      <c r="R1535" s="12"/>
      <c r="S1535" s="12"/>
      <c r="T1535" s="12"/>
      <c r="U1535" s="158" t="str">
        <f t="shared" si="39"/>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7" t="s">
        <v>395</v>
      </c>
      <c r="AO1535" s="58">
        <f>IF(AN1535&lt;&gt;"",VLOOKUP(AN1535,'Drop-down lists'!$AG$8:$AH$9,2,FALSE),"")</f>
        <v>1</v>
      </c>
      <c r="AP1535" s="58"/>
      <c r="AQ1535" s="58" t="str">
        <f>IF(AP1535&lt;&gt;"",VLOOKUP(AP1535,'Drop-down lists'!$AJ$8:$AK$10,2,FALSE),"-")</f>
        <v>-</v>
      </c>
      <c r="AR1535" s="58"/>
      <c r="AS1535" s="58"/>
      <c r="AT1535" s="58"/>
      <c r="AU1535" s="58"/>
      <c r="AV1535" s="12"/>
      <c r="AW1535" s="12"/>
      <c r="AX1535" s="12"/>
      <c r="AY1535" s="12"/>
      <c r="AZ1535" s="12"/>
      <c r="BA1535" s="95"/>
      <c r="BB1535" s="95"/>
      <c r="BC1535" s="13"/>
    </row>
    <row r="1536" spans="1:55" s="3" customFormat="1" ht="12.45" x14ac:dyDescent="0.3">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8" t="str">
        <f t="shared" si="38"/>
        <v/>
      </c>
      <c r="P1536" s="103"/>
      <c r="Q1536" s="103" t="str">
        <f>IF(P1536&lt;&gt;"",VLOOKUP(P1536,'Drop-down lists'!$Z$8:$AA$9,2,FALSE),"-")</f>
        <v>-</v>
      </c>
      <c r="R1536" s="12"/>
      <c r="S1536" s="12"/>
      <c r="T1536" s="12"/>
      <c r="U1536" s="158" t="str">
        <f t="shared" si="39"/>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7" t="s">
        <v>395</v>
      </c>
      <c r="AO1536" s="58">
        <f>IF(AN1536&lt;&gt;"",VLOOKUP(AN1536,'Drop-down lists'!$AG$8:$AH$9,2,FALSE),"")</f>
        <v>1</v>
      </c>
      <c r="AP1536" s="58"/>
      <c r="AQ1536" s="58" t="str">
        <f>IF(AP1536&lt;&gt;"",VLOOKUP(AP1536,'Drop-down lists'!$AJ$8:$AK$10,2,FALSE),"-")</f>
        <v>-</v>
      </c>
      <c r="AR1536" s="58"/>
      <c r="AS1536" s="58"/>
      <c r="AT1536" s="58"/>
      <c r="AU1536" s="58"/>
      <c r="AV1536" s="12"/>
      <c r="AW1536" s="12"/>
      <c r="AX1536" s="12"/>
      <c r="AY1536" s="12"/>
      <c r="AZ1536" s="12"/>
      <c r="BA1536" s="95"/>
      <c r="BB1536" s="95"/>
      <c r="BC1536" s="13"/>
    </row>
    <row r="1537" spans="1:55" s="3" customFormat="1" ht="12.45" x14ac:dyDescent="0.3">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8" t="str">
        <f t="shared" si="38"/>
        <v/>
      </c>
      <c r="P1537" s="103"/>
      <c r="Q1537" s="103" t="str">
        <f>IF(P1537&lt;&gt;"",VLOOKUP(P1537,'Drop-down lists'!$Z$8:$AA$9,2,FALSE),"-")</f>
        <v>-</v>
      </c>
      <c r="R1537" s="12"/>
      <c r="S1537" s="12"/>
      <c r="T1537" s="12"/>
      <c r="U1537" s="158" t="str">
        <f t="shared" si="39"/>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7" t="s">
        <v>395</v>
      </c>
      <c r="AO1537" s="58">
        <f>IF(AN1537&lt;&gt;"",VLOOKUP(AN1537,'Drop-down lists'!$AG$8:$AH$9,2,FALSE),"")</f>
        <v>1</v>
      </c>
      <c r="AP1537" s="58"/>
      <c r="AQ1537" s="58" t="str">
        <f>IF(AP1537&lt;&gt;"",VLOOKUP(AP1537,'Drop-down lists'!$AJ$8:$AK$10,2,FALSE),"-")</f>
        <v>-</v>
      </c>
      <c r="AR1537" s="58"/>
      <c r="AS1537" s="58"/>
      <c r="AT1537" s="58"/>
      <c r="AU1537" s="58"/>
      <c r="AV1537" s="12"/>
      <c r="AW1537" s="12"/>
      <c r="AX1537" s="12"/>
      <c r="AY1537" s="12"/>
      <c r="AZ1537" s="12"/>
      <c r="BA1537" s="95"/>
      <c r="BB1537" s="95"/>
      <c r="BC1537" s="13"/>
    </row>
    <row r="1538" spans="1:55" s="3" customFormat="1" ht="12.45" x14ac:dyDescent="0.3">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8" t="str">
        <f t="shared" si="38"/>
        <v/>
      </c>
      <c r="P1538" s="103"/>
      <c r="Q1538" s="103" t="str">
        <f>IF(P1538&lt;&gt;"",VLOOKUP(P1538,'Drop-down lists'!$Z$8:$AA$9,2,FALSE),"-")</f>
        <v>-</v>
      </c>
      <c r="R1538" s="12"/>
      <c r="S1538" s="12"/>
      <c r="T1538" s="12"/>
      <c r="U1538" s="158" t="str">
        <f t="shared" si="39"/>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7" t="s">
        <v>395</v>
      </c>
      <c r="AO1538" s="58">
        <f>IF(AN1538&lt;&gt;"",VLOOKUP(AN1538,'Drop-down lists'!$AG$8:$AH$9,2,FALSE),"")</f>
        <v>1</v>
      </c>
      <c r="AP1538" s="58"/>
      <c r="AQ1538" s="58" t="str">
        <f>IF(AP1538&lt;&gt;"",VLOOKUP(AP1538,'Drop-down lists'!$AJ$8:$AK$10,2,FALSE),"-")</f>
        <v>-</v>
      </c>
      <c r="AR1538" s="58"/>
      <c r="AS1538" s="58"/>
      <c r="AT1538" s="58"/>
      <c r="AU1538" s="58"/>
      <c r="AV1538" s="12"/>
      <c r="AW1538" s="12"/>
      <c r="AX1538" s="12"/>
      <c r="AY1538" s="12"/>
      <c r="AZ1538" s="12"/>
      <c r="BA1538" s="95"/>
      <c r="BB1538" s="95"/>
      <c r="BC1538" s="13"/>
    </row>
    <row r="1539" spans="1:55" s="3" customFormat="1" ht="12.45" x14ac:dyDescent="0.3">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8" t="str">
        <f t="shared" si="38"/>
        <v/>
      </c>
      <c r="P1539" s="103"/>
      <c r="Q1539" s="103" t="str">
        <f>IF(P1539&lt;&gt;"",VLOOKUP(P1539,'Drop-down lists'!$Z$8:$AA$9,2,FALSE),"-")</f>
        <v>-</v>
      </c>
      <c r="R1539" s="12"/>
      <c r="S1539" s="12"/>
      <c r="T1539" s="12"/>
      <c r="U1539" s="158" t="str">
        <f t="shared" si="39"/>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7" t="s">
        <v>395</v>
      </c>
      <c r="AO1539" s="58">
        <f>IF(AN1539&lt;&gt;"",VLOOKUP(AN1539,'Drop-down lists'!$AG$8:$AH$9,2,FALSE),"")</f>
        <v>1</v>
      </c>
      <c r="AP1539" s="58"/>
      <c r="AQ1539" s="58" t="str">
        <f>IF(AP1539&lt;&gt;"",VLOOKUP(AP1539,'Drop-down lists'!$AJ$8:$AK$10,2,FALSE),"-")</f>
        <v>-</v>
      </c>
      <c r="AR1539" s="58"/>
      <c r="AS1539" s="58"/>
      <c r="AT1539" s="58"/>
      <c r="AU1539" s="58"/>
      <c r="AV1539" s="12"/>
      <c r="AW1539" s="12"/>
      <c r="AX1539" s="12"/>
      <c r="AY1539" s="12"/>
      <c r="AZ1539" s="12"/>
      <c r="BA1539" s="95"/>
      <c r="BB1539" s="95"/>
      <c r="BC1539" s="13"/>
    </row>
    <row r="1540" spans="1:55" s="3" customFormat="1" ht="12.45" x14ac:dyDescent="0.3">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8" t="str">
        <f t="shared" si="38"/>
        <v/>
      </c>
      <c r="P1540" s="103"/>
      <c r="Q1540" s="103" t="str">
        <f>IF(P1540&lt;&gt;"",VLOOKUP(P1540,'Drop-down lists'!$Z$8:$AA$9,2,FALSE),"-")</f>
        <v>-</v>
      </c>
      <c r="R1540" s="12"/>
      <c r="S1540" s="12"/>
      <c r="T1540" s="12"/>
      <c r="U1540" s="158" t="str">
        <f t="shared" si="39"/>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7" t="s">
        <v>395</v>
      </c>
      <c r="AO1540" s="58">
        <f>IF(AN1540&lt;&gt;"",VLOOKUP(AN1540,'Drop-down lists'!$AG$8:$AH$9,2,FALSE),"")</f>
        <v>1</v>
      </c>
      <c r="AP1540" s="58"/>
      <c r="AQ1540" s="58" t="str">
        <f>IF(AP1540&lt;&gt;"",VLOOKUP(AP1540,'Drop-down lists'!$AJ$8:$AK$10,2,FALSE),"-")</f>
        <v>-</v>
      </c>
      <c r="AR1540" s="58"/>
      <c r="AS1540" s="58"/>
      <c r="AT1540" s="58"/>
      <c r="AU1540" s="58"/>
      <c r="AV1540" s="12"/>
      <c r="AW1540" s="12"/>
      <c r="AX1540" s="12"/>
      <c r="AY1540" s="12"/>
      <c r="AZ1540" s="12"/>
      <c r="BA1540" s="95"/>
      <c r="BB1540" s="95"/>
      <c r="BC1540" s="13"/>
    </row>
    <row r="1541" spans="1:55" s="3" customFormat="1" ht="12.45" x14ac:dyDescent="0.3">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8" t="str">
        <f t="shared" ref="O1541:O1604" si="40">IF(L1541&lt;&gt;"",IF(J1541="East",(L1541+(M1541+N1541/60)/60),IF(J1541="West",-(L1541+(M1541+N1541/60)/60),"East/West?")),"")</f>
        <v/>
      </c>
      <c r="P1541" s="103"/>
      <c r="Q1541" s="103" t="str">
        <f>IF(P1541&lt;&gt;"",VLOOKUP(P1541,'Drop-down lists'!$Z$8:$AA$9,2,FALSE),"-")</f>
        <v>-</v>
      </c>
      <c r="R1541" s="12"/>
      <c r="S1541" s="12"/>
      <c r="T1541" s="12"/>
      <c r="U1541" s="158" t="str">
        <f t="shared" ref="U1541:U1604" si="41">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7" t="s">
        <v>395</v>
      </c>
      <c r="AO1541" s="58">
        <f>IF(AN1541&lt;&gt;"",VLOOKUP(AN1541,'Drop-down lists'!$AG$8:$AH$9,2,FALSE),"")</f>
        <v>1</v>
      </c>
      <c r="AP1541" s="58"/>
      <c r="AQ1541" s="58" t="str">
        <f>IF(AP1541&lt;&gt;"",VLOOKUP(AP1541,'Drop-down lists'!$AJ$8:$AK$10,2,FALSE),"-")</f>
        <v>-</v>
      </c>
      <c r="AR1541" s="58"/>
      <c r="AS1541" s="58"/>
      <c r="AT1541" s="58"/>
      <c r="AU1541" s="58"/>
      <c r="AV1541" s="12"/>
      <c r="AW1541" s="12"/>
      <c r="AX1541" s="12"/>
      <c r="AY1541" s="12"/>
      <c r="AZ1541" s="12"/>
      <c r="BA1541" s="95"/>
      <c r="BB1541" s="95"/>
      <c r="BC1541" s="13"/>
    </row>
    <row r="1542" spans="1:55" s="3" customFormat="1" ht="12.45" x14ac:dyDescent="0.3">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8" t="str">
        <f t="shared" si="40"/>
        <v/>
      </c>
      <c r="P1542" s="103"/>
      <c r="Q1542" s="103" t="str">
        <f>IF(P1542&lt;&gt;"",VLOOKUP(P1542,'Drop-down lists'!$Z$8:$AA$9,2,FALSE),"-")</f>
        <v>-</v>
      </c>
      <c r="R1542" s="12"/>
      <c r="S1542" s="12"/>
      <c r="T1542" s="12"/>
      <c r="U1542" s="158" t="str">
        <f t="shared" si="41"/>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7" t="s">
        <v>395</v>
      </c>
      <c r="AO1542" s="58">
        <f>IF(AN1542&lt;&gt;"",VLOOKUP(AN1542,'Drop-down lists'!$AG$8:$AH$9,2,FALSE),"")</f>
        <v>1</v>
      </c>
      <c r="AP1542" s="58"/>
      <c r="AQ1542" s="58" t="str">
        <f>IF(AP1542&lt;&gt;"",VLOOKUP(AP1542,'Drop-down lists'!$AJ$8:$AK$10,2,FALSE),"-")</f>
        <v>-</v>
      </c>
      <c r="AR1542" s="58"/>
      <c r="AS1542" s="58"/>
      <c r="AT1542" s="58"/>
      <c r="AU1542" s="58"/>
      <c r="AV1542" s="12"/>
      <c r="AW1542" s="12"/>
      <c r="AX1542" s="12"/>
      <c r="AY1542" s="12"/>
      <c r="AZ1542" s="12"/>
      <c r="BA1542" s="95"/>
      <c r="BB1542" s="95"/>
      <c r="BC1542" s="13"/>
    </row>
    <row r="1543" spans="1:55" s="3" customFormat="1" ht="12.45" x14ac:dyDescent="0.3">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8" t="str">
        <f t="shared" si="40"/>
        <v/>
      </c>
      <c r="P1543" s="103"/>
      <c r="Q1543" s="103" t="str">
        <f>IF(P1543&lt;&gt;"",VLOOKUP(P1543,'Drop-down lists'!$Z$8:$AA$9,2,FALSE),"-")</f>
        <v>-</v>
      </c>
      <c r="R1543" s="12"/>
      <c r="S1543" s="12"/>
      <c r="T1543" s="12"/>
      <c r="U1543" s="158" t="str">
        <f t="shared" si="41"/>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7" t="s">
        <v>395</v>
      </c>
      <c r="AO1543" s="58">
        <f>IF(AN1543&lt;&gt;"",VLOOKUP(AN1543,'Drop-down lists'!$AG$8:$AH$9,2,FALSE),"")</f>
        <v>1</v>
      </c>
      <c r="AP1543" s="58"/>
      <c r="AQ1543" s="58" t="str">
        <f>IF(AP1543&lt;&gt;"",VLOOKUP(AP1543,'Drop-down lists'!$AJ$8:$AK$10,2,FALSE),"-")</f>
        <v>-</v>
      </c>
      <c r="AR1543" s="58"/>
      <c r="AS1543" s="58"/>
      <c r="AT1543" s="58"/>
      <c r="AU1543" s="58"/>
      <c r="AV1543" s="12"/>
      <c r="AW1543" s="12"/>
      <c r="AX1543" s="12"/>
      <c r="AY1543" s="12"/>
      <c r="AZ1543" s="12"/>
      <c r="BA1543" s="95"/>
      <c r="BB1543" s="95"/>
      <c r="BC1543" s="13"/>
    </row>
    <row r="1544" spans="1:55" s="3" customFormat="1" ht="12.45" x14ac:dyDescent="0.3">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8" t="str">
        <f t="shared" si="40"/>
        <v/>
      </c>
      <c r="P1544" s="103"/>
      <c r="Q1544" s="103" t="str">
        <f>IF(P1544&lt;&gt;"",VLOOKUP(P1544,'Drop-down lists'!$Z$8:$AA$9,2,FALSE),"-")</f>
        <v>-</v>
      </c>
      <c r="R1544" s="12"/>
      <c r="S1544" s="12"/>
      <c r="T1544" s="12"/>
      <c r="U1544" s="158" t="str">
        <f t="shared" si="41"/>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7" t="s">
        <v>395</v>
      </c>
      <c r="AO1544" s="58">
        <f>IF(AN1544&lt;&gt;"",VLOOKUP(AN1544,'Drop-down lists'!$AG$8:$AH$9,2,FALSE),"")</f>
        <v>1</v>
      </c>
      <c r="AP1544" s="58"/>
      <c r="AQ1544" s="58" t="str">
        <f>IF(AP1544&lt;&gt;"",VLOOKUP(AP1544,'Drop-down lists'!$AJ$8:$AK$10,2,FALSE),"-")</f>
        <v>-</v>
      </c>
      <c r="AR1544" s="58"/>
      <c r="AS1544" s="58"/>
      <c r="AT1544" s="58"/>
      <c r="AU1544" s="58"/>
      <c r="AV1544" s="12"/>
      <c r="AW1544" s="12"/>
      <c r="AX1544" s="12"/>
      <c r="AY1544" s="12"/>
      <c r="AZ1544" s="12"/>
      <c r="BA1544" s="95"/>
      <c r="BB1544" s="95"/>
      <c r="BC1544" s="13"/>
    </row>
    <row r="1545" spans="1:55" s="3" customFormat="1" ht="12.45" x14ac:dyDescent="0.3">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8" t="str">
        <f t="shared" si="40"/>
        <v/>
      </c>
      <c r="P1545" s="103"/>
      <c r="Q1545" s="103" t="str">
        <f>IF(P1545&lt;&gt;"",VLOOKUP(P1545,'Drop-down lists'!$Z$8:$AA$9,2,FALSE),"-")</f>
        <v>-</v>
      </c>
      <c r="R1545" s="12"/>
      <c r="S1545" s="12"/>
      <c r="T1545" s="12"/>
      <c r="U1545" s="158" t="str">
        <f t="shared" si="41"/>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7" t="s">
        <v>395</v>
      </c>
      <c r="AO1545" s="58">
        <f>IF(AN1545&lt;&gt;"",VLOOKUP(AN1545,'Drop-down lists'!$AG$8:$AH$9,2,FALSE),"")</f>
        <v>1</v>
      </c>
      <c r="AP1545" s="58"/>
      <c r="AQ1545" s="58" t="str">
        <f>IF(AP1545&lt;&gt;"",VLOOKUP(AP1545,'Drop-down lists'!$AJ$8:$AK$10,2,FALSE),"-")</f>
        <v>-</v>
      </c>
      <c r="AR1545" s="58"/>
      <c r="AS1545" s="58"/>
      <c r="AT1545" s="58"/>
      <c r="AU1545" s="58"/>
      <c r="AV1545" s="12"/>
      <c r="AW1545" s="12"/>
      <c r="AX1545" s="12"/>
      <c r="AY1545" s="12"/>
      <c r="AZ1545" s="12"/>
      <c r="BA1545" s="95"/>
      <c r="BB1545" s="95"/>
      <c r="BC1545" s="13"/>
    </row>
    <row r="1546" spans="1:55" s="3" customFormat="1" ht="12.45" x14ac:dyDescent="0.3">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8" t="str">
        <f t="shared" si="40"/>
        <v/>
      </c>
      <c r="P1546" s="103"/>
      <c r="Q1546" s="103" t="str">
        <f>IF(P1546&lt;&gt;"",VLOOKUP(P1546,'Drop-down lists'!$Z$8:$AA$9,2,FALSE),"-")</f>
        <v>-</v>
      </c>
      <c r="R1546" s="12"/>
      <c r="S1546" s="12"/>
      <c r="T1546" s="12"/>
      <c r="U1546" s="158" t="str">
        <f t="shared" si="41"/>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7" t="s">
        <v>395</v>
      </c>
      <c r="AO1546" s="58">
        <f>IF(AN1546&lt;&gt;"",VLOOKUP(AN1546,'Drop-down lists'!$AG$8:$AH$9,2,FALSE),"")</f>
        <v>1</v>
      </c>
      <c r="AP1546" s="58"/>
      <c r="AQ1546" s="58" t="str">
        <f>IF(AP1546&lt;&gt;"",VLOOKUP(AP1546,'Drop-down lists'!$AJ$8:$AK$10,2,FALSE),"-")</f>
        <v>-</v>
      </c>
      <c r="AR1546" s="58"/>
      <c r="AS1546" s="58"/>
      <c r="AT1546" s="58"/>
      <c r="AU1546" s="58"/>
      <c r="AV1546" s="12"/>
      <c r="AW1546" s="12"/>
      <c r="AX1546" s="12"/>
      <c r="AY1546" s="12"/>
      <c r="AZ1546" s="12"/>
      <c r="BA1546" s="95"/>
      <c r="BB1546" s="95"/>
      <c r="BC1546" s="13"/>
    </row>
    <row r="1547" spans="1:55" s="3" customFormat="1" ht="12.45" x14ac:dyDescent="0.3">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8" t="str">
        <f t="shared" si="40"/>
        <v/>
      </c>
      <c r="P1547" s="103"/>
      <c r="Q1547" s="103" t="str">
        <f>IF(P1547&lt;&gt;"",VLOOKUP(P1547,'Drop-down lists'!$Z$8:$AA$9,2,FALSE),"-")</f>
        <v>-</v>
      </c>
      <c r="R1547" s="12"/>
      <c r="S1547" s="12"/>
      <c r="T1547" s="12"/>
      <c r="U1547" s="158" t="str">
        <f t="shared" si="41"/>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7" t="s">
        <v>395</v>
      </c>
      <c r="AO1547" s="58">
        <f>IF(AN1547&lt;&gt;"",VLOOKUP(AN1547,'Drop-down lists'!$AG$8:$AH$9,2,FALSE),"")</f>
        <v>1</v>
      </c>
      <c r="AP1547" s="58"/>
      <c r="AQ1547" s="58" t="str">
        <f>IF(AP1547&lt;&gt;"",VLOOKUP(AP1547,'Drop-down lists'!$AJ$8:$AK$10,2,FALSE),"-")</f>
        <v>-</v>
      </c>
      <c r="AR1547" s="58"/>
      <c r="AS1547" s="58"/>
      <c r="AT1547" s="58"/>
      <c r="AU1547" s="58"/>
      <c r="AV1547" s="12"/>
      <c r="AW1547" s="12"/>
      <c r="AX1547" s="12"/>
      <c r="AY1547" s="12"/>
      <c r="AZ1547" s="12"/>
      <c r="BA1547" s="95"/>
      <c r="BB1547" s="95"/>
      <c r="BC1547" s="13"/>
    </row>
    <row r="1548" spans="1:55" s="3" customFormat="1" ht="12.45" x14ac:dyDescent="0.3">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8" t="str">
        <f t="shared" si="40"/>
        <v/>
      </c>
      <c r="P1548" s="103"/>
      <c r="Q1548" s="103" t="str">
        <f>IF(P1548&lt;&gt;"",VLOOKUP(P1548,'Drop-down lists'!$Z$8:$AA$9,2,FALSE),"-")</f>
        <v>-</v>
      </c>
      <c r="R1548" s="12"/>
      <c r="S1548" s="12"/>
      <c r="T1548" s="12"/>
      <c r="U1548" s="158" t="str">
        <f t="shared" si="41"/>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7" t="s">
        <v>395</v>
      </c>
      <c r="AO1548" s="58">
        <f>IF(AN1548&lt;&gt;"",VLOOKUP(AN1548,'Drop-down lists'!$AG$8:$AH$9,2,FALSE),"")</f>
        <v>1</v>
      </c>
      <c r="AP1548" s="58"/>
      <c r="AQ1548" s="58" t="str">
        <f>IF(AP1548&lt;&gt;"",VLOOKUP(AP1548,'Drop-down lists'!$AJ$8:$AK$10,2,FALSE),"-")</f>
        <v>-</v>
      </c>
      <c r="AR1548" s="58"/>
      <c r="AS1548" s="58"/>
      <c r="AT1548" s="58"/>
      <c r="AU1548" s="58"/>
      <c r="AV1548" s="12"/>
      <c r="AW1548" s="12"/>
      <c r="AX1548" s="12"/>
      <c r="AY1548" s="12"/>
      <c r="AZ1548" s="12"/>
      <c r="BA1548" s="95"/>
      <c r="BB1548" s="95"/>
      <c r="BC1548" s="13"/>
    </row>
    <row r="1549" spans="1:55" s="3" customFormat="1" ht="12.45" x14ac:dyDescent="0.3">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8" t="str">
        <f t="shared" si="40"/>
        <v/>
      </c>
      <c r="P1549" s="103"/>
      <c r="Q1549" s="103" t="str">
        <f>IF(P1549&lt;&gt;"",VLOOKUP(P1549,'Drop-down lists'!$Z$8:$AA$9,2,FALSE),"-")</f>
        <v>-</v>
      </c>
      <c r="R1549" s="12"/>
      <c r="S1549" s="12"/>
      <c r="T1549" s="12"/>
      <c r="U1549" s="158" t="str">
        <f t="shared" si="41"/>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7" t="s">
        <v>395</v>
      </c>
      <c r="AO1549" s="58">
        <f>IF(AN1549&lt;&gt;"",VLOOKUP(AN1549,'Drop-down lists'!$AG$8:$AH$9,2,FALSE),"")</f>
        <v>1</v>
      </c>
      <c r="AP1549" s="58"/>
      <c r="AQ1549" s="58" t="str">
        <f>IF(AP1549&lt;&gt;"",VLOOKUP(AP1549,'Drop-down lists'!$AJ$8:$AK$10,2,FALSE),"-")</f>
        <v>-</v>
      </c>
      <c r="AR1549" s="58"/>
      <c r="AS1549" s="58"/>
      <c r="AT1549" s="58"/>
      <c r="AU1549" s="58"/>
      <c r="AV1549" s="12"/>
      <c r="AW1549" s="12"/>
      <c r="AX1549" s="12"/>
      <c r="AY1549" s="12"/>
      <c r="AZ1549" s="12"/>
      <c r="BA1549" s="95"/>
      <c r="BB1549" s="95"/>
      <c r="BC1549" s="13"/>
    </row>
    <row r="1550" spans="1:55" s="3" customFormat="1" ht="12.45" x14ac:dyDescent="0.3">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8" t="str">
        <f t="shared" si="40"/>
        <v/>
      </c>
      <c r="P1550" s="103"/>
      <c r="Q1550" s="103" t="str">
        <f>IF(P1550&lt;&gt;"",VLOOKUP(P1550,'Drop-down lists'!$Z$8:$AA$9,2,FALSE),"-")</f>
        <v>-</v>
      </c>
      <c r="R1550" s="12"/>
      <c r="S1550" s="12"/>
      <c r="T1550" s="12"/>
      <c r="U1550" s="158" t="str">
        <f t="shared" si="41"/>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7" t="s">
        <v>395</v>
      </c>
      <c r="AO1550" s="58">
        <f>IF(AN1550&lt;&gt;"",VLOOKUP(AN1550,'Drop-down lists'!$AG$8:$AH$9,2,FALSE),"")</f>
        <v>1</v>
      </c>
      <c r="AP1550" s="58"/>
      <c r="AQ1550" s="58" t="str">
        <f>IF(AP1550&lt;&gt;"",VLOOKUP(AP1550,'Drop-down lists'!$AJ$8:$AK$10,2,FALSE),"-")</f>
        <v>-</v>
      </c>
      <c r="AR1550" s="58"/>
      <c r="AS1550" s="58"/>
      <c r="AT1550" s="58"/>
      <c r="AU1550" s="58"/>
      <c r="AV1550" s="12"/>
      <c r="AW1550" s="12"/>
      <c r="AX1550" s="12"/>
      <c r="AY1550" s="12"/>
      <c r="AZ1550" s="12"/>
      <c r="BA1550" s="95"/>
      <c r="BB1550" s="95"/>
      <c r="BC1550" s="13"/>
    </row>
    <row r="1551" spans="1:55" s="3" customFormat="1" ht="12.45" x14ac:dyDescent="0.3">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8" t="str">
        <f t="shared" si="40"/>
        <v/>
      </c>
      <c r="P1551" s="103"/>
      <c r="Q1551" s="103" t="str">
        <f>IF(P1551&lt;&gt;"",VLOOKUP(P1551,'Drop-down lists'!$Z$8:$AA$9,2,FALSE),"-")</f>
        <v>-</v>
      </c>
      <c r="R1551" s="12"/>
      <c r="S1551" s="12"/>
      <c r="T1551" s="12"/>
      <c r="U1551" s="158" t="str">
        <f t="shared" si="41"/>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7" t="s">
        <v>395</v>
      </c>
      <c r="AO1551" s="58">
        <f>IF(AN1551&lt;&gt;"",VLOOKUP(AN1551,'Drop-down lists'!$AG$8:$AH$9,2,FALSE),"")</f>
        <v>1</v>
      </c>
      <c r="AP1551" s="58"/>
      <c r="AQ1551" s="58" t="str">
        <f>IF(AP1551&lt;&gt;"",VLOOKUP(AP1551,'Drop-down lists'!$AJ$8:$AK$10,2,FALSE),"-")</f>
        <v>-</v>
      </c>
      <c r="AR1551" s="58"/>
      <c r="AS1551" s="58"/>
      <c r="AT1551" s="58"/>
      <c r="AU1551" s="58"/>
      <c r="AV1551" s="12"/>
      <c r="AW1551" s="12"/>
      <c r="AX1551" s="12"/>
      <c r="AY1551" s="12"/>
      <c r="AZ1551" s="12"/>
      <c r="BA1551" s="95"/>
      <c r="BB1551" s="95"/>
      <c r="BC1551" s="13"/>
    </row>
    <row r="1552" spans="1:55" s="3" customFormat="1" ht="12.45" x14ac:dyDescent="0.3">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8" t="str">
        <f t="shared" si="40"/>
        <v/>
      </c>
      <c r="P1552" s="103"/>
      <c r="Q1552" s="103" t="str">
        <f>IF(P1552&lt;&gt;"",VLOOKUP(P1552,'Drop-down lists'!$Z$8:$AA$9,2,FALSE),"-")</f>
        <v>-</v>
      </c>
      <c r="R1552" s="12"/>
      <c r="S1552" s="12"/>
      <c r="T1552" s="12"/>
      <c r="U1552" s="158" t="str">
        <f t="shared" si="41"/>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7" t="s">
        <v>395</v>
      </c>
      <c r="AO1552" s="58">
        <f>IF(AN1552&lt;&gt;"",VLOOKUP(AN1552,'Drop-down lists'!$AG$8:$AH$9,2,FALSE),"")</f>
        <v>1</v>
      </c>
      <c r="AP1552" s="58"/>
      <c r="AQ1552" s="58" t="str">
        <f>IF(AP1552&lt;&gt;"",VLOOKUP(AP1552,'Drop-down lists'!$AJ$8:$AK$10,2,FALSE),"-")</f>
        <v>-</v>
      </c>
      <c r="AR1552" s="58"/>
      <c r="AS1552" s="58"/>
      <c r="AT1552" s="58"/>
      <c r="AU1552" s="58"/>
      <c r="AV1552" s="12"/>
      <c r="AW1552" s="12"/>
      <c r="AX1552" s="12"/>
      <c r="AY1552" s="12"/>
      <c r="AZ1552" s="12"/>
      <c r="BA1552" s="95"/>
      <c r="BB1552" s="95"/>
      <c r="BC1552" s="13"/>
    </row>
    <row r="1553" spans="1:55" s="3" customFormat="1" ht="12.45" x14ac:dyDescent="0.3">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8" t="str">
        <f t="shared" si="40"/>
        <v/>
      </c>
      <c r="P1553" s="103"/>
      <c r="Q1553" s="103" t="str">
        <f>IF(P1553&lt;&gt;"",VLOOKUP(P1553,'Drop-down lists'!$Z$8:$AA$9,2,FALSE),"-")</f>
        <v>-</v>
      </c>
      <c r="R1553" s="12"/>
      <c r="S1553" s="12"/>
      <c r="T1553" s="12"/>
      <c r="U1553" s="158" t="str">
        <f t="shared" si="41"/>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7" t="s">
        <v>395</v>
      </c>
      <c r="AO1553" s="58">
        <f>IF(AN1553&lt;&gt;"",VLOOKUP(AN1553,'Drop-down lists'!$AG$8:$AH$9,2,FALSE),"")</f>
        <v>1</v>
      </c>
      <c r="AP1553" s="58"/>
      <c r="AQ1553" s="58" t="str">
        <f>IF(AP1553&lt;&gt;"",VLOOKUP(AP1553,'Drop-down lists'!$AJ$8:$AK$10,2,FALSE),"-")</f>
        <v>-</v>
      </c>
      <c r="AR1553" s="58"/>
      <c r="AS1553" s="58"/>
      <c r="AT1553" s="58"/>
      <c r="AU1553" s="58"/>
      <c r="AV1553" s="12"/>
      <c r="AW1553" s="12"/>
      <c r="AX1553" s="12"/>
      <c r="AY1553" s="12"/>
      <c r="AZ1553" s="12"/>
      <c r="BA1553" s="95"/>
      <c r="BB1553" s="95"/>
      <c r="BC1553" s="13"/>
    </row>
    <row r="1554" spans="1:55" s="3" customFormat="1" ht="12.45" x14ac:dyDescent="0.3">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8" t="str">
        <f t="shared" si="40"/>
        <v/>
      </c>
      <c r="P1554" s="103"/>
      <c r="Q1554" s="103" t="str">
        <f>IF(P1554&lt;&gt;"",VLOOKUP(P1554,'Drop-down lists'!$Z$8:$AA$9,2,FALSE),"-")</f>
        <v>-</v>
      </c>
      <c r="R1554" s="12"/>
      <c r="S1554" s="12"/>
      <c r="T1554" s="12"/>
      <c r="U1554" s="158" t="str">
        <f t="shared" si="41"/>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7" t="s">
        <v>395</v>
      </c>
      <c r="AO1554" s="58">
        <f>IF(AN1554&lt;&gt;"",VLOOKUP(AN1554,'Drop-down lists'!$AG$8:$AH$9,2,FALSE),"")</f>
        <v>1</v>
      </c>
      <c r="AP1554" s="58"/>
      <c r="AQ1554" s="58" t="str">
        <f>IF(AP1554&lt;&gt;"",VLOOKUP(AP1554,'Drop-down lists'!$AJ$8:$AK$10,2,FALSE),"-")</f>
        <v>-</v>
      </c>
      <c r="AR1554" s="58"/>
      <c r="AS1554" s="58"/>
      <c r="AT1554" s="58"/>
      <c r="AU1554" s="58"/>
      <c r="AV1554" s="12"/>
      <c r="AW1554" s="12"/>
      <c r="AX1554" s="12"/>
      <c r="AY1554" s="12"/>
      <c r="AZ1554" s="12"/>
      <c r="BA1554" s="95"/>
      <c r="BB1554" s="95"/>
      <c r="BC1554" s="13"/>
    </row>
    <row r="1555" spans="1:55" s="3" customFormat="1" ht="12.45" x14ac:dyDescent="0.3">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8" t="str">
        <f t="shared" si="40"/>
        <v/>
      </c>
      <c r="P1555" s="103"/>
      <c r="Q1555" s="103" t="str">
        <f>IF(P1555&lt;&gt;"",VLOOKUP(P1555,'Drop-down lists'!$Z$8:$AA$9,2,FALSE),"-")</f>
        <v>-</v>
      </c>
      <c r="R1555" s="12"/>
      <c r="S1555" s="12"/>
      <c r="T1555" s="12"/>
      <c r="U1555" s="158" t="str">
        <f t="shared" si="41"/>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7" t="s">
        <v>395</v>
      </c>
      <c r="AO1555" s="58">
        <f>IF(AN1555&lt;&gt;"",VLOOKUP(AN1555,'Drop-down lists'!$AG$8:$AH$9,2,FALSE),"")</f>
        <v>1</v>
      </c>
      <c r="AP1555" s="58"/>
      <c r="AQ1555" s="58" t="str">
        <f>IF(AP1555&lt;&gt;"",VLOOKUP(AP1555,'Drop-down lists'!$AJ$8:$AK$10,2,FALSE),"-")</f>
        <v>-</v>
      </c>
      <c r="AR1555" s="58"/>
      <c r="AS1555" s="58"/>
      <c r="AT1555" s="58"/>
      <c r="AU1555" s="58"/>
      <c r="AV1555" s="12"/>
      <c r="AW1555" s="12"/>
      <c r="AX1555" s="12"/>
      <c r="AY1555" s="12"/>
      <c r="AZ1555" s="12"/>
      <c r="BA1555" s="95"/>
      <c r="BB1555" s="95"/>
      <c r="BC1555" s="13"/>
    </row>
    <row r="1556" spans="1:55" s="3" customFormat="1" ht="12.45" x14ac:dyDescent="0.3">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8" t="str">
        <f t="shared" si="40"/>
        <v/>
      </c>
      <c r="P1556" s="103"/>
      <c r="Q1556" s="103" t="str">
        <f>IF(P1556&lt;&gt;"",VLOOKUP(P1556,'Drop-down lists'!$Z$8:$AA$9,2,FALSE),"-")</f>
        <v>-</v>
      </c>
      <c r="R1556" s="12"/>
      <c r="S1556" s="12"/>
      <c r="T1556" s="12"/>
      <c r="U1556" s="158" t="str">
        <f t="shared" si="41"/>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7" t="s">
        <v>395</v>
      </c>
      <c r="AO1556" s="58">
        <f>IF(AN1556&lt;&gt;"",VLOOKUP(AN1556,'Drop-down lists'!$AG$8:$AH$9,2,FALSE),"")</f>
        <v>1</v>
      </c>
      <c r="AP1556" s="58"/>
      <c r="AQ1556" s="58" t="str">
        <f>IF(AP1556&lt;&gt;"",VLOOKUP(AP1556,'Drop-down lists'!$AJ$8:$AK$10,2,FALSE),"-")</f>
        <v>-</v>
      </c>
      <c r="AR1556" s="58"/>
      <c r="AS1556" s="58"/>
      <c r="AT1556" s="58"/>
      <c r="AU1556" s="58"/>
      <c r="AV1556" s="12"/>
      <c r="AW1556" s="12"/>
      <c r="AX1556" s="12"/>
      <c r="AY1556" s="12"/>
      <c r="AZ1556" s="12"/>
      <c r="BA1556" s="95"/>
      <c r="BB1556" s="95"/>
      <c r="BC1556" s="13"/>
    </row>
    <row r="1557" spans="1:55" s="3" customFormat="1" ht="12.45" x14ac:dyDescent="0.3">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8" t="str">
        <f t="shared" si="40"/>
        <v/>
      </c>
      <c r="P1557" s="103"/>
      <c r="Q1557" s="103" t="str">
        <f>IF(P1557&lt;&gt;"",VLOOKUP(P1557,'Drop-down lists'!$Z$8:$AA$9,2,FALSE),"-")</f>
        <v>-</v>
      </c>
      <c r="R1557" s="12"/>
      <c r="S1557" s="12"/>
      <c r="T1557" s="12"/>
      <c r="U1557" s="158" t="str">
        <f t="shared" si="41"/>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7" t="s">
        <v>395</v>
      </c>
      <c r="AO1557" s="58">
        <f>IF(AN1557&lt;&gt;"",VLOOKUP(AN1557,'Drop-down lists'!$AG$8:$AH$9,2,FALSE),"")</f>
        <v>1</v>
      </c>
      <c r="AP1557" s="58"/>
      <c r="AQ1557" s="58" t="str">
        <f>IF(AP1557&lt;&gt;"",VLOOKUP(AP1557,'Drop-down lists'!$AJ$8:$AK$10,2,FALSE),"-")</f>
        <v>-</v>
      </c>
      <c r="AR1557" s="58"/>
      <c r="AS1557" s="58"/>
      <c r="AT1557" s="58"/>
      <c r="AU1557" s="58"/>
      <c r="AV1557" s="12"/>
      <c r="AW1557" s="12"/>
      <c r="AX1557" s="12"/>
      <c r="AY1557" s="12"/>
      <c r="AZ1557" s="12"/>
      <c r="BA1557" s="95"/>
      <c r="BB1557" s="95"/>
      <c r="BC1557" s="13"/>
    </row>
    <row r="1558" spans="1:55" s="3" customFormat="1" ht="12.45" x14ac:dyDescent="0.3">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8" t="str">
        <f t="shared" si="40"/>
        <v/>
      </c>
      <c r="P1558" s="103"/>
      <c r="Q1558" s="103" t="str">
        <f>IF(P1558&lt;&gt;"",VLOOKUP(P1558,'Drop-down lists'!$Z$8:$AA$9,2,FALSE),"-")</f>
        <v>-</v>
      </c>
      <c r="R1558" s="12"/>
      <c r="S1558" s="12"/>
      <c r="T1558" s="12"/>
      <c r="U1558" s="158" t="str">
        <f t="shared" si="41"/>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7" t="s">
        <v>395</v>
      </c>
      <c r="AO1558" s="58">
        <f>IF(AN1558&lt;&gt;"",VLOOKUP(AN1558,'Drop-down lists'!$AG$8:$AH$9,2,FALSE),"")</f>
        <v>1</v>
      </c>
      <c r="AP1558" s="58"/>
      <c r="AQ1558" s="58" t="str">
        <f>IF(AP1558&lt;&gt;"",VLOOKUP(AP1558,'Drop-down lists'!$AJ$8:$AK$10,2,FALSE),"-")</f>
        <v>-</v>
      </c>
      <c r="AR1558" s="58"/>
      <c r="AS1558" s="58"/>
      <c r="AT1558" s="58"/>
      <c r="AU1558" s="58"/>
      <c r="AV1558" s="12"/>
      <c r="AW1558" s="12"/>
      <c r="AX1558" s="12"/>
      <c r="AY1558" s="12"/>
      <c r="AZ1558" s="12"/>
      <c r="BA1558" s="95"/>
      <c r="BB1558" s="95"/>
      <c r="BC1558" s="13"/>
    </row>
    <row r="1559" spans="1:55" s="3" customFormat="1" ht="12.45" x14ac:dyDescent="0.3">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8" t="str">
        <f t="shared" si="40"/>
        <v/>
      </c>
      <c r="P1559" s="103"/>
      <c r="Q1559" s="103" t="str">
        <f>IF(P1559&lt;&gt;"",VLOOKUP(P1559,'Drop-down lists'!$Z$8:$AA$9,2,FALSE),"-")</f>
        <v>-</v>
      </c>
      <c r="R1559" s="12"/>
      <c r="S1559" s="12"/>
      <c r="T1559" s="12"/>
      <c r="U1559" s="158" t="str">
        <f t="shared" si="41"/>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7" t="s">
        <v>395</v>
      </c>
      <c r="AO1559" s="58">
        <f>IF(AN1559&lt;&gt;"",VLOOKUP(AN1559,'Drop-down lists'!$AG$8:$AH$9,2,FALSE),"")</f>
        <v>1</v>
      </c>
      <c r="AP1559" s="58"/>
      <c r="AQ1559" s="58" t="str">
        <f>IF(AP1559&lt;&gt;"",VLOOKUP(AP1559,'Drop-down lists'!$AJ$8:$AK$10,2,FALSE),"-")</f>
        <v>-</v>
      </c>
      <c r="AR1559" s="58"/>
      <c r="AS1559" s="58"/>
      <c r="AT1559" s="58"/>
      <c r="AU1559" s="58"/>
      <c r="AV1559" s="12"/>
      <c r="AW1559" s="12"/>
      <c r="AX1559" s="12"/>
      <c r="AY1559" s="12"/>
      <c r="AZ1559" s="12"/>
      <c r="BA1559" s="95"/>
      <c r="BB1559" s="95"/>
      <c r="BC1559" s="13"/>
    </row>
    <row r="1560" spans="1:55" s="3" customFormat="1" ht="12.45" x14ac:dyDescent="0.3">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8" t="str">
        <f t="shared" si="40"/>
        <v/>
      </c>
      <c r="P1560" s="103"/>
      <c r="Q1560" s="103" t="str">
        <f>IF(P1560&lt;&gt;"",VLOOKUP(P1560,'Drop-down lists'!$Z$8:$AA$9,2,FALSE),"-")</f>
        <v>-</v>
      </c>
      <c r="R1560" s="12"/>
      <c r="S1560" s="12"/>
      <c r="T1560" s="12"/>
      <c r="U1560" s="158" t="str">
        <f t="shared" si="41"/>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7" t="s">
        <v>395</v>
      </c>
      <c r="AO1560" s="58">
        <f>IF(AN1560&lt;&gt;"",VLOOKUP(AN1560,'Drop-down lists'!$AG$8:$AH$9,2,FALSE),"")</f>
        <v>1</v>
      </c>
      <c r="AP1560" s="58"/>
      <c r="AQ1560" s="58" t="str">
        <f>IF(AP1560&lt;&gt;"",VLOOKUP(AP1560,'Drop-down lists'!$AJ$8:$AK$10,2,FALSE),"-")</f>
        <v>-</v>
      </c>
      <c r="AR1560" s="58"/>
      <c r="AS1560" s="58"/>
      <c r="AT1560" s="58"/>
      <c r="AU1560" s="58"/>
      <c r="AV1560" s="12"/>
      <c r="AW1560" s="12"/>
      <c r="AX1560" s="12"/>
      <c r="AY1560" s="12"/>
      <c r="AZ1560" s="12"/>
      <c r="BA1560" s="95"/>
      <c r="BB1560" s="95"/>
      <c r="BC1560" s="13"/>
    </row>
    <row r="1561" spans="1:55" s="3" customFormat="1" ht="12.45" x14ac:dyDescent="0.3">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8" t="str">
        <f t="shared" si="40"/>
        <v/>
      </c>
      <c r="P1561" s="103"/>
      <c r="Q1561" s="103" t="str">
        <f>IF(P1561&lt;&gt;"",VLOOKUP(P1561,'Drop-down lists'!$Z$8:$AA$9,2,FALSE),"-")</f>
        <v>-</v>
      </c>
      <c r="R1561" s="12"/>
      <c r="S1561" s="12"/>
      <c r="T1561" s="12"/>
      <c r="U1561" s="158" t="str">
        <f t="shared" si="41"/>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7" t="s">
        <v>395</v>
      </c>
      <c r="AO1561" s="58">
        <f>IF(AN1561&lt;&gt;"",VLOOKUP(AN1561,'Drop-down lists'!$AG$8:$AH$9,2,FALSE),"")</f>
        <v>1</v>
      </c>
      <c r="AP1561" s="58"/>
      <c r="AQ1561" s="58" t="str">
        <f>IF(AP1561&lt;&gt;"",VLOOKUP(AP1561,'Drop-down lists'!$AJ$8:$AK$10,2,FALSE),"-")</f>
        <v>-</v>
      </c>
      <c r="AR1561" s="58"/>
      <c r="AS1561" s="58"/>
      <c r="AT1561" s="58"/>
      <c r="AU1561" s="58"/>
      <c r="AV1561" s="12"/>
      <c r="AW1561" s="12"/>
      <c r="AX1561" s="12"/>
      <c r="AY1561" s="12"/>
      <c r="AZ1561" s="12"/>
      <c r="BA1561" s="95"/>
      <c r="BB1561" s="95"/>
      <c r="BC1561" s="13"/>
    </row>
    <row r="1562" spans="1:55" s="3" customFormat="1" ht="12.45" x14ac:dyDescent="0.3">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8" t="str">
        <f t="shared" si="40"/>
        <v/>
      </c>
      <c r="P1562" s="103"/>
      <c r="Q1562" s="103" t="str">
        <f>IF(P1562&lt;&gt;"",VLOOKUP(P1562,'Drop-down lists'!$Z$8:$AA$9,2,FALSE),"-")</f>
        <v>-</v>
      </c>
      <c r="R1562" s="12"/>
      <c r="S1562" s="12"/>
      <c r="T1562" s="12"/>
      <c r="U1562" s="158" t="str">
        <f t="shared" si="41"/>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7" t="s">
        <v>395</v>
      </c>
      <c r="AO1562" s="58">
        <f>IF(AN1562&lt;&gt;"",VLOOKUP(AN1562,'Drop-down lists'!$AG$8:$AH$9,2,FALSE),"")</f>
        <v>1</v>
      </c>
      <c r="AP1562" s="58"/>
      <c r="AQ1562" s="58" t="str">
        <f>IF(AP1562&lt;&gt;"",VLOOKUP(AP1562,'Drop-down lists'!$AJ$8:$AK$10,2,FALSE),"-")</f>
        <v>-</v>
      </c>
      <c r="AR1562" s="58"/>
      <c r="AS1562" s="58"/>
      <c r="AT1562" s="58"/>
      <c r="AU1562" s="58"/>
      <c r="AV1562" s="12"/>
      <c r="AW1562" s="12"/>
      <c r="AX1562" s="12"/>
      <c r="AY1562" s="12"/>
      <c r="AZ1562" s="12"/>
      <c r="BA1562" s="95"/>
      <c r="BB1562" s="95"/>
      <c r="BC1562" s="13"/>
    </row>
    <row r="1563" spans="1:55" s="3" customFormat="1" ht="12.45" x14ac:dyDescent="0.3">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8" t="str">
        <f t="shared" si="40"/>
        <v/>
      </c>
      <c r="P1563" s="103"/>
      <c r="Q1563" s="103" t="str">
        <f>IF(P1563&lt;&gt;"",VLOOKUP(P1563,'Drop-down lists'!$Z$8:$AA$9,2,FALSE),"-")</f>
        <v>-</v>
      </c>
      <c r="R1563" s="12"/>
      <c r="S1563" s="12"/>
      <c r="T1563" s="12"/>
      <c r="U1563" s="158" t="str">
        <f t="shared" si="41"/>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7" t="s">
        <v>395</v>
      </c>
      <c r="AO1563" s="58">
        <f>IF(AN1563&lt;&gt;"",VLOOKUP(AN1563,'Drop-down lists'!$AG$8:$AH$9,2,FALSE),"")</f>
        <v>1</v>
      </c>
      <c r="AP1563" s="58"/>
      <c r="AQ1563" s="58" t="str">
        <f>IF(AP1563&lt;&gt;"",VLOOKUP(AP1563,'Drop-down lists'!$AJ$8:$AK$10,2,FALSE),"-")</f>
        <v>-</v>
      </c>
      <c r="AR1563" s="58"/>
      <c r="AS1563" s="58"/>
      <c r="AT1563" s="58"/>
      <c r="AU1563" s="58"/>
      <c r="AV1563" s="12"/>
      <c r="AW1563" s="12"/>
      <c r="AX1563" s="12"/>
      <c r="AY1563" s="12"/>
      <c r="AZ1563" s="12"/>
      <c r="BA1563" s="95"/>
      <c r="BB1563" s="95"/>
      <c r="BC1563" s="13"/>
    </row>
    <row r="1564" spans="1:55" s="3" customFormat="1" ht="12.45" x14ac:dyDescent="0.3">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8" t="str">
        <f t="shared" si="40"/>
        <v/>
      </c>
      <c r="P1564" s="103"/>
      <c r="Q1564" s="103" t="str">
        <f>IF(P1564&lt;&gt;"",VLOOKUP(P1564,'Drop-down lists'!$Z$8:$AA$9,2,FALSE),"-")</f>
        <v>-</v>
      </c>
      <c r="R1564" s="12"/>
      <c r="S1564" s="12"/>
      <c r="T1564" s="12"/>
      <c r="U1564" s="158" t="str">
        <f t="shared" si="41"/>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7" t="s">
        <v>395</v>
      </c>
      <c r="AO1564" s="58">
        <f>IF(AN1564&lt;&gt;"",VLOOKUP(AN1564,'Drop-down lists'!$AG$8:$AH$9,2,FALSE),"")</f>
        <v>1</v>
      </c>
      <c r="AP1564" s="58"/>
      <c r="AQ1564" s="58" t="str">
        <f>IF(AP1564&lt;&gt;"",VLOOKUP(AP1564,'Drop-down lists'!$AJ$8:$AK$10,2,FALSE),"-")</f>
        <v>-</v>
      </c>
      <c r="AR1564" s="58"/>
      <c r="AS1564" s="58"/>
      <c r="AT1564" s="58"/>
      <c r="AU1564" s="58"/>
      <c r="AV1564" s="12"/>
      <c r="AW1564" s="12"/>
      <c r="AX1564" s="12"/>
      <c r="AY1564" s="12"/>
      <c r="AZ1564" s="12"/>
      <c r="BA1564" s="95"/>
      <c r="BB1564" s="95"/>
      <c r="BC1564" s="13"/>
    </row>
    <row r="1565" spans="1:55" s="3" customFormat="1" ht="12.45" x14ac:dyDescent="0.3">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8" t="str">
        <f t="shared" si="40"/>
        <v/>
      </c>
      <c r="P1565" s="103"/>
      <c r="Q1565" s="103" t="str">
        <f>IF(P1565&lt;&gt;"",VLOOKUP(P1565,'Drop-down lists'!$Z$8:$AA$9,2,FALSE),"-")</f>
        <v>-</v>
      </c>
      <c r="R1565" s="12"/>
      <c r="S1565" s="12"/>
      <c r="T1565" s="12"/>
      <c r="U1565" s="158" t="str">
        <f t="shared" si="41"/>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7" t="s">
        <v>395</v>
      </c>
      <c r="AO1565" s="58">
        <f>IF(AN1565&lt;&gt;"",VLOOKUP(AN1565,'Drop-down lists'!$AG$8:$AH$9,2,FALSE),"")</f>
        <v>1</v>
      </c>
      <c r="AP1565" s="58"/>
      <c r="AQ1565" s="58" t="str">
        <f>IF(AP1565&lt;&gt;"",VLOOKUP(AP1565,'Drop-down lists'!$AJ$8:$AK$10,2,FALSE),"-")</f>
        <v>-</v>
      </c>
      <c r="AR1565" s="58"/>
      <c r="AS1565" s="58"/>
      <c r="AT1565" s="58"/>
      <c r="AU1565" s="58"/>
      <c r="AV1565" s="12"/>
      <c r="AW1565" s="12"/>
      <c r="AX1565" s="12"/>
      <c r="AY1565" s="12"/>
      <c r="AZ1565" s="12"/>
      <c r="BA1565" s="95"/>
      <c r="BB1565" s="95"/>
      <c r="BC1565" s="13"/>
    </row>
    <row r="1566" spans="1:55" s="3" customFormat="1" ht="12.45" x14ac:dyDescent="0.3">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8" t="str">
        <f t="shared" si="40"/>
        <v/>
      </c>
      <c r="P1566" s="103"/>
      <c r="Q1566" s="103" t="str">
        <f>IF(P1566&lt;&gt;"",VLOOKUP(P1566,'Drop-down lists'!$Z$8:$AA$9,2,FALSE),"-")</f>
        <v>-</v>
      </c>
      <c r="R1566" s="12"/>
      <c r="S1566" s="12"/>
      <c r="T1566" s="12"/>
      <c r="U1566" s="158" t="str">
        <f t="shared" si="41"/>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7" t="s">
        <v>395</v>
      </c>
      <c r="AO1566" s="58">
        <f>IF(AN1566&lt;&gt;"",VLOOKUP(AN1566,'Drop-down lists'!$AG$8:$AH$9,2,FALSE),"")</f>
        <v>1</v>
      </c>
      <c r="AP1566" s="58"/>
      <c r="AQ1566" s="58" t="str">
        <f>IF(AP1566&lt;&gt;"",VLOOKUP(AP1566,'Drop-down lists'!$AJ$8:$AK$10,2,FALSE),"-")</f>
        <v>-</v>
      </c>
      <c r="AR1566" s="58"/>
      <c r="AS1566" s="58"/>
      <c r="AT1566" s="58"/>
      <c r="AU1566" s="58"/>
      <c r="AV1566" s="12"/>
      <c r="AW1566" s="12"/>
      <c r="AX1566" s="12"/>
      <c r="AY1566" s="12"/>
      <c r="AZ1566" s="12"/>
      <c r="BA1566" s="95"/>
      <c r="BB1566" s="95"/>
      <c r="BC1566" s="13"/>
    </row>
    <row r="1567" spans="1:55" s="3" customFormat="1" ht="12.45" x14ac:dyDescent="0.3">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8" t="str">
        <f t="shared" si="40"/>
        <v/>
      </c>
      <c r="P1567" s="103"/>
      <c r="Q1567" s="103" t="str">
        <f>IF(P1567&lt;&gt;"",VLOOKUP(P1567,'Drop-down lists'!$Z$8:$AA$9,2,FALSE),"-")</f>
        <v>-</v>
      </c>
      <c r="R1567" s="12"/>
      <c r="S1567" s="12"/>
      <c r="T1567" s="12"/>
      <c r="U1567" s="158" t="str">
        <f t="shared" si="41"/>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7" t="s">
        <v>395</v>
      </c>
      <c r="AO1567" s="58">
        <f>IF(AN1567&lt;&gt;"",VLOOKUP(AN1567,'Drop-down lists'!$AG$8:$AH$9,2,FALSE),"")</f>
        <v>1</v>
      </c>
      <c r="AP1567" s="58"/>
      <c r="AQ1567" s="58" t="str">
        <f>IF(AP1567&lt;&gt;"",VLOOKUP(AP1567,'Drop-down lists'!$AJ$8:$AK$10,2,FALSE),"-")</f>
        <v>-</v>
      </c>
      <c r="AR1567" s="58"/>
      <c r="AS1567" s="58"/>
      <c r="AT1567" s="58"/>
      <c r="AU1567" s="58"/>
      <c r="AV1567" s="12"/>
      <c r="AW1567" s="12"/>
      <c r="AX1567" s="12"/>
      <c r="AY1567" s="12"/>
      <c r="AZ1567" s="12"/>
      <c r="BA1567" s="95"/>
      <c r="BB1567" s="95"/>
      <c r="BC1567" s="13"/>
    </row>
    <row r="1568" spans="1:55" s="3" customFormat="1" ht="12.45" x14ac:dyDescent="0.3">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8" t="str">
        <f t="shared" si="40"/>
        <v/>
      </c>
      <c r="P1568" s="103"/>
      <c r="Q1568" s="103" t="str">
        <f>IF(P1568&lt;&gt;"",VLOOKUP(P1568,'Drop-down lists'!$Z$8:$AA$9,2,FALSE),"-")</f>
        <v>-</v>
      </c>
      <c r="R1568" s="12"/>
      <c r="S1568" s="12"/>
      <c r="T1568" s="12"/>
      <c r="U1568" s="158" t="str">
        <f t="shared" si="41"/>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7" t="s">
        <v>395</v>
      </c>
      <c r="AO1568" s="58">
        <f>IF(AN1568&lt;&gt;"",VLOOKUP(AN1568,'Drop-down lists'!$AG$8:$AH$9,2,FALSE),"")</f>
        <v>1</v>
      </c>
      <c r="AP1568" s="58"/>
      <c r="AQ1568" s="58" t="str">
        <f>IF(AP1568&lt;&gt;"",VLOOKUP(AP1568,'Drop-down lists'!$AJ$8:$AK$10,2,FALSE),"-")</f>
        <v>-</v>
      </c>
      <c r="AR1568" s="58"/>
      <c r="AS1568" s="58"/>
      <c r="AT1568" s="58"/>
      <c r="AU1568" s="58"/>
      <c r="AV1568" s="12"/>
      <c r="AW1568" s="12"/>
      <c r="AX1568" s="12"/>
      <c r="AY1568" s="12"/>
      <c r="AZ1568" s="12"/>
      <c r="BA1568" s="95"/>
      <c r="BB1568" s="95"/>
      <c r="BC1568" s="13"/>
    </row>
    <row r="1569" spans="1:55" s="3" customFormat="1" ht="12.45" x14ac:dyDescent="0.3">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8" t="str">
        <f t="shared" si="40"/>
        <v/>
      </c>
      <c r="P1569" s="103"/>
      <c r="Q1569" s="103" t="str">
        <f>IF(P1569&lt;&gt;"",VLOOKUP(P1569,'Drop-down lists'!$Z$8:$AA$9,2,FALSE),"-")</f>
        <v>-</v>
      </c>
      <c r="R1569" s="12"/>
      <c r="S1569" s="12"/>
      <c r="T1569" s="12"/>
      <c r="U1569" s="158" t="str">
        <f t="shared" si="41"/>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7" t="s">
        <v>395</v>
      </c>
      <c r="AO1569" s="58">
        <f>IF(AN1569&lt;&gt;"",VLOOKUP(AN1569,'Drop-down lists'!$AG$8:$AH$9,2,FALSE),"")</f>
        <v>1</v>
      </c>
      <c r="AP1569" s="58"/>
      <c r="AQ1569" s="58" t="str">
        <f>IF(AP1569&lt;&gt;"",VLOOKUP(AP1569,'Drop-down lists'!$AJ$8:$AK$10,2,FALSE),"-")</f>
        <v>-</v>
      </c>
      <c r="AR1569" s="58"/>
      <c r="AS1569" s="58"/>
      <c r="AT1569" s="58"/>
      <c r="AU1569" s="58"/>
      <c r="AV1569" s="12"/>
      <c r="AW1569" s="12"/>
      <c r="AX1569" s="12"/>
      <c r="AY1569" s="12"/>
      <c r="AZ1569" s="12"/>
      <c r="BA1569" s="95"/>
      <c r="BB1569" s="95"/>
      <c r="BC1569" s="13"/>
    </row>
    <row r="1570" spans="1:55" s="3" customFormat="1" ht="12.45" x14ac:dyDescent="0.3">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8" t="str">
        <f t="shared" si="40"/>
        <v/>
      </c>
      <c r="P1570" s="103"/>
      <c r="Q1570" s="103" t="str">
        <f>IF(P1570&lt;&gt;"",VLOOKUP(P1570,'Drop-down lists'!$Z$8:$AA$9,2,FALSE),"-")</f>
        <v>-</v>
      </c>
      <c r="R1570" s="12"/>
      <c r="S1570" s="12"/>
      <c r="T1570" s="12"/>
      <c r="U1570" s="158" t="str">
        <f t="shared" si="41"/>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7" t="s">
        <v>395</v>
      </c>
      <c r="AO1570" s="58">
        <f>IF(AN1570&lt;&gt;"",VLOOKUP(AN1570,'Drop-down lists'!$AG$8:$AH$9,2,FALSE),"")</f>
        <v>1</v>
      </c>
      <c r="AP1570" s="58"/>
      <c r="AQ1570" s="58" t="str">
        <f>IF(AP1570&lt;&gt;"",VLOOKUP(AP1570,'Drop-down lists'!$AJ$8:$AK$10,2,FALSE),"-")</f>
        <v>-</v>
      </c>
      <c r="AR1570" s="58"/>
      <c r="AS1570" s="58"/>
      <c r="AT1570" s="58"/>
      <c r="AU1570" s="58"/>
      <c r="AV1570" s="12"/>
      <c r="AW1570" s="12"/>
      <c r="AX1570" s="12"/>
      <c r="AY1570" s="12"/>
      <c r="AZ1570" s="12"/>
      <c r="BA1570" s="95"/>
      <c r="BB1570" s="95"/>
      <c r="BC1570" s="13"/>
    </row>
    <row r="1571" spans="1:55" s="3" customFormat="1" ht="12.45" x14ac:dyDescent="0.3">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8" t="str">
        <f t="shared" si="40"/>
        <v/>
      </c>
      <c r="P1571" s="103"/>
      <c r="Q1571" s="103" t="str">
        <f>IF(P1571&lt;&gt;"",VLOOKUP(P1571,'Drop-down lists'!$Z$8:$AA$9,2,FALSE),"-")</f>
        <v>-</v>
      </c>
      <c r="R1571" s="12"/>
      <c r="S1571" s="12"/>
      <c r="T1571" s="12"/>
      <c r="U1571" s="158" t="str">
        <f t="shared" si="41"/>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7" t="s">
        <v>395</v>
      </c>
      <c r="AO1571" s="58">
        <f>IF(AN1571&lt;&gt;"",VLOOKUP(AN1571,'Drop-down lists'!$AG$8:$AH$9,2,FALSE),"")</f>
        <v>1</v>
      </c>
      <c r="AP1571" s="58"/>
      <c r="AQ1571" s="58" t="str">
        <f>IF(AP1571&lt;&gt;"",VLOOKUP(AP1571,'Drop-down lists'!$AJ$8:$AK$10,2,FALSE),"-")</f>
        <v>-</v>
      </c>
      <c r="AR1571" s="58"/>
      <c r="AS1571" s="58"/>
      <c r="AT1571" s="58"/>
      <c r="AU1571" s="58"/>
      <c r="AV1571" s="12"/>
      <c r="AW1571" s="12"/>
      <c r="AX1571" s="12"/>
      <c r="AY1571" s="12"/>
      <c r="AZ1571" s="12"/>
      <c r="BA1571" s="95"/>
      <c r="BB1571" s="95"/>
      <c r="BC1571" s="13"/>
    </row>
    <row r="1572" spans="1:55" s="3" customFormat="1" ht="12.45" x14ac:dyDescent="0.3">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8" t="str">
        <f t="shared" si="40"/>
        <v/>
      </c>
      <c r="P1572" s="103"/>
      <c r="Q1572" s="103" t="str">
        <f>IF(P1572&lt;&gt;"",VLOOKUP(P1572,'Drop-down lists'!$Z$8:$AA$9,2,FALSE),"-")</f>
        <v>-</v>
      </c>
      <c r="R1572" s="12"/>
      <c r="S1572" s="12"/>
      <c r="T1572" s="12"/>
      <c r="U1572" s="158" t="str">
        <f t="shared" si="41"/>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7" t="s">
        <v>395</v>
      </c>
      <c r="AO1572" s="58">
        <f>IF(AN1572&lt;&gt;"",VLOOKUP(AN1572,'Drop-down lists'!$AG$8:$AH$9,2,FALSE),"")</f>
        <v>1</v>
      </c>
      <c r="AP1572" s="58"/>
      <c r="AQ1572" s="58" t="str">
        <f>IF(AP1572&lt;&gt;"",VLOOKUP(AP1572,'Drop-down lists'!$AJ$8:$AK$10,2,FALSE),"-")</f>
        <v>-</v>
      </c>
      <c r="AR1572" s="58"/>
      <c r="AS1572" s="58"/>
      <c r="AT1572" s="58"/>
      <c r="AU1572" s="58"/>
      <c r="AV1572" s="12"/>
      <c r="AW1572" s="12"/>
      <c r="AX1572" s="12"/>
      <c r="AY1572" s="12"/>
      <c r="AZ1572" s="12"/>
      <c r="BA1572" s="95"/>
      <c r="BB1572" s="95"/>
      <c r="BC1572" s="13"/>
    </row>
    <row r="1573" spans="1:55" s="3" customFormat="1" ht="12.45" x14ac:dyDescent="0.3">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8" t="str">
        <f t="shared" si="40"/>
        <v/>
      </c>
      <c r="P1573" s="103"/>
      <c r="Q1573" s="103" t="str">
        <f>IF(P1573&lt;&gt;"",VLOOKUP(P1573,'Drop-down lists'!$Z$8:$AA$9,2,FALSE),"-")</f>
        <v>-</v>
      </c>
      <c r="R1573" s="12"/>
      <c r="S1573" s="12"/>
      <c r="T1573" s="12"/>
      <c r="U1573" s="158" t="str">
        <f t="shared" si="41"/>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7" t="s">
        <v>395</v>
      </c>
      <c r="AO1573" s="58">
        <f>IF(AN1573&lt;&gt;"",VLOOKUP(AN1573,'Drop-down lists'!$AG$8:$AH$9,2,FALSE),"")</f>
        <v>1</v>
      </c>
      <c r="AP1573" s="58"/>
      <c r="AQ1573" s="58" t="str">
        <f>IF(AP1573&lt;&gt;"",VLOOKUP(AP1573,'Drop-down lists'!$AJ$8:$AK$10,2,FALSE),"-")</f>
        <v>-</v>
      </c>
      <c r="AR1573" s="58"/>
      <c r="AS1573" s="58"/>
      <c r="AT1573" s="58"/>
      <c r="AU1573" s="58"/>
      <c r="AV1573" s="12"/>
      <c r="AW1573" s="12"/>
      <c r="AX1573" s="12"/>
      <c r="AY1573" s="12"/>
      <c r="AZ1573" s="12"/>
      <c r="BA1573" s="95"/>
      <c r="BB1573" s="95"/>
      <c r="BC1573" s="13"/>
    </row>
    <row r="1574" spans="1:55" s="3" customFormat="1" ht="12.45" x14ac:dyDescent="0.3">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8" t="str">
        <f t="shared" si="40"/>
        <v/>
      </c>
      <c r="P1574" s="103"/>
      <c r="Q1574" s="103" t="str">
        <f>IF(P1574&lt;&gt;"",VLOOKUP(P1574,'Drop-down lists'!$Z$8:$AA$9,2,FALSE),"-")</f>
        <v>-</v>
      </c>
      <c r="R1574" s="12"/>
      <c r="S1574" s="12"/>
      <c r="T1574" s="12"/>
      <c r="U1574" s="158" t="str">
        <f t="shared" si="41"/>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7" t="s">
        <v>395</v>
      </c>
      <c r="AO1574" s="58">
        <f>IF(AN1574&lt;&gt;"",VLOOKUP(AN1574,'Drop-down lists'!$AG$8:$AH$9,2,FALSE),"")</f>
        <v>1</v>
      </c>
      <c r="AP1574" s="58"/>
      <c r="AQ1574" s="58" t="str">
        <f>IF(AP1574&lt;&gt;"",VLOOKUP(AP1574,'Drop-down lists'!$AJ$8:$AK$10,2,FALSE),"-")</f>
        <v>-</v>
      </c>
      <c r="AR1574" s="58"/>
      <c r="AS1574" s="58"/>
      <c r="AT1574" s="58"/>
      <c r="AU1574" s="58"/>
      <c r="AV1574" s="12"/>
      <c r="AW1574" s="12"/>
      <c r="AX1574" s="12"/>
      <c r="AY1574" s="12"/>
      <c r="AZ1574" s="12"/>
      <c r="BA1574" s="95"/>
      <c r="BB1574" s="95"/>
      <c r="BC1574" s="13"/>
    </row>
    <row r="1575" spans="1:55" s="3" customFormat="1" ht="12.45" x14ac:dyDescent="0.3">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8" t="str">
        <f t="shared" si="40"/>
        <v/>
      </c>
      <c r="P1575" s="103"/>
      <c r="Q1575" s="103" t="str">
        <f>IF(P1575&lt;&gt;"",VLOOKUP(P1575,'Drop-down lists'!$Z$8:$AA$9,2,FALSE),"-")</f>
        <v>-</v>
      </c>
      <c r="R1575" s="12"/>
      <c r="S1575" s="12"/>
      <c r="T1575" s="12"/>
      <c r="U1575" s="158" t="str">
        <f t="shared" si="41"/>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7" t="s">
        <v>395</v>
      </c>
      <c r="AO1575" s="58">
        <f>IF(AN1575&lt;&gt;"",VLOOKUP(AN1575,'Drop-down lists'!$AG$8:$AH$9,2,FALSE),"")</f>
        <v>1</v>
      </c>
      <c r="AP1575" s="58"/>
      <c r="AQ1575" s="58" t="str">
        <f>IF(AP1575&lt;&gt;"",VLOOKUP(AP1575,'Drop-down lists'!$AJ$8:$AK$10,2,FALSE),"-")</f>
        <v>-</v>
      </c>
      <c r="AR1575" s="58"/>
      <c r="AS1575" s="58"/>
      <c r="AT1575" s="58"/>
      <c r="AU1575" s="58"/>
      <c r="AV1575" s="12"/>
      <c r="AW1575" s="12"/>
      <c r="AX1575" s="12"/>
      <c r="AY1575" s="12"/>
      <c r="AZ1575" s="12"/>
      <c r="BA1575" s="95"/>
      <c r="BB1575" s="95"/>
      <c r="BC1575" s="13"/>
    </row>
    <row r="1576" spans="1:55" s="3" customFormat="1" ht="12.45" x14ac:dyDescent="0.3">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8" t="str">
        <f t="shared" si="40"/>
        <v/>
      </c>
      <c r="P1576" s="103"/>
      <c r="Q1576" s="103" t="str">
        <f>IF(P1576&lt;&gt;"",VLOOKUP(P1576,'Drop-down lists'!$Z$8:$AA$9,2,FALSE),"-")</f>
        <v>-</v>
      </c>
      <c r="R1576" s="12"/>
      <c r="S1576" s="12"/>
      <c r="T1576" s="12"/>
      <c r="U1576" s="158" t="str">
        <f t="shared" si="41"/>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7" t="s">
        <v>395</v>
      </c>
      <c r="AO1576" s="58">
        <f>IF(AN1576&lt;&gt;"",VLOOKUP(AN1576,'Drop-down lists'!$AG$8:$AH$9,2,FALSE),"")</f>
        <v>1</v>
      </c>
      <c r="AP1576" s="58"/>
      <c r="AQ1576" s="58" t="str">
        <f>IF(AP1576&lt;&gt;"",VLOOKUP(AP1576,'Drop-down lists'!$AJ$8:$AK$10,2,FALSE),"-")</f>
        <v>-</v>
      </c>
      <c r="AR1576" s="58"/>
      <c r="AS1576" s="58"/>
      <c r="AT1576" s="58"/>
      <c r="AU1576" s="58"/>
      <c r="AV1576" s="12"/>
      <c r="AW1576" s="12"/>
      <c r="AX1576" s="12"/>
      <c r="AY1576" s="12"/>
      <c r="AZ1576" s="12"/>
      <c r="BA1576" s="95"/>
      <c r="BB1576" s="95"/>
      <c r="BC1576" s="13"/>
    </row>
    <row r="1577" spans="1:55" s="3" customFormat="1" ht="12.45" x14ac:dyDescent="0.3">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8" t="str">
        <f t="shared" si="40"/>
        <v/>
      </c>
      <c r="P1577" s="103"/>
      <c r="Q1577" s="103" t="str">
        <f>IF(P1577&lt;&gt;"",VLOOKUP(P1577,'Drop-down lists'!$Z$8:$AA$9,2,FALSE),"-")</f>
        <v>-</v>
      </c>
      <c r="R1577" s="12"/>
      <c r="S1577" s="12"/>
      <c r="T1577" s="12"/>
      <c r="U1577" s="158" t="str">
        <f t="shared" si="41"/>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7" t="s">
        <v>395</v>
      </c>
      <c r="AO1577" s="58">
        <f>IF(AN1577&lt;&gt;"",VLOOKUP(AN1577,'Drop-down lists'!$AG$8:$AH$9,2,FALSE),"")</f>
        <v>1</v>
      </c>
      <c r="AP1577" s="58"/>
      <c r="AQ1577" s="58" t="str">
        <f>IF(AP1577&lt;&gt;"",VLOOKUP(AP1577,'Drop-down lists'!$AJ$8:$AK$10,2,FALSE),"-")</f>
        <v>-</v>
      </c>
      <c r="AR1577" s="58"/>
      <c r="AS1577" s="58"/>
      <c r="AT1577" s="58"/>
      <c r="AU1577" s="58"/>
      <c r="AV1577" s="12"/>
      <c r="AW1577" s="12"/>
      <c r="AX1577" s="12"/>
      <c r="AY1577" s="12"/>
      <c r="AZ1577" s="12"/>
      <c r="BA1577" s="95"/>
      <c r="BB1577" s="95"/>
      <c r="BC1577" s="13"/>
    </row>
    <row r="1578" spans="1:55" s="3" customFormat="1" ht="12.45" x14ac:dyDescent="0.3">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8" t="str">
        <f t="shared" si="40"/>
        <v/>
      </c>
      <c r="P1578" s="103"/>
      <c r="Q1578" s="103" t="str">
        <f>IF(P1578&lt;&gt;"",VLOOKUP(P1578,'Drop-down lists'!$Z$8:$AA$9,2,FALSE),"-")</f>
        <v>-</v>
      </c>
      <c r="R1578" s="12"/>
      <c r="S1578" s="12"/>
      <c r="T1578" s="12"/>
      <c r="U1578" s="158" t="str">
        <f t="shared" si="41"/>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7" t="s">
        <v>395</v>
      </c>
      <c r="AO1578" s="58">
        <f>IF(AN1578&lt;&gt;"",VLOOKUP(AN1578,'Drop-down lists'!$AG$8:$AH$9,2,FALSE),"")</f>
        <v>1</v>
      </c>
      <c r="AP1578" s="58"/>
      <c r="AQ1578" s="58" t="str">
        <f>IF(AP1578&lt;&gt;"",VLOOKUP(AP1578,'Drop-down lists'!$AJ$8:$AK$10,2,FALSE),"-")</f>
        <v>-</v>
      </c>
      <c r="AR1578" s="58"/>
      <c r="AS1578" s="58"/>
      <c r="AT1578" s="58"/>
      <c r="AU1578" s="58"/>
      <c r="AV1578" s="12"/>
      <c r="AW1578" s="12"/>
      <c r="AX1578" s="12"/>
      <c r="AY1578" s="12"/>
      <c r="AZ1578" s="12"/>
      <c r="BA1578" s="95"/>
      <c r="BB1578" s="95"/>
      <c r="BC1578" s="13"/>
    </row>
    <row r="1579" spans="1:55" s="3" customFormat="1" ht="12.45" x14ac:dyDescent="0.3">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8" t="str">
        <f t="shared" si="40"/>
        <v/>
      </c>
      <c r="P1579" s="103"/>
      <c r="Q1579" s="103" t="str">
        <f>IF(P1579&lt;&gt;"",VLOOKUP(P1579,'Drop-down lists'!$Z$8:$AA$9,2,FALSE),"-")</f>
        <v>-</v>
      </c>
      <c r="R1579" s="12"/>
      <c r="S1579" s="12"/>
      <c r="T1579" s="12"/>
      <c r="U1579" s="158" t="str">
        <f t="shared" si="41"/>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7" t="s">
        <v>395</v>
      </c>
      <c r="AO1579" s="58">
        <f>IF(AN1579&lt;&gt;"",VLOOKUP(AN1579,'Drop-down lists'!$AG$8:$AH$9,2,FALSE),"")</f>
        <v>1</v>
      </c>
      <c r="AP1579" s="58"/>
      <c r="AQ1579" s="58" t="str">
        <f>IF(AP1579&lt;&gt;"",VLOOKUP(AP1579,'Drop-down lists'!$AJ$8:$AK$10,2,FALSE),"-")</f>
        <v>-</v>
      </c>
      <c r="AR1579" s="58"/>
      <c r="AS1579" s="58"/>
      <c r="AT1579" s="58"/>
      <c r="AU1579" s="58"/>
      <c r="AV1579" s="12"/>
      <c r="AW1579" s="12"/>
      <c r="AX1579" s="12"/>
      <c r="AY1579" s="12"/>
      <c r="AZ1579" s="12"/>
      <c r="BA1579" s="95"/>
      <c r="BB1579" s="95"/>
      <c r="BC1579" s="13"/>
    </row>
    <row r="1580" spans="1:55" s="3" customFormat="1" ht="12.45" x14ac:dyDescent="0.3">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8" t="str">
        <f t="shared" si="40"/>
        <v/>
      </c>
      <c r="P1580" s="103"/>
      <c r="Q1580" s="103" t="str">
        <f>IF(P1580&lt;&gt;"",VLOOKUP(P1580,'Drop-down lists'!$Z$8:$AA$9,2,FALSE),"-")</f>
        <v>-</v>
      </c>
      <c r="R1580" s="12"/>
      <c r="S1580" s="12"/>
      <c r="T1580" s="12"/>
      <c r="U1580" s="158" t="str">
        <f t="shared" si="41"/>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7" t="s">
        <v>395</v>
      </c>
      <c r="AO1580" s="58">
        <f>IF(AN1580&lt;&gt;"",VLOOKUP(AN1580,'Drop-down lists'!$AG$8:$AH$9,2,FALSE),"")</f>
        <v>1</v>
      </c>
      <c r="AP1580" s="58"/>
      <c r="AQ1580" s="58" t="str">
        <f>IF(AP1580&lt;&gt;"",VLOOKUP(AP1580,'Drop-down lists'!$AJ$8:$AK$10,2,FALSE),"-")</f>
        <v>-</v>
      </c>
      <c r="AR1580" s="58"/>
      <c r="AS1580" s="58"/>
      <c r="AT1580" s="58"/>
      <c r="AU1580" s="58"/>
      <c r="AV1580" s="12"/>
      <c r="AW1580" s="12"/>
      <c r="AX1580" s="12"/>
      <c r="AY1580" s="12"/>
      <c r="AZ1580" s="12"/>
      <c r="BA1580" s="95"/>
      <c r="BB1580" s="95"/>
      <c r="BC1580" s="13"/>
    </row>
    <row r="1581" spans="1:55" s="3" customFormat="1" ht="12.45" x14ac:dyDescent="0.3">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8" t="str">
        <f t="shared" si="40"/>
        <v/>
      </c>
      <c r="P1581" s="103"/>
      <c r="Q1581" s="103" t="str">
        <f>IF(P1581&lt;&gt;"",VLOOKUP(P1581,'Drop-down lists'!$Z$8:$AA$9,2,FALSE),"-")</f>
        <v>-</v>
      </c>
      <c r="R1581" s="12"/>
      <c r="S1581" s="12"/>
      <c r="T1581" s="12"/>
      <c r="U1581" s="158" t="str">
        <f t="shared" si="41"/>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7" t="s">
        <v>395</v>
      </c>
      <c r="AO1581" s="58">
        <f>IF(AN1581&lt;&gt;"",VLOOKUP(AN1581,'Drop-down lists'!$AG$8:$AH$9,2,FALSE),"")</f>
        <v>1</v>
      </c>
      <c r="AP1581" s="58"/>
      <c r="AQ1581" s="58" t="str">
        <f>IF(AP1581&lt;&gt;"",VLOOKUP(AP1581,'Drop-down lists'!$AJ$8:$AK$10,2,FALSE),"-")</f>
        <v>-</v>
      </c>
      <c r="AR1581" s="58"/>
      <c r="AS1581" s="58"/>
      <c r="AT1581" s="58"/>
      <c r="AU1581" s="58"/>
      <c r="AV1581" s="12"/>
      <c r="AW1581" s="12"/>
      <c r="AX1581" s="12"/>
      <c r="AY1581" s="12"/>
      <c r="AZ1581" s="12"/>
      <c r="BA1581" s="95"/>
      <c r="BB1581" s="95"/>
      <c r="BC1581" s="13"/>
    </row>
    <row r="1582" spans="1:55" s="3" customFormat="1" ht="12.45" x14ac:dyDescent="0.3">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8" t="str">
        <f t="shared" si="40"/>
        <v/>
      </c>
      <c r="P1582" s="103"/>
      <c r="Q1582" s="103" t="str">
        <f>IF(P1582&lt;&gt;"",VLOOKUP(P1582,'Drop-down lists'!$Z$8:$AA$9,2,FALSE),"-")</f>
        <v>-</v>
      </c>
      <c r="R1582" s="12"/>
      <c r="S1582" s="12"/>
      <c r="T1582" s="12"/>
      <c r="U1582" s="158" t="str">
        <f t="shared" si="41"/>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7" t="s">
        <v>395</v>
      </c>
      <c r="AO1582" s="58">
        <f>IF(AN1582&lt;&gt;"",VLOOKUP(AN1582,'Drop-down lists'!$AG$8:$AH$9,2,FALSE),"")</f>
        <v>1</v>
      </c>
      <c r="AP1582" s="58"/>
      <c r="AQ1582" s="58" t="str">
        <f>IF(AP1582&lt;&gt;"",VLOOKUP(AP1582,'Drop-down lists'!$AJ$8:$AK$10,2,FALSE),"-")</f>
        <v>-</v>
      </c>
      <c r="AR1582" s="58"/>
      <c r="AS1582" s="58"/>
      <c r="AT1582" s="58"/>
      <c r="AU1582" s="58"/>
      <c r="AV1582" s="12"/>
      <c r="AW1582" s="12"/>
      <c r="AX1582" s="12"/>
      <c r="AY1582" s="12"/>
      <c r="AZ1582" s="12"/>
      <c r="BA1582" s="95"/>
      <c r="BB1582" s="95"/>
      <c r="BC1582" s="13"/>
    </row>
    <row r="1583" spans="1:55" s="3" customFormat="1" ht="12.45" x14ac:dyDescent="0.3">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8" t="str">
        <f t="shared" si="40"/>
        <v/>
      </c>
      <c r="P1583" s="103"/>
      <c r="Q1583" s="103" t="str">
        <f>IF(P1583&lt;&gt;"",VLOOKUP(P1583,'Drop-down lists'!$Z$8:$AA$9,2,FALSE),"-")</f>
        <v>-</v>
      </c>
      <c r="R1583" s="12"/>
      <c r="S1583" s="12"/>
      <c r="T1583" s="12"/>
      <c r="U1583" s="158" t="str">
        <f t="shared" si="41"/>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7" t="s">
        <v>395</v>
      </c>
      <c r="AO1583" s="58">
        <f>IF(AN1583&lt;&gt;"",VLOOKUP(AN1583,'Drop-down lists'!$AG$8:$AH$9,2,FALSE),"")</f>
        <v>1</v>
      </c>
      <c r="AP1583" s="58"/>
      <c r="AQ1583" s="58" t="str">
        <f>IF(AP1583&lt;&gt;"",VLOOKUP(AP1583,'Drop-down lists'!$AJ$8:$AK$10,2,FALSE),"-")</f>
        <v>-</v>
      </c>
      <c r="AR1583" s="58"/>
      <c r="AS1583" s="58"/>
      <c r="AT1583" s="58"/>
      <c r="AU1583" s="58"/>
      <c r="AV1583" s="12"/>
      <c r="AW1583" s="12"/>
      <c r="AX1583" s="12"/>
      <c r="AY1583" s="12"/>
      <c r="AZ1583" s="12"/>
      <c r="BA1583" s="95"/>
      <c r="BB1583" s="95"/>
      <c r="BC1583" s="13"/>
    </row>
    <row r="1584" spans="1:55" s="3" customFormat="1" ht="12.45" x14ac:dyDescent="0.3">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8" t="str">
        <f t="shared" si="40"/>
        <v/>
      </c>
      <c r="P1584" s="103"/>
      <c r="Q1584" s="103" t="str">
        <f>IF(P1584&lt;&gt;"",VLOOKUP(P1584,'Drop-down lists'!$Z$8:$AA$9,2,FALSE),"-")</f>
        <v>-</v>
      </c>
      <c r="R1584" s="12"/>
      <c r="S1584" s="12"/>
      <c r="T1584" s="12"/>
      <c r="U1584" s="158" t="str">
        <f t="shared" si="41"/>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7" t="s">
        <v>395</v>
      </c>
      <c r="AO1584" s="58">
        <f>IF(AN1584&lt;&gt;"",VLOOKUP(AN1584,'Drop-down lists'!$AG$8:$AH$9,2,FALSE),"")</f>
        <v>1</v>
      </c>
      <c r="AP1584" s="58"/>
      <c r="AQ1584" s="58" t="str">
        <f>IF(AP1584&lt;&gt;"",VLOOKUP(AP1584,'Drop-down lists'!$AJ$8:$AK$10,2,FALSE),"-")</f>
        <v>-</v>
      </c>
      <c r="AR1584" s="58"/>
      <c r="AS1584" s="58"/>
      <c r="AT1584" s="58"/>
      <c r="AU1584" s="58"/>
      <c r="AV1584" s="12"/>
      <c r="AW1584" s="12"/>
      <c r="AX1584" s="12"/>
      <c r="AY1584" s="12"/>
      <c r="AZ1584" s="12"/>
      <c r="BA1584" s="95"/>
      <c r="BB1584" s="95"/>
      <c r="BC1584" s="13"/>
    </row>
    <row r="1585" spans="1:55" s="3" customFormat="1" ht="12.45" x14ac:dyDescent="0.3">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8" t="str">
        <f t="shared" si="40"/>
        <v/>
      </c>
      <c r="P1585" s="103"/>
      <c r="Q1585" s="103" t="str">
        <f>IF(P1585&lt;&gt;"",VLOOKUP(P1585,'Drop-down lists'!$Z$8:$AA$9,2,FALSE),"-")</f>
        <v>-</v>
      </c>
      <c r="R1585" s="12"/>
      <c r="S1585" s="12"/>
      <c r="T1585" s="12"/>
      <c r="U1585" s="158" t="str">
        <f t="shared" si="41"/>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7" t="s">
        <v>395</v>
      </c>
      <c r="AO1585" s="58">
        <f>IF(AN1585&lt;&gt;"",VLOOKUP(AN1585,'Drop-down lists'!$AG$8:$AH$9,2,FALSE),"")</f>
        <v>1</v>
      </c>
      <c r="AP1585" s="58"/>
      <c r="AQ1585" s="58" t="str">
        <f>IF(AP1585&lt;&gt;"",VLOOKUP(AP1585,'Drop-down lists'!$AJ$8:$AK$10,2,FALSE),"-")</f>
        <v>-</v>
      </c>
      <c r="AR1585" s="58"/>
      <c r="AS1585" s="58"/>
      <c r="AT1585" s="58"/>
      <c r="AU1585" s="58"/>
      <c r="AV1585" s="12"/>
      <c r="AW1585" s="12"/>
      <c r="AX1585" s="12"/>
      <c r="AY1585" s="12"/>
      <c r="AZ1585" s="12"/>
      <c r="BA1585" s="95"/>
      <c r="BB1585" s="95"/>
      <c r="BC1585" s="13"/>
    </row>
    <row r="1586" spans="1:55" s="3" customFormat="1" ht="12.45" x14ac:dyDescent="0.3">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8" t="str">
        <f t="shared" si="40"/>
        <v/>
      </c>
      <c r="P1586" s="103"/>
      <c r="Q1586" s="103" t="str">
        <f>IF(P1586&lt;&gt;"",VLOOKUP(P1586,'Drop-down lists'!$Z$8:$AA$9,2,FALSE),"-")</f>
        <v>-</v>
      </c>
      <c r="R1586" s="12"/>
      <c r="S1586" s="12"/>
      <c r="T1586" s="12"/>
      <c r="U1586" s="158" t="str">
        <f t="shared" si="41"/>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7" t="s">
        <v>395</v>
      </c>
      <c r="AO1586" s="58">
        <f>IF(AN1586&lt;&gt;"",VLOOKUP(AN1586,'Drop-down lists'!$AG$8:$AH$9,2,FALSE),"")</f>
        <v>1</v>
      </c>
      <c r="AP1586" s="58"/>
      <c r="AQ1586" s="58" t="str">
        <f>IF(AP1586&lt;&gt;"",VLOOKUP(AP1586,'Drop-down lists'!$AJ$8:$AK$10,2,FALSE),"-")</f>
        <v>-</v>
      </c>
      <c r="AR1586" s="58"/>
      <c r="AS1586" s="58"/>
      <c r="AT1586" s="58"/>
      <c r="AU1586" s="58"/>
      <c r="AV1586" s="12"/>
      <c r="AW1586" s="12"/>
      <c r="AX1586" s="12"/>
      <c r="AY1586" s="12"/>
      <c r="AZ1586" s="12"/>
      <c r="BA1586" s="95"/>
      <c r="BB1586" s="95"/>
      <c r="BC1586" s="13"/>
    </row>
    <row r="1587" spans="1:55" s="3" customFormat="1" ht="12.45" x14ac:dyDescent="0.3">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8" t="str">
        <f t="shared" si="40"/>
        <v/>
      </c>
      <c r="P1587" s="103"/>
      <c r="Q1587" s="103" t="str">
        <f>IF(P1587&lt;&gt;"",VLOOKUP(P1587,'Drop-down lists'!$Z$8:$AA$9,2,FALSE),"-")</f>
        <v>-</v>
      </c>
      <c r="R1587" s="12"/>
      <c r="S1587" s="12"/>
      <c r="T1587" s="12"/>
      <c r="U1587" s="158" t="str">
        <f t="shared" si="41"/>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7" t="s">
        <v>395</v>
      </c>
      <c r="AO1587" s="58">
        <f>IF(AN1587&lt;&gt;"",VLOOKUP(AN1587,'Drop-down lists'!$AG$8:$AH$9,2,FALSE),"")</f>
        <v>1</v>
      </c>
      <c r="AP1587" s="58"/>
      <c r="AQ1587" s="58" t="str">
        <f>IF(AP1587&lt;&gt;"",VLOOKUP(AP1587,'Drop-down lists'!$AJ$8:$AK$10,2,FALSE),"-")</f>
        <v>-</v>
      </c>
      <c r="AR1587" s="58"/>
      <c r="AS1587" s="58"/>
      <c r="AT1587" s="58"/>
      <c r="AU1587" s="58"/>
      <c r="AV1587" s="12"/>
      <c r="AW1587" s="12"/>
      <c r="AX1587" s="12"/>
      <c r="AY1587" s="12"/>
      <c r="AZ1587" s="12"/>
      <c r="BA1587" s="95"/>
      <c r="BB1587" s="95"/>
      <c r="BC1587" s="13"/>
    </row>
    <row r="1588" spans="1:55" s="3" customFormat="1" ht="12.45" x14ac:dyDescent="0.3">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8" t="str">
        <f t="shared" si="40"/>
        <v/>
      </c>
      <c r="P1588" s="103"/>
      <c r="Q1588" s="103" t="str">
        <f>IF(P1588&lt;&gt;"",VLOOKUP(P1588,'Drop-down lists'!$Z$8:$AA$9,2,FALSE),"-")</f>
        <v>-</v>
      </c>
      <c r="R1588" s="12"/>
      <c r="S1588" s="12"/>
      <c r="T1588" s="12"/>
      <c r="U1588" s="158" t="str">
        <f t="shared" si="41"/>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7" t="s">
        <v>395</v>
      </c>
      <c r="AO1588" s="58">
        <f>IF(AN1588&lt;&gt;"",VLOOKUP(AN1588,'Drop-down lists'!$AG$8:$AH$9,2,FALSE),"")</f>
        <v>1</v>
      </c>
      <c r="AP1588" s="58"/>
      <c r="AQ1588" s="58" t="str">
        <f>IF(AP1588&lt;&gt;"",VLOOKUP(AP1588,'Drop-down lists'!$AJ$8:$AK$10,2,FALSE),"-")</f>
        <v>-</v>
      </c>
      <c r="AR1588" s="58"/>
      <c r="AS1588" s="58"/>
      <c r="AT1588" s="58"/>
      <c r="AU1588" s="58"/>
      <c r="AV1588" s="12"/>
      <c r="AW1588" s="12"/>
      <c r="AX1588" s="12"/>
      <c r="AY1588" s="12"/>
      <c r="AZ1588" s="12"/>
      <c r="BA1588" s="95"/>
      <c r="BB1588" s="95"/>
      <c r="BC1588" s="13"/>
    </row>
    <row r="1589" spans="1:55" s="3" customFormat="1" ht="12.45" x14ac:dyDescent="0.3">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8" t="str">
        <f t="shared" si="40"/>
        <v/>
      </c>
      <c r="P1589" s="103"/>
      <c r="Q1589" s="103" t="str">
        <f>IF(P1589&lt;&gt;"",VLOOKUP(P1589,'Drop-down lists'!$Z$8:$AA$9,2,FALSE),"-")</f>
        <v>-</v>
      </c>
      <c r="R1589" s="12"/>
      <c r="S1589" s="12"/>
      <c r="T1589" s="12"/>
      <c r="U1589" s="158" t="str">
        <f t="shared" si="41"/>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7" t="s">
        <v>395</v>
      </c>
      <c r="AO1589" s="58">
        <f>IF(AN1589&lt;&gt;"",VLOOKUP(AN1589,'Drop-down lists'!$AG$8:$AH$9,2,FALSE),"")</f>
        <v>1</v>
      </c>
      <c r="AP1589" s="58"/>
      <c r="AQ1589" s="58" t="str">
        <f>IF(AP1589&lt;&gt;"",VLOOKUP(AP1589,'Drop-down lists'!$AJ$8:$AK$10,2,FALSE),"-")</f>
        <v>-</v>
      </c>
      <c r="AR1589" s="58"/>
      <c r="AS1589" s="58"/>
      <c r="AT1589" s="58"/>
      <c r="AU1589" s="58"/>
      <c r="AV1589" s="12"/>
      <c r="AW1589" s="12"/>
      <c r="AX1589" s="12"/>
      <c r="AY1589" s="12"/>
      <c r="AZ1589" s="12"/>
      <c r="BA1589" s="95"/>
      <c r="BB1589" s="95"/>
      <c r="BC1589" s="13"/>
    </row>
    <row r="1590" spans="1:55" s="3" customFormat="1" ht="12.45" x14ac:dyDescent="0.3">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8" t="str">
        <f t="shared" si="40"/>
        <v/>
      </c>
      <c r="P1590" s="103"/>
      <c r="Q1590" s="103" t="str">
        <f>IF(P1590&lt;&gt;"",VLOOKUP(P1590,'Drop-down lists'!$Z$8:$AA$9,2,FALSE),"-")</f>
        <v>-</v>
      </c>
      <c r="R1590" s="12"/>
      <c r="S1590" s="12"/>
      <c r="T1590" s="12"/>
      <c r="U1590" s="158" t="str">
        <f t="shared" si="41"/>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7" t="s">
        <v>395</v>
      </c>
      <c r="AO1590" s="58">
        <f>IF(AN1590&lt;&gt;"",VLOOKUP(AN1590,'Drop-down lists'!$AG$8:$AH$9,2,FALSE),"")</f>
        <v>1</v>
      </c>
      <c r="AP1590" s="58"/>
      <c r="AQ1590" s="58" t="str">
        <f>IF(AP1590&lt;&gt;"",VLOOKUP(AP1590,'Drop-down lists'!$AJ$8:$AK$10,2,FALSE),"-")</f>
        <v>-</v>
      </c>
      <c r="AR1590" s="58"/>
      <c r="AS1590" s="58"/>
      <c r="AT1590" s="58"/>
      <c r="AU1590" s="58"/>
      <c r="AV1590" s="12"/>
      <c r="AW1590" s="12"/>
      <c r="AX1590" s="12"/>
      <c r="AY1590" s="12"/>
      <c r="AZ1590" s="12"/>
      <c r="BA1590" s="95"/>
      <c r="BB1590" s="95"/>
      <c r="BC1590" s="13"/>
    </row>
    <row r="1591" spans="1:55" s="3" customFormat="1" ht="12.45" x14ac:dyDescent="0.3">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8" t="str">
        <f t="shared" si="40"/>
        <v/>
      </c>
      <c r="P1591" s="103"/>
      <c r="Q1591" s="103" t="str">
        <f>IF(P1591&lt;&gt;"",VLOOKUP(P1591,'Drop-down lists'!$Z$8:$AA$9,2,FALSE),"-")</f>
        <v>-</v>
      </c>
      <c r="R1591" s="12"/>
      <c r="S1591" s="12"/>
      <c r="T1591" s="12"/>
      <c r="U1591" s="158" t="str">
        <f t="shared" si="41"/>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7" t="s">
        <v>395</v>
      </c>
      <c r="AO1591" s="58">
        <f>IF(AN1591&lt;&gt;"",VLOOKUP(AN1591,'Drop-down lists'!$AG$8:$AH$9,2,FALSE),"")</f>
        <v>1</v>
      </c>
      <c r="AP1591" s="58"/>
      <c r="AQ1591" s="58" t="str">
        <f>IF(AP1591&lt;&gt;"",VLOOKUP(AP1591,'Drop-down lists'!$AJ$8:$AK$10,2,FALSE),"-")</f>
        <v>-</v>
      </c>
      <c r="AR1591" s="58"/>
      <c r="AS1591" s="58"/>
      <c r="AT1591" s="58"/>
      <c r="AU1591" s="58"/>
      <c r="AV1591" s="12"/>
      <c r="AW1591" s="12"/>
      <c r="AX1591" s="12"/>
      <c r="AY1591" s="12"/>
      <c r="AZ1591" s="12"/>
      <c r="BA1591" s="95"/>
      <c r="BB1591" s="95"/>
      <c r="BC1591" s="13"/>
    </row>
    <row r="1592" spans="1:55" s="3" customFormat="1" ht="12.45" x14ac:dyDescent="0.3">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8" t="str">
        <f t="shared" si="40"/>
        <v/>
      </c>
      <c r="P1592" s="103"/>
      <c r="Q1592" s="103" t="str">
        <f>IF(P1592&lt;&gt;"",VLOOKUP(P1592,'Drop-down lists'!$Z$8:$AA$9,2,FALSE),"-")</f>
        <v>-</v>
      </c>
      <c r="R1592" s="12"/>
      <c r="S1592" s="12"/>
      <c r="T1592" s="12"/>
      <c r="U1592" s="158" t="str">
        <f t="shared" si="41"/>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7" t="s">
        <v>395</v>
      </c>
      <c r="AO1592" s="58">
        <f>IF(AN1592&lt;&gt;"",VLOOKUP(AN1592,'Drop-down lists'!$AG$8:$AH$9,2,FALSE),"")</f>
        <v>1</v>
      </c>
      <c r="AP1592" s="58"/>
      <c r="AQ1592" s="58" t="str">
        <f>IF(AP1592&lt;&gt;"",VLOOKUP(AP1592,'Drop-down lists'!$AJ$8:$AK$10,2,FALSE),"-")</f>
        <v>-</v>
      </c>
      <c r="AR1592" s="58"/>
      <c r="AS1592" s="58"/>
      <c r="AT1592" s="58"/>
      <c r="AU1592" s="58"/>
      <c r="AV1592" s="12"/>
      <c r="AW1592" s="12"/>
      <c r="AX1592" s="12"/>
      <c r="AY1592" s="12"/>
      <c r="AZ1592" s="12"/>
      <c r="BA1592" s="95"/>
      <c r="BB1592" s="95"/>
      <c r="BC1592" s="13"/>
    </row>
    <row r="1593" spans="1:55" s="3" customFormat="1" ht="12.45" x14ac:dyDescent="0.3">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8" t="str">
        <f t="shared" si="40"/>
        <v/>
      </c>
      <c r="P1593" s="103"/>
      <c r="Q1593" s="103" t="str">
        <f>IF(P1593&lt;&gt;"",VLOOKUP(P1593,'Drop-down lists'!$Z$8:$AA$9,2,FALSE),"-")</f>
        <v>-</v>
      </c>
      <c r="R1593" s="12"/>
      <c r="S1593" s="12"/>
      <c r="T1593" s="12"/>
      <c r="U1593" s="158" t="str">
        <f t="shared" si="41"/>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7" t="s">
        <v>395</v>
      </c>
      <c r="AO1593" s="58">
        <f>IF(AN1593&lt;&gt;"",VLOOKUP(AN1593,'Drop-down lists'!$AG$8:$AH$9,2,FALSE),"")</f>
        <v>1</v>
      </c>
      <c r="AP1593" s="58"/>
      <c r="AQ1593" s="58" t="str">
        <f>IF(AP1593&lt;&gt;"",VLOOKUP(AP1593,'Drop-down lists'!$AJ$8:$AK$10,2,FALSE),"-")</f>
        <v>-</v>
      </c>
      <c r="AR1593" s="58"/>
      <c r="AS1593" s="58"/>
      <c r="AT1593" s="58"/>
      <c r="AU1593" s="58"/>
      <c r="AV1593" s="12"/>
      <c r="AW1593" s="12"/>
      <c r="AX1593" s="12"/>
      <c r="AY1593" s="12"/>
      <c r="AZ1593" s="12"/>
      <c r="BA1593" s="95"/>
      <c r="BB1593" s="95"/>
      <c r="BC1593" s="13"/>
    </row>
    <row r="1594" spans="1:55" s="3" customFormat="1" ht="12.45" x14ac:dyDescent="0.3">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8" t="str">
        <f t="shared" si="40"/>
        <v/>
      </c>
      <c r="P1594" s="103"/>
      <c r="Q1594" s="103" t="str">
        <f>IF(P1594&lt;&gt;"",VLOOKUP(P1594,'Drop-down lists'!$Z$8:$AA$9,2,FALSE),"-")</f>
        <v>-</v>
      </c>
      <c r="R1594" s="12"/>
      <c r="S1594" s="12"/>
      <c r="T1594" s="12"/>
      <c r="U1594" s="158" t="str">
        <f t="shared" si="41"/>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7" t="s">
        <v>395</v>
      </c>
      <c r="AO1594" s="58">
        <f>IF(AN1594&lt;&gt;"",VLOOKUP(AN1594,'Drop-down lists'!$AG$8:$AH$9,2,FALSE),"")</f>
        <v>1</v>
      </c>
      <c r="AP1594" s="58"/>
      <c r="AQ1594" s="58" t="str">
        <f>IF(AP1594&lt;&gt;"",VLOOKUP(AP1594,'Drop-down lists'!$AJ$8:$AK$10,2,FALSE),"-")</f>
        <v>-</v>
      </c>
      <c r="AR1594" s="58"/>
      <c r="AS1594" s="58"/>
      <c r="AT1594" s="58"/>
      <c r="AU1594" s="58"/>
      <c r="AV1594" s="12"/>
      <c r="AW1594" s="12"/>
      <c r="AX1594" s="12"/>
      <c r="AY1594" s="12"/>
      <c r="AZ1594" s="12"/>
      <c r="BA1594" s="95"/>
      <c r="BB1594" s="95"/>
      <c r="BC1594" s="13"/>
    </row>
    <row r="1595" spans="1:55" s="3" customFormat="1" ht="12.45" x14ac:dyDescent="0.3">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8" t="str">
        <f t="shared" si="40"/>
        <v/>
      </c>
      <c r="P1595" s="103"/>
      <c r="Q1595" s="103" t="str">
        <f>IF(P1595&lt;&gt;"",VLOOKUP(P1595,'Drop-down lists'!$Z$8:$AA$9,2,FALSE),"-")</f>
        <v>-</v>
      </c>
      <c r="R1595" s="12"/>
      <c r="S1595" s="12"/>
      <c r="T1595" s="12"/>
      <c r="U1595" s="158" t="str">
        <f t="shared" si="41"/>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7" t="s">
        <v>395</v>
      </c>
      <c r="AO1595" s="58">
        <f>IF(AN1595&lt;&gt;"",VLOOKUP(AN1595,'Drop-down lists'!$AG$8:$AH$9,2,FALSE),"")</f>
        <v>1</v>
      </c>
      <c r="AP1595" s="58"/>
      <c r="AQ1595" s="58" t="str">
        <f>IF(AP1595&lt;&gt;"",VLOOKUP(AP1595,'Drop-down lists'!$AJ$8:$AK$10,2,FALSE),"-")</f>
        <v>-</v>
      </c>
      <c r="AR1595" s="58"/>
      <c r="AS1595" s="58"/>
      <c r="AT1595" s="58"/>
      <c r="AU1595" s="58"/>
      <c r="AV1595" s="12"/>
      <c r="AW1595" s="12"/>
      <c r="AX1595" s="12"/>
      <c r="AY1595" s="12"/>
      <c r="AZ1595" s="12"/>
      <c r="BA1595" s="95"/>
      <c r="BB1595" s="95"/>
      <c r="BC1595" s="13"/>
    </row>
    <row r="1596" spans="1:55" s="3" customFormat="1" ht="12.45" x14ac:dyDescent="0.3">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8" t="str">
        <f t="shared" si="40"/>
        <v/>
      </c>
      <c r="P1596" s="103"/>
      <c r="Q1596" s="103" t="str">
        <f>IF(P1596&lt;&gt;"",VLOOKUP(P1596,'Drop-down lists'!$Z$8:$AA$9,2,FALSE),"-")</f>
        <v>-</v>
      </c>
      <c r="R1596" s="12"/>
      <c r="S1596" s="12"/>
      <c r="T1596" s="12"/>
      <c r="U1596" s="158" t="str">
        <f t="shared" si="41"/>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7" t="s">
        <v>395</v>
      </c>
      <c r="AO1596" s="58">
        <f>IF(AN1596&lt;&gt;"",VLOOKUP(AN1596,'Drop-down lists'!$AG$8:$AH$9,2,FALSE),"")</f>
        <v>1</v>
      </c>
      <c r="AP1596" s="58"/>
      <c r="AQ1596" s="58" t="str">
        <f>IF(AP1596&lt;&gt;"",VLOOKUP(AP1596,'Drop-down lists'!$AJ$8:$AK$10,2,FALSE),"-")</f>
        <v>-</v>
      </c>
      <c r="AR1596" s="58"/>
      <c r="AS1596" s="58"/>
      <c r="AT1596" s="58"/>
      <c r="AU1596" s="58"/>
      <c r="AV1596" s="12"/>
      <c r="AW1596" s="12"/>
      <c r="AX1596" s="12"/>
      <c r="AY1596" s="12"/>
      <c r="AZ1596" s="12"/>
      <c r="BA1596" s="95"/>
      <c r="BB1596" s="95"/>
      <c r="BC1596" s="13"/>
    </row>
    <row r="1597" spans="1:55" s="3" customFormat="1" ht="12.45" x14ac:dyDescent="0.3">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8" t="str">
        <f t="shared" si="40"/>
        <v/>
      </c>
      <c r="P1597" s="103"/>
      <c r="Q1597" s="103" t="str">
        <f>IF(P1597&lt;&gt;"",VLOOKUP(P1597,'Drop-down lists'!$Z$8:$AA$9,2,FALSE),"-")</f>
        <v>-</v>
      </c>
      <c r="R1597" s="12"/>
      <c r="S1597" s="12"/>
      <c r="T1597" s="12"/>
      <c r="U1597" s="158" t="str">
        <f t="shared" si="41"/>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7" t="s">
        <v>395</v>
      </c>
      <c r="AO1597" s="58">
        <f>IF(AN1597&lt;&gt;"",VLOOKUP(AN1597,'Drop-down lists'!$AG$8:$AH$9,2,FALSE),"")</f>
        <v>1</v>
      </c>
      <c r="AP1597" s="58"/>
      <c r="AQ1597" s="58" t="str">
        <f>IF(AP1597&lt;&gt;"",VLOOKUP(AP1597,'Drop-down lists'!$AJ$8:$AK$10,2,FALSE),"-")</f>
        <v>-</v>
      </c>
      <c r="AR1597" s="58"/>
      <c r="AS1597" s="58"/>
      <c r="AT1597" s="58"/>
      <c r="AU1597" s="58"/>
      <c r="AV1597" s="12"/>
      <c r="AW1597" s="12"/>
      <c r="AX1597" s="12"/>
      <c r="AY1597" s="12"/>
      <c r="AZ1597" s="12"/>
      <c r="BA1597" s="95"/>
      <c r="BB1597" s="95"/>
      <c r="BC1597" s="13"/>
    </row>
    <row r="1598" spans="1:55" s="3" customFormat="1" ht="12.45" x14ac:dyDescent="0.3">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8" t="str">
        <f t="shared" si="40"/>
        <v/>
      </c>
      <c r="P1598" s="103"/>
      <c r="Q1598" s="103" t="str">
        <f>IF(P1598&lt;&gt;"",VLOOKUP(P1598,'Drop-down lists'!$Z$8:$AA$9,2,FALSE),"-")</f>
        <v>-</v>
      </c>
      <c r="R1598" s="12"/>
      <c r="S1598" s="12"/>
      <c r="T1598" s="12"/>
      <c r="U1598" s="158" t="str">
        <f t="shared" si="41"/>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7" t="s">
        <v>395</v>
      </c>
      <c r="AO1598" s="58">
        <f>IF(AN1598&lt;&gt;"",VLOOKUP(AN1598,'Drop-down lists'!$AG$8:$AH$9,2,FALSE),"")</f>
        <v>1</v>
      </c>
      <c r="AP1598" s="58"/>
      <c r="AQ1598" s="58" t="str">
        <f>IF(AP1598&lt;&gt;"",VLOOKUP(AP1598,'Drop-down lists'!$AJ$8:$AK$10,2,FALSE),"-")</f>
        <v>-</v>
      </c>
      <c r="AR1598" s="58"/>
      <c r="AS1598" s="58"/>
      <c r="AT1598" s="58"/>
      <c r="AU1598" s="58"/>
      <c r="AV1598" s="12"/>
      <c r="AW1598" s="12"/>
      <c r="AX1598" s="12"/>
      <c r="AY1598" s="12"/>
      <c r="AZ1598" s="12"/>
      <c r="BA1598" s="95"/>
      <c r="BB1598" s="95"/>
      <c r="BC1598" s="13"/>
    </row>
    <row r="1599" spans="1:55" s="3" customFormat="1" ht="12.45" x14ac:dyDescent="0.3">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8" t="str">
        <f t="shared" si="40"/>
        <v/>
      </c>
      <c r="P1599" s="103"/>
      <c r="Q1599" s="103" t="str">
        <f>IF(P1599&lt;&gt;"",VLOOKUP(P1599,'Drop-down lists'!$Z$8:$AA$9,2,FALSE),"-")</f>
        <v>-</v>
      </c>
      <c r="R1599" s="12"/>
      <c r="S1599" s="12"/>
      <c r="T1599" s="12"/>
      <c r="U1599" s="158" t="str">
        <f t="shared" si="41"/>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7" t="s">
        <v>395</v>
      </c>
      <c r="AO1599" s="58">
        <f>IF(AN1599&lt;&gt;"",VLOOKUP(AN1599,'Drop-down lists'!$AG$8:$AH$9,2,FALSE),"")</f>
        <v>1</v>
      </c>
      <c r="AP1599" s="58"/>
      <c r="AQ1599" s="58" t="str">
        <f>IF(AP1599&lt;&gt;"",VLOOKUP(AP1599,'Drop-down lists'!$AJ$8:$AK$10,2,FALSE),"-")</f>
        <v>-</v>
      </c>
      <c r="AR1599" s="58"/>
      <c r="AS1599" s="58"/>
      <c r="AT1599" s="58"/>
      <c r="AU1599" s="58"/>
      <c r="AV1599" s="12"/>
      <c r="AW1599" s="12"/>
      <c r="AX1599" s="12"/>
      <c r="AY1599" s="12"/>
      <c r="AZ1599" s="12"/>
      <c r="BA1599" s="95"/>
      <c r="BB1599" s="95"/>
      <c r="BC1599" s="13"/>
    </row>
    <row r="1600" spans="1:55" s="3" customFormat="1" ht="12.45" x14ac:dyDescent="0.3">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8" t="str">
        <f t="shared" si="40"/>
        <v/>
      </c>
      <c r="P1600" s="103"/>
      <c r="Q1600" s="103" t="str">
        <f>IF(P1600&lt;&gt;"",VLOOKUP(P1600,'Drop-down lists'!$Z$8:$AA$9,2,FALSE),"-")</f>
        <v>-</v>
      </c>
      <c r="R1600" s="12"/>
      <c r="S1600" s="12"/>
      <c r="T1600" s="12"/>
      <c r="U1600" s="158" t="str">
        <f t="shared" si="41"/>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7" t="s">
        <v>395</v>
      </c>
      <c r="AO1600" s="58">
        <f>IF(AN1600&lt;&gt;"",VLOOKUP(AN1600,'Drop-down lists'!$AG$8:$AH$9,2,FALSE),"")</f>
        <v>1</v>
      </c>
      <c r="AP1600" s="58"/>
      <c r="AQ1600" s="58" t="str">
        <f>IF(AP1600&lt;&gt;"",VLOOKUP(AP1600,'Drop-down lists'!$AJ$8:$AK$10,2,FALSE),"-")</f>
        <v>-</v>
      </c>
      <c r="AR1600" s="58"/>
      <c r="AS1600" s="58"/>
      <c r="AT1600" s="58"/>
      <c r="AU1600" s="58"/>
      <c r="AV1600" s="12"/>
      <c r="AW1600" s="12"/>
      <c r="AX1600" s="12"/>
      <c r="AY1600" s="12"/>
      <c r="AZ1600" s="12"/>
      <c r="BA1600" s="95"/>
      <c r="BB1600" s="95"/>
      <c r="BC1600" s="13"/>
    </row>
    <row r="1601" spans="1:55" s="3" customFormat="1" ht="12.45" x14ac:dyDescent="0.3">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8" t="str">
        <f t="shared" si="40"/>
        <v/>
      </c>
      <c r="P1601" s="103"/>
      <c r="Q1601" s="103" t="str">
        <f>IF(P1601&lt;&gt;"",VLOOKUP(P1601,'Drop-down lists'!$Z$8:$AA$9,2,FALSE),"-")</f>
        <v>-</v>
      </c>
      <c r="R1601" s="12"/>
      <c r="S1601" s="12"/>
      <c r="T1601" s="12"/>
      <c r="U1601" s="158" t="str">
        <f t="shared" si="41"/>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7" t="s">
        <v>395</v>
      </c>
      <c r="AO1601" s="58">
        <f>IF(AN1601&lt;&gt;"",VLOOKUP(AN1601,'Drop-down lists'!$AG$8:$AH$9,2,FALSE),"")</f>
        <v>1</v>
      </c>
      <c r="AP1601" s="58"/>
      <c r="AQ1601" s="58" t="str">
        <f>IF(AP1601&lt;&gt;"",VLOOKUP(AP1601,'Drop-down lists'!$AJ$8:$AK$10,2,FALSE),"-")</f>
        <v>-</v>
      </c>
      <c r="AR1601" s="58"/>
      <c r="AS1601" s="58"/>
      <c r="AT1601" s="58"/>
      <c r="AU1601" s="58"/>
      <c r="AV1601" s="12"/>
      <c r="AW1601" s="12"/>
      <c r="AX1601" s="12"/>
      <c r="AY1601" s="12"/>
      <c r="AZ1601" s="12"/>
      <c r="BA1601" s="95"/>
      <c r="BB1601" s="95"/>
      <c r="BC1601" s="13"/>
    </row>
    <row r="1602" spans="1:55" s="3" customFormat="1" ht="12.45" x14ac:dyDescent="0.3">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8" t="str">
        <f t="shared" si="40"/>
        <v/>
      </c>
      <c r="P1602" s="103"/>
      <c r="Q1602" s="103" t="str">
        <f>IF(P1602&lt;&gt;"",VLOOKUP(P1602,'Drop-down lists'!$Z$8:$AA$9,2,FALSE),"-")</f>
        <v>-</v>
      </c>
      <c r="R1602" s="12"/>
      <c r="S1602" s="12"/>
      <c r="T1602" s="12"/>
      <c r="U1602" s="158" t="str">
        <f t="shared" si="41"/>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7" t="s">
        <v>395</v>
      </c>
      <c r="AO1602" s="58">
        <f>IF(AN1602&lt;&gt;"",VLOOKUP(AN1602,'Drop-down lists'!$AG$8:$AH$9,2,FALSE),"")</f>
        <v>1</v>
      </c>
      <c r="AP1602" s="58"/>
      <c r="AQ1602" s="58" t="str">
        <f>IF(AP1602&lt;&gt;"",VLOOKUP(AP1602,'Drop-down lists'!$AJ$8:$AK$10,2,FALSE),"-")</f>
        <v>-</v>
      </c>
      <c r="AR1602" s="58"/>
      <c r="AS1602" s="58"/>
      <c r="AT1602" s="58"/>
      <c r="AU1602" s="58"/>
      <c r="AV1602" s="12"/>
      <c r="AW1602" s="12"/>
      <c r="AX1602" s="12"/>
      <c r="AY1602" s="12"/>
      <c r="AZ1602" s="12"/>
      <c r="BA1602" s="95"/>
      <c r="BB1602" s="95"/>
      <c r="BC1602" s="13"/>
    </row>
    <row r="1603" spans="1:55" s="3" customFormat="1" ht="12.45" x14ac:dyDescent="0.3">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8" t="str">
        <f t="shared" si="40"/>
        <v/>
      </c>
      <c r="P1603" s="103"/>
      <c r="Q1603" s="103" t="str">
        <f>IF(P1603&lt;&gt;"",VLOOKUP(P1603,'Drop-down lists'!$Z$8:$AA$9,2,FALSE),"-")</f>
        <v>-</v>
      </c>
      <c r="R1603" s="12"/>
      <c r="S1603" s="12"/>
      <c r="T1603" s="12"/>
      <c r="U1603" s="158" t="str">
        <f t="shared" si="41"/>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7" t="s">
        <v>395</v>
      </c>
      <c r="AO1603" s="58">
        <f>IF(AN1603&lt;&gt;"",VLOOKUP(AN1603,'Drop-down lists'!$AG$8:$AH$9,2,FALSE),"")</f>
        <v>1</v>
      </c>
      <c r="AP1603" s="58"/>
      <c r="AQ1603" s="58" t="str">
        <f>IF(AP1603&lt;&gt;"",VLOOKUP(AP1603,'Drop-down lists'!$AJ$8:$AK$10,2,FALSE),"-")</f>
        <v>-</v>
      </c>
      <c r="AR1603" s="58"/>
      <c r="AS1603" s="58"/>
      <c r="AT1603" s="58"/>
      <c r="AU1603" s="58"/>
      <c r="AV1603" s="12"/>
      <c r="AW1603" s="12"/>
      <c r="AX1603" s="12"/>
      <c r="AY1603" s="12"/>
      <c r="AZ1603" s="12"/>
      <c r="BA1603" s="95"/>
      <c r="BB1603" s="95"/>
      <c r="BC1603" s="13"/>
    </row>
    <row r="1604" spans="1:55" s="3" customFormat="1" ht="12.45" x14ac:dyDescent="0.3">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8" t="str">
        <f t="shared" si="40"/>
        <v/>
      </c>
      <c r="P1604" s="103"/>
      <c r="Q1604" s="103" t="str">
        <f>IF(P1604&lt;&gt;"",VLOOKUP(P1604,'Drop-down lists'!$Z$8:$AA$9,2,FALSE),"-")</f>
        <v>-</v>
      </c>
      <c r="R1604" s="12"/>
      <c r="S1604" s="12"/>
      <c r="T1604" s="12"/>
      <c r="U1604" s="158" t="str">
        <f t="shared" si="41"/>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7" t="s">
        <v>395</v>
      </c>
      <c r="AO1604" s="58">
        <f>IF(AN1604&lt;&gt;"",VLOOKUP(AN1604,'Drop-down lists'!$AG$8:$AH$9,2,FALSE),"")</f>
        <v>1</v>
      </c>
      <c r="AP1604" s="58"/>
      <c r="AQ1604" s="58" t="str">
        <f>IF(AP1604&lt;&gt;"",VLOOKUP(AP1604,'Drop-down lists'!$AJ$8:$AK$10,2,FALSE),"-")</f>
        <v>-</v>
      </c>
      <c r="AR1604" s="58"/>
      <c r="AS1604" s="58"/>
      <c r="AT1604" s="58"/>
      <c r="AU1604" s="58"/>
      <c r="AV1604" s="12"/>
      <c r="AW1604" s="12"/>
      <c r="AX1604" s="12"/>
      <c r="AY1604" s="12"/>
      <c r="AZ1604" s="12"/>
      <c r="BA1604" s="95"/>
      <c r="BB1604" s="95"/>
      <c r="BC1604" s="13"/>
    </row>
    <row r="1605" spans="1:55" s="3" customFormat="1" ht="12.45" x14ac:dyDescent="0.3">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8" t="str">
        <f t="shared" ref="O1605:O1668" si="42">IF(L1605&lt;&gt;"",IF(J1605="East",(L1605+(M1605+N1605/60)/60),IF(J1605="West",-(L1605+(M1605+N1605/60)/60),"East/West?")),"")</f>
        <v/>
      </c>
      <c r="P1605" s="103"/>
      <c r="Q1605" s="103" t="str">
        <f>IF(P1605&lt;&gt;"",VLOOKUP(P1605,'Drop-down lists'!$Z$8:$AA$9,2,FALSE),"-")</f>
        <v>-</v>
      </c>
      <c r="R1605" s="12"/>
      <c r="S1605" s="12"/>
      <c r="T1605" s="12"/>
      <c r="U1605" s="158" t="str">
        <f t="shared" ref="U1605:U1668" si="43">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7" t="s">
        <v>395</v>
      </c>
      <c r="AO1605" s="58">
        <f>IF(AN1605&lt;&gt;"",VLOOKUP(AN1605,'Drop-down lists'!$AG$8:$AH$9,2,FALSE),"")</f>
        <v>1</v>
      </c>
      <c r="AP1605" s="58"/>
      <c r="AQ1605" s="58" t="str">
        <f>IF(AP1605&lt;&gt;"",VLOOKUP(AP1605,'Drop-down lists'!$AJ$8:$AK$10,2,FALSE),"-")</f>
        <v>-</v>
      </c>
      <c r="AR1605" s="58"/>
      <c r="AS1605" s="58"/>
      <c r="AT1605" s="58"/>
      <c r="AU1605" s="58"/>
      <c r="AV1605" s="12"/>
      <c r="AW1605" s="12"/>
      <c r="AX1605" s="12"/>
      <c r="AY1605" s="12"/>
      <c r="AZ1605" s="12"/>
      <c r="BA1605" s="95"/>
      <c r="BB1605" s="95"/>
      <c r="BC1605" s="13"/>
    </row>
    <row r="1606" spans="1:55" s="3" customFormat="1" ht="12.45" x14ac:dyDescent="0.3">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8" t="str">
        <f t="shared" si="42"/>
        <v/>
      </c>
      <c r="P1606" s="103"/>
      <c r="Q1606" s="103" t="str">
        <f>IF(P1606&lt;&gt;"",VLOOKUP(P1606,'Drop-down lists'!$Z$8:$AA$9,2,FALSE),"-")</f>
        <v>-</v>
      </c>
      <c r="R1606" s="12"/>
      <c r="S1606" s="12"/>
      <c r="T1606" s="12"/>
      <c r="U1606" s="158" t="str">
        <f t="shared" si="43"/>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7" t="s">
        <v>395</v>
      </c>
      <c r="AO1606" s="58">
        <f>IF(AN1606&lt;&gt;"",VLOOKUP(AN1606,'Drop-down lists'!$AG$8:$AH$9,2,FALSE),"")</f>
        <v>1</v>
      </c>
      <c r="AP1606" s="58"/>
      <c r="AQ1606" s="58" t="str">
        <f>IF(AP1606&lt;&gt;"",VLOOKUP(AP1606,'Drop-down lists'!$AJ$8:$AK$10,2,FALSE),"-")</f>
        <v>-</v>
      </c>
      <c r="AR1606" s="58"/>
      <c r="AS1606" s="58"/>
      <c r="AT1606" s="58"/>
      <c r="AU1606" s="58"/>
      <c r="AV1606" s="12"/>
      <c r="AW1606" s="12"/>
      <c r="AX1606" s="12"/>
      <c r="AY1606" s="12"/>
      <c r="AZ1606" s="12"/>
      <c r="BA1606" s="95"/>
      <c r="BB1606" s="95"/>
      <c r="BC1606" s="13"/>
    </row>
    <row r="1607" spans="1:55" s="3" customFormat="1" ht="12.45" x14ac:dyDescent="0.3">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8" t="str">
        <f t="shared" si="42"/>
        <v/>
      </c>
      <c r="P1607" s="103"/>
      <c r="Q1607" s="103" t="str">
        <f>IF(P1607&lt;&gt;"",VLOOKUP(P1607,'Drop-down lists'!$Z$8:$AA$9,2,FALSE),"-")</f>
        <v>-</v>
      </c>
      <c r="R1607" s="12"/>
      <c r="S1607" s="12"/>
      <c r="T1607" s="12"/>
      <c r="U1607" s="158" t="str">
        <f t="shared" si="43"/>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7" t="s">
        <v>395</v>
      </c>
      <c r="AO1607" s="58">
        <f>IF(AN1607&lt;&gt;"",VLOOKUP(AN1607,'Drop-down lists'!$AG$8:$AH$9,2,FALSE),"")</f>
        <v>1</v>
      </c>
      <c r="AP1607" s="58"/>
      <c r="AQ1607" s="58" t="str">
        <f>IF(AP1607&lt;&gt;"",VLOOKUP(AP1607,'Drop-down lists'!$AJ$8:$AK$10,2,FALSE),"-")</f>
        <v>-</v>
      </c>
      <c r="AR1607" s="58"/>
      <c r="AS1607" s="58"/>
      <c r="AT1607" s="58"/>
      <c r="AU1607" s="58"/>
      <c r="AV1607" s="12"/>
      <c r="AW1607" s="12"/>
      <c r="AX1607" s="12"/>
      <c r="AY1607" s="12"/>
      <c r="AZ1607" s="12"/>
      <c r="BA1607" s="95"/>
      <c r="BB1607" s="95"/>
      <c r="BC1607" s="13"/>
    </row>
    <row r="1608" spans="1:55" s="3" customFormat="1" ht="12.45" x14ac:dyDescent="0.3">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8" t="str">
        <f t="shared" si="42"/>
        <v/>
      </c>
      <c r="P1608" s="103"/>
      <c r="Q1608" s="103" t="str">
        <f>IF(P1608&lt;&gt;"",VLOOKUP(P1608,'Drop-down lists'!$Z$8:$AA$9,2,FALSE),"-")</f>
        <v>-</v>
      </c>
      <c r="R1608" s="12"/>
      <c r="S1608" s="12"/>
      <c r="T1608" s="12"/>
      <c r="U1608" s="158" t="str">
        <f t="shared" si="43"/>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7" t="s">
        <v>395</v>
      </c>
      <c r="AO1608" s="58">
        <f>IF(AN1608&lt;&gt;"",VLOOKUP(AN1608,'Drop-down lists'!$AG$8:$AH$9,2,FALSE),"")</f>
        <v>1</v>
      </c>
      <c r="AP1608" s="58"/>
      <c r="AQ1608" s="58" t="str">
        <f>IF(AP1608&lt;&gt;"",VLOOKUP(AP1608,'Drop-down lists'!$AJ$8:$AK$10,2,FALSE),"-")</f>
        <v>-</v>
      </c>
      <c r="AR1608" s="58"/>
      <c r="AS1608" s="58"/>
      <c r="AT1608" s="58"/>
      <c r="AU1608" s="58"/>
      <c r="AV1608" s="12"/>
      <c r="AW1608" s="12"/>
      <c r="AX1608" s="12"/>
      <c r="AY1608" s="12"/>
      <c r="AZ1608" s="12"/>
      <c r="BA1608" s="95"/>
      <c r="BB1608" s="95"/>
      <c r="BC1608" s="13"/>
    </row>
    <row r="1609" spans="1:55" s="3" customFormat="1" ht="12.45" x14ac:dyDescent="0.3">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8" t="str">
        <f t="shared" si="42"/>
        <v/>
      </c>
      <c r="P1609" s="103"/>
      <c r="Q1609" s="103" t="str">
        <f>IF(P1609&lt;&gt;"",VLOOKUP(P1609,'Drop-down lists'!$Z$8:$AA$9,2,FALSE),"-")</f>
        <v>-</v>
      </c>
      <c r="R1609" s="12"/>
      <c r="S1609" s="12"/>
      <c r="T1609" s="12"/>
      <c r="U1609" s="158" t="str">
        <f t="shared" si="43"/>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7" t="s">
        <v>395</v>
      </c>
      <c r="AO1609" s="58">
        <f>IF(AN1609&lt;&gt;"",VLOOKUP(AN1609,'Drop-down lists'!$AG$8:$AH$9,2,FALSE),"")</f>
        <v>1</v>
      </c>
      <c r="AP1609" s="58"/>
      <c r="AQ1609" s="58" t="str">
        <f>IF(AP1609&lt;&gt;"",VLOOKUP(AP1609,'Drop-down lists'!$AJ$8:$AK$10,2,FALSE),"-")</f>
        <v>-</v>
      </c>
      <c r="AR1609" s="58"/>
      <c r="AS1609" s="58"/>
      <c r="AT1609" s="58"/>
      <c r="AU1609" s="58"/>
      <c r="AV1609" s="12"/>
      <c r="AW1609" s="12"/>
      <c r="AX1609" s="12"/>
      <c r="AY1609" s="12"/>
      <c r="AZ1609" s="12"/>
      <c r="BA1609" s="95"/>
      <c r="BB1609" s="95"/>
      <c r="BC1609" s="13"/>
    </row>
    <row r="1610" spans="1:55" s="3" customFormat="1" ht="12.45" x14ac:dyDescent="0.3">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8" t="str">
        <f t="shared" si="42"/>
        <v/>
      </c>
      <c r="P1610" s="103"/>
      <c r="Q1610" s="103" t="str">
        <f>IF(P1610&lt;&gt;"",VLOOKUP(P1610,'Drop-down lists'!$Z$8:$AA$9,2,FALSE),"-")</f>
        <v>-</v>
      </c>
      <c r="R1610" s="12"/>
      <c r="S1610" s="12"/>
      <c r="T1610" s="12"/>
      <c r="U1610" s="158" t="str">
        <f t="shared" si="43"/>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7" t="s">
        <v>395</v>
      </c>
      <c r="AO1610" s="58">
        <f>IF(AN1610&lt;&gt;"",VLOOKUP(AN1610,'Drop-down lists'!$AG$8:$AH$9,2,FALSE),"")</f>
        <v>1</v>
      </c>
      <c r="AP1610" s="58"/>
      <c r="AQ1610" s="58" t="str">
        <f>IF(AP1610&lt;&gt;"",VLOOKUP(AP1610,'Drop-down lists'!$AJ$8:$AK$10,2,FALSE),"-")</f>
        <v>-</v>
      </c>
      <c r="AR1610" s="58"/>
      <c r="AS1610" s="58"/>
      <c r="AT1610" s="58"/>
      <c r="AU1610" s="58"/>
      <c r="AV1610" s="12"/>
      <c r="AW1610" s="12"/>
      <c r="AX1610" s="12"/>
      <c r="AY1610" s="12"/>
      <c r="AZ1610" s="12"/>
      <c r="BA1610" s="95"/>
      <c r="BB1610" s="95"/>
      <c r="BC1610" s="13"/>
    </row>
    <row r="1611" spans="1:55" s="3" customFormat="1" ht="12.45" x14ac:dyDescent="0.3">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8" t="str">
        <f t="shared" si="42"/>
        <v/>
      </c>
      <c r="P1611" s="103"/>
      <c r="Q1611" s="103" t="str">
        <f>IF(P1611&lt;&gt;"",VLOOKUP(P1611,'Drop-down lists'!$Z$8:$AA$9,2,FALSE),"-")</f>
        <v>-</v>
      </c>
      <c r="R1611" s="12"/>
      <c r="S1611" s="12"/>
      <c r="T1611" s="12"/>
      <c r="U1611" s="158" t="str">
        <f t="shared" si="43"/>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7" t="s">
        <v>395</v>
      </c>
      <c r="AO1611" s="58">
        <f>IF(AN1611&lt;&gt;"",VLOOKUP(AN1611,'Drop-down lists'!$AG$8:$AH$9,2,FALSE),"")</f>
        <v>1</v>
      </c>
      <c r="AP1611" s="58"/>
      <c r="AQ1611" s="58" t="str">
        <f>IF(AP1611&lt;&gt;"",VLOOKUP(AP1611,'Drop-down lists'!$AJ$8:$AK$10,2,FALSE),"-")</f>
        <v>-</v>
      </c>
      <c r="AR1611" s="58"/>
      <c r="AS1611" s="58"/>
      <c r="AT1611" s="58"/>
      <c r="AU1611" s="58"/>
      <c r="AV1611" s="12"/>
      <c r="AW1611" s="12"/>
      <c r="AX1611" s="12"/>
      <c r="AY1611" s="12"/>
      <c r="AZ1611" s="12"/>
      <c r="BA1611" s="95"/>
      <c r="BB1611" s="95"/>
      <c r="BC1611" s="13"/>
    </row>
    <row r="1612" spans="1:55" s="3" customFormat="1" ht="12.45" x14ac:dyDescent="0.3">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8" t="str">
        <f t="shared" si="42"/>
        <v/>
      </c>
      <c r="P1612" s="103"/>
      <c r="Q1612" s="103" t="str">
        <f>IF(P1612&lt;&gt;"",VLOOKUP(P1612,'Drop-down lists'!$Z$8:$AA$9,2,FALSE),"-")</f>
        <v>-</v>
      </c>
      <c r="R1612" s="12"/>
      <c r="S1612" s="12"/>
      <c r="T1612" s="12"/>
      <c r="U1612" s="158" t="str">
        <f t="shared" si="43"/>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7" t="s">
        <v>395</v>
      </c>
      <c r="AO1612" s="58">
        <f>IF(AN1612&lt;&gt;"",VLOOKUP(AN1612,'Drop-down lists'!$AG$8:$AH$9,2,FALSE),"")</f>
        <v>1</v>
      </c>
      <c r="AP1612" s="58"/>
      <c r="AQ1612" s="58" t="str">
        <f>IF(AP1612&lt;&gt;"",VLOOKUP(AP1612,'Drop-down lists'!$AJ$8:$AK$10,2,FALSE),"-")</f>
        <v>-</v>
      </c>
      <c r="AR1612" s="58"/>
      <c r="AS1612" s="58"/>
      <c r="AT1612" s="58"/>
      <c r="AU1612" s="58"/>
      <c r="AV1612" s="12"/>
      <c r="AW1612" s="12"/>
      <c r="AX1612" s="12"/>
      <c r="AY1612" s="12"/>
      <c r="AZ1612" s="12"/>
      <c r="BA1612" s="95"/>
      <c r="BB1612" s="95"/>
      <c r="BC1612" s="13"/>
    </row>
    <row r="1613" spans="1:55" s="3" customFormat="1" ht="12.45" x14ac:dyDescent="0.3">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8" t="str">
        <f t="shared" si="42"/>
        <v/>
      </c>
      <c r="P1613" s="103"/>
      <c r="Q1613" s="103" t="str">
        <f>IF(P1613&lt;&gt;"",VLOOKUP(P1613,'Drop-down lists'!$Z$8:$AA$9,2,FALSE),"-")</f>
        <v>-</v>
      </c>
      <c r="R1613" s="12"/>
      <c r="S1613" s="12"/>
      <c r="T1613" s="12"/>
      <c r="U1613" s="158" t="str">
        <f t="shared" si="43"/>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7" t="s">
        <v>395</v>
      </c>
      <c r="AO1613" s="58">
        <f>IF(AN1613&lt;&gt;"",VLOOKUP(AN1613,'Drop-down lists'!$AG$8:$AH$9,2,FALSE),"")</f>
        <v>1</v>
      </c>
      <c r="AP1613" s="58"/>
      <c r="AQ1613" s="58" t="str">
        <f>IF(AP1613&lt;&gt;"",VLOOKUP(AP1613,'Drop-down lists'!$AJ$8:$AK$10,2,FALSE),"-")</f>
        <v>-</v>
      </c>
      <c r="AR1613" s="58"/>
      <c r="AS1613" s="58"/>
      <c r="AT1613" s="58"/>
      <c r="AU1613" s="58"/>
      <c r="AV1613" s="12"/>
      <c r="AW1613" s="12"/>
      <c r="AX1613" s="12"/>
      <c r="AY1613" s="12"/>
      <c r="AZ1613" s="12"/>
      <c r="BA1613" s="95"/>
      <c r="BB1613" s="95"/>
      <c r="BC1613" s="13"/>
    </row>
    <row r="1614" spans="1:55" s="3" customFormat="1" ht="12.45" x14ac:dyDescent="0.3">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8" t="str">
        <f t="shared" si="42"/>
        <v/>
      </c>
      <c r="P1614" s="103"/>
      <c r="Q1614" s="103" t="str">
        <f>IF(P1614&lt;&gt;"",VLOOKUP(P1614,'Drop-down lists'!$Z$8:$AA$9,2,FALSE),"-")</f>
        <v>-</v>
      </c>
      <c r="R1614" s="12"/>
      <c r="S1614" s="12"/>
      <c r="T1614" s="12"/>
      <c r="U1614" s="158" t="str">
        <f t="shared" si="43"/>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7" t="s">
        <v>395</v>
      </c>
      <c r="AO1614" s="58">
        <f>IF(AN1614&lt;&gt;"",VLOOKUP(AN1614,'Drop-down lists'!$AG$8:$AH$9,2,FALSE),"")</f>
        <v>1</v>
      </c>
      <c r="AP1614" s="58"/>
      <c r="AQ1614" s="58" t="str">
        <f>IF(AP1614&lt;&gt;"",VLOOKUP(AP1614,'Drop-down lists'!$AJ$8:$AK$10,2,FALSE),"-")</f>
        <v>-</v>
      </c>
      <c r="AR1614" s="58"/>
      <c r="AS1614" s="58"/>
      <c r="AT1614" s="58"/>
      <c r="AU1614" s="58"/>
      <c r="AV1614" s="12"/>
      <c r="AW1614" s="12"/>
      <c r="AX1614" s="12"/>
      <c r="AY1614" s="12"/>
      <c r="AZ1614" s="12"/>
      <c r="BA1614" s="95"/>
      <c r="BB1614" s="95"/>
      <c r="BC1614" s="13"/>
    </row>
    <row r="1615" spans="1:55" s="3" customFormat="1" ht="12.45" x14ac:dyDescent="0.3">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8" t="str">
        <f t="shared" si="42"/>
        <v/>
      </c>
      <c r="P1615" s="103"/>
      <c r="Q1615" s="103" t="str">
        <f>IF(P1615&lt;&gt;"",VLOOKUP(P1615,'Drop-down lists'!$Z$8:$AA$9,2,FALSE),"-")</f>
        <v>-</v>
      </c>
      <c r="R1615" s="12"/>
      <c r="S1615" s="12"/>
      <c r="T1615" s="12"/>
      <c r="U1615" s="158" t="str">
        <f t="shared" si="43"/>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7" t="s">
        <v>395</v>
      </c>
      <c r="AO1615" s="58">
        <f>IF(AN1615&lt;&gt;"",VLOOKUP(AN1615,'Drop-down lists'!$AG$8:$AH$9,2,FALSE),"")</f>
        <v>1</v>
      </c>
      <c r="AP1615" s="58"/>
      <c r="AQ1615" s="58" t="str">
        <f>IF(AP1615&lt;&gt;"",VLOOKUP(AP1615,'Drop-down lists'!$AJ$8:$AK$10,2,FALSE),"-")</f>
        <v>-</v>
      </c>
      <c r="AR1615" s="58"/>
      <c r="AS1615" s="58"/>
      <c r="AT1615" s="58"/>
      <c r="AU1615" s="58"/>
      <c r="AV1615" s="12"/>
      <c r="AW1615" s="12"/>
      <c r="AX1615" s="12"/>
      <c r="AY1615" s="12"/>
      <c r="AZ1615" s="12"/>
      <c r="BA1615" s="95"/>
      <c r="BB1615" s="95"/>
      <c r="BC1615" s="13"/>
    </row>
    <row r="1616" spans="1:55" s="3" customFormat="1" ht="12.45" x14ac:dyDescent="0.3">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8" t="str">
        <f t="shared" si="42"/>
        <v/>
      </c>
      <c r="P1616" s="103"/>
      <c r="Q1616" s="103" t="str">
        <f>IF(P1616&lt;&gt;"",VLOOKUP(P1616,'Drop-down lists'!$Z$8:$AA$9,2,FALSE),"-")</f>
        <v>-</v>
      </c>
      <c r="R1616" s="12"/>
      <c r="S1616" s="12"/>
      <c r="T1616" s="12"/>
      <c r="U1616" s="158" t="str">
        <f t="shared" si="43"/>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7" t="s">
        <v>395</v>
      </c>
      <c r="AO1616" s="58">
        <f>IF(AN1616&lt;&gt;"",VLOOKUP(AN1616,'Drop-down lists'!$AG$8:$AH$9,2,FALSE),"")</f>
        <v>1</v>
      </c>
      <c r="AP1616" s="58"/>
      <c r="AQ1616" s="58" t="str">
        <f>IF(AP1616&lt;&gt;"",VLOOKUP(AP1616,'Drop-down lists'!$AJ$8:$AK$10,2,FALSE),"-")</f>
        <v>-</v>
      </c>
      <c r="AR1616" s="58"/>
      <c r="AS1616" s="58"/>
      <c r="AT1616" s="58"/>
      <c r="AU1616" s="58"/>
      <c r="AV1616" s="12"/>
      <c r="AW1616" s="12"/>
      <c r="AX1616" s="12"/>
      <c r="AY1616" s="12"/>
      <c r="AZ1616" s="12"/>
      <c r="BA1616" s="95"/>
      <c r="BB1616" s="95"/>
      <c r="BC1616" s="13"/>
    </row>
    <row r="1617" spans="1:55" s="3" customFormat="1" ht="12.45" x14ac:dyDescent="0.3">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8" t="str">
        <f t="shared" si="42"/>
        <v/>
      </c>
      <c r="P1617" s="103"/>
      <c r="Q1617" s="103" t="str">
        <f>IF(P1617&lt;&gt;"",VLOOKUP(P1617,'Drop-down lists'!$Z$8:$AA$9,2,FALSE),"-")</f>
        <v>-</v>
      </c>
      <c r="R1617" s="12"/>
      <c r="S1617" s="12"/>
      <c r="T1617" s="12"/>
      <c r="U1617" s="158" t="str">
        <f t="shared" si="43"/>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7" t="s">
        <v>395</v>
      </c>
      <c r="AO1617" s="58">
        <f>IF(AN1617&lt;&gt;"",VLOOKUP(AN1617,'Drop-down lists'!$AG$8:$AH$9,2,FALSE),"")</f>
        <v>1</v>
      </c>
      <c r="AP1617" s="58"/>
      <c r="AQ1617" s="58" t="str">
        <f>IF(AP1617&lt;&gt;"",VLOOKUP(AP1617,'Drop-down lists'!$AJ$8:$AK$10,2,FALSE),"-")</f>
        <v>-</v>
      </c>
      <c r="AR1617" s="58"/>
      <c r="AS1617" s="58"/>
      <c r="AT1617" s="58"/>
      <c r="AU1617" s="58"/>
      <c r="AV1617" s="12"/>
      <c r="AW1617" s="12"/>
      <c r="AX1617" s="12"/>
      <c r="AY1617" s="12"/>
      <c r="AZ1617" s="12"/>
      <c r="BA1617" s="95"/>
      <c r="BB1617" s="95"/>
      <c r="BC1617" s="13"/>
    </row>
    <row r="1618" spans="1:55" s="3" customFormat="1" ht="12.45" x14ac:dyDescent="0.3">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8" t="str">
        <f t="shared" si="42"/>
        <v/>
      </c>
      <c r="P1618" s="103"/>
      <c r="Q1618" s="103" t="str">
        <f>IF(P1618&lt;&gt;"",VLOOKUP(P1618,'Drop-down lists'!$Z$8:$AA$9,2,FALSE),"-")</f>
        <v>-</v>
      </c>
      <c r="R1618" s="12"/>
      <c r="S1618" s="12"/>
      <c r="T1618" s="12"/>
      <c r="U1618" s="158" t="str">
        <f t="shared" si="43"/>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7" t="s">
        <v>395</v>
      </c>
      <c r="AO1618" s="58">
        <f>IF(AN1618&lt;&gt;"",VLOOKUP(AN1618,'Drop-down lists'!$AG$8:$AH$9,2,FALSE),"")</f>
        <v>1</v>
      </c>
      <c r="AP1618" s="58"/>
      <c r="AQ1618" s="58" t="str">
        <f>IF(AP1618&lt;&gt;"",VLOOKUP(AP1618,'Drop-down lists'!$AJ$8:$AK$10,2,FALSE),"-")</f>
        <v>-</v>
      </c>
      <c r="AR1618" s="58"/>
      <c r="AS1618" s="58"/>
      <c r="AT1618" s="58"/>
      <c r="AU1618" s="58"/>
      <c r="AV1618" s="12"/>
      <c r="AW1618" s="12"/>
      <c r="AX1618" s="12"/>
      <c r="AY1618" s="12"/>
      <c r="AZ1618" s="12"/>
      <c r="BA1618" s="95"/>
      <c r="BB1618" s="95"/>
      <c r="BC1618" s="13"/>
    </row>
    <row r="1619" spans="1:55" s="3" customFormat="1" ht="12.45" x14ac:dyDescent="0.3">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8" t="str">
        <f t="shared" si="42"/>
        <v/>
      </c>
      <c r="P1619" s="103"/>
      <c r="Q1619" s="103" t="str">
        <f>IF(P1619&lt;&gt;"",VLOOKUP(P1619,'Drop-down lists'!$Z$8:$AA$9,2,FALSE),"-")</f>
        <v>-</v>
      </c>
      <c r="R1619" s="12"/>
      <c r="S1619" s="12"/>
      <c r="T1619" s="12"/>
      <c r="U1619" s="158" t="str">
        <f t="shared" si="43"/>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7" t="s">
        <v>395</v>
      </c>
      <c r="AO1619" s="58">
        <f>IF(AN1619&lt;&gt;"",VLOOKUP(AN1619,'Drop-down lists'!$AG$8:$AH$9,2,FALSE),"")</f>
        <v>1</v>
      </c>
      <c r="AP1619" s="58"/>
      <c r="AQ1619" s="58" t="str">
        <f>IF(AP1619&lt;&gt;"",VLOOKUP(AP1619,'Drop-down lists'!$AJ$8:$AK$10,2,FALSE),"-")</f>
        <v>-</v>
      </c>
      <c r="AR1619" s="58"/>
      <c r="AS1619" s="58"/>
      <c r="AT1619" s="58"/>
      <c r="AU1619" s="58"/>
      <c r="AV1619" s="12"/>
      <c r="AW1619" s="12"/>
      <c r="AX1619" s="12"/>
      <c r="AY1619" s="12"/>
      <c r="AZ1619" s="12"/>
      <c r="BA1619" s="95"/>
      <c r="BB1619" s="95"/>
      <c r="BC1619" s="13"/>
    </row>
    <row r="1620" spans="1:55" s="3" customFormat="1" ht="12.45" x14ac:dyDescent="0.3">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8" t="str">
        <f t="shared" si="42"/>
        <v/>
      </c>
      <c r="P1620" s="103"/>
      <c r="Q1620" s="103" t="str">
        <f>IF(P1620&lt;&gt;"",VLOOKUP(P1620,'Drop-down lists'!$Z$8:$AA$9,2,FALSE),"-")</f>
        <v>-</v>
      </c>
      <c r="R1620" s="12"/>
      <c r="S1620" s="12"/>
      <c r="T1620" s="12"/>
      <c r="U1620" s="158" t="str">
        <f t="shared" si="43"/>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7" t="s">
        <v>395</v>
      </c>
      <c r="AO1620" s="58">
        <f>IF(AN1620&lt;&gt;"",VLOOKUP(AN1620,'Drop-down lists'!$AG$8:$AH$9,2,FALSE),"")</f>
        <v>1</v>
      </c>
      <c r="AP1620" s="58"/>
      <c r="AQ1620" s="58" t="str">
        <f>IF(AP1620&lt;&gt;"",VLOOKUP(AP1620,'Drop-down lists'!$AJ$8:$AK$10,2,FALSE),"-")</f>
        <v>-</v>
      </c>
      <c r="AR1620" s="58"/>
      <c r="AS1620" s="58"/>
      <c r="AT1620" s="58"/>
      <c r="AU1620" s="58"/>
      <c r="AV1620" s="12"/>
      <c r="AW1620" s="12"/>
      <c r="AX1620" s="12"/>
      <c r="AY1620" s="12"/>
      <c r="AZ1620" s="12"/>
      <c r="BA1620" s="95"/>
      <c r="BB1620" s="95"/>
      <c r="BC1620" s="13"/>
    </row>
    <row r="1621" spans="1:55" s="3" customFormat="1" ht="12.45" x14ac:dyDescent="0.3">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8" t="str">
        <f t="shared" si="42"/>
        <v/>
      </c>
      <c r="P1621" s="103"/>
      <c r="Q1621" s="103" t="str">
        <f>IF(P1621&lt;&gt;"",VLOOKUP(P1621,'Drop-down lists'!$Z$8:$AA$9,2,FALSE),"-")</f>
        <v>-</v>
      </c>
      <c r="R1621" s="12"/>
      <c r="S1621" s="12"/>
      <c r="T1621" s="12"/>
      <c r="U1621" s="158" t="str">
        <f t="shared" si="43"/>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7" t="s">
        <v>395</v>
      </c>
      <c r="AO1621" s="58">
        <f>IF(AN1621&lt;&gt;"",VLOOKUP(AN1621,'Drop-down lists'!$AG$8:$AH$9,2,FALSE),"")</f>
        <v>1</v>
      </c>
      <c r="AP1621" s="58"/>
      <c r="AQ1621" s="58" t="str">
        <f>IF(AP1621&lt;&gt;"",VLOOKUP(AP1621,'Drop-down lists'!$AJ$8:$AK$10,2,FALSE),"-")</f>
        <v>-</v>
      </c>
      <c r="AR1621" s="58"/>
      <c r="AS1621" s="58"/>
      <c r="AT1621" s="58"/>
      <c r="AU1621" s="58"/>
      <c r="AV1621" s="12"/>
      <c r="AW1621" s="12"/>
      <c r="AX1621" s="12"/>
      <c r="AY1621" s="12"/>
      <c r="AZ1621" s="12"/>
      <c r="BA1621" s="95"/>
      <c r="BB1621" s="95"/>
      <c r="BC1621" s="13"/>
    </row>
    <row r="1622" spans="1:55" s="3" customFormat="1" ht="12.45" x14ac:dyDescent="0.3">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8" t="str">
        <f t="shared" si="42"/>
        <v/>
      </c>
      <c r="P1622" s="103"/>
      <c r="Q1622" s="103" t="str">
        <f>IF(P1622&lt;&gt;"",VLOOKUP(P1622,'Drop-down lists'!$Z$8:$AA$9,2,FALSE),"-")</f>
        <v>-</v>
      </c>
      <c r="R1622" s="12"/>
      <c r="S1622" s="12"/>
      <c r="T1622" s="12"/>
      <c r="U1622" s="158" t="str">
        <f t="shared" si="43"/>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7" t="s">
        <v>395</v>
      </c>
      <c r="AO1622" s="58">
        <f>IF(AN1622&lt;&gt;"",VLOOKUP(AN1622,'Drop-down lists'!$AG$8:$AH$9,2,FALSE),"")</f>
        <v>1</v>
      </c>
      <c r="AP1622" s="58"/>
      <c r="AQ1622" s="58" t="str">
        <f>IF(AP1622&lt;&gt;"",VLOOKUP(AP1622,'Drop-down lists'!$AJ$8:$AK$10,2,FALSE),"-")</f>
        <v>-</v>
      </c>
      <c r="AR1622" s="58"/>
      <c r="AS1622" s="58"/>
      <c r="AT1622" s="58"/>
      <c r="AU1622" s="58"/>
      <c r="AV1622" s="12"/>
      <c r="AW1622" s="12"/>
      <c r="AX1622" s="12"/>
      <c r="AY1622" s="12"/>
      <c r="AZ1622" s="12"/>
      <c r="BA1622" s="95"/>
      <c r="BB1622" s="95"/>
      <c r="BC1622" s="13"/>
    </row>
    <row r="1623" spans="1:55" s="3" customFormat="1" ht="12.45" x14ac:dyDescent="0.3">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8" t="str">
        <f t="shared" si="42"/>
        <v/>
      </c>
      <c r="P1623" s="103"/>
      <c r="Q1623" s="103" t="str">
        <f>IF(P1623&lt;&gt;"",VLOOKUP(P1623,'Drop-down lists'!$Z$8:$AA$9,2,FALSE),"-")</f>
        <v>-</v>
      </c>
      <c r="R1623" s="12"/>
      <c r="S1623" s="12"/>
      <c r="T1623" s="12"/>
      <c r="U1623" s="158" t="str">
        <f t="shared" si="43"/>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7" t="s">
        <v>395</v>
      </c>
      <c r="AO1623" s="58">
        <f>IF(AN1623&lt;&gt;"",VLOOKUP(AN1623,'Drop-down lists'!$AG$8:$AH$9,2,FALSE),"")</f>
        <v>1</v>
      </c>
      <c r="AP1623" s="58"/>
      <c r="AQ1623" s="58" t="str">
        <f>IF(AP1623&lt;&gt;"",VLOOKUP(AP1623,'Drop-down lists'!$AJ$8:$AK$10,2,FALSE),"-")</f>
        <v>-</v>
      </c>
      <c r="AR1623" s="58"/>
      <c r="AS1623" s="58"/>
      <c r="AT1623" s="58"/>
      <c r="AU1623" s="58"/>
      <c r="AV1623" s="12"/>
      <c r="AW1623" s="12"/>
      <c r="AX1623" s="12"/>
      <c r="AY1623" s="12"/>
      <c r="AZ1623" s="12"/>
      <c r="BA1623" s="95"/>
      <c r="BB1623" s="95"/>
      <c r="BC1623" s="13"/>
    </row>
    <row r="1624" spans="1:55" s="3" customFormat="1" ht="12.45" x14ac:dyDescent="0.3">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8" t="str">
        <f t="shared" si="42"/>
        <v/>
      </c>
      <c r="P1624" s="103"/>
      <c r="Q1624" s="103" t="str">
        <f>IF(P1624&lt;&gt;"",VLOOKUP(P1624,'Drop-down lists'!$Z$8:$AA$9,2,FALSE),"-")</f>
        <v>-</v>
      </c>
      <c r="R1624" s="12"/>
      <c r="S1624" s="12"/>
      <c r="T1624" s="12"/>
      <c r="U1624" s="158" t="str">
        <f t="shared" si="43"/>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7" t="s">
        <v>395</v>
      </c>
      <c r="AO1624" s="58">
        <f>IF(AN1624&lt;&gt;"",VLOOKUP(AN1624,'Drop-down lists'!$AG$8:$AH$9,2,FALSE),"")</f>
        <v>1</v>
      </c>
      <c r="AP1624" s="58"/>
      <c r="AQ1624" s="58" t="str">
        <f>IF(AP1624&lt;&gt;"",VLOOKUP(AP1624,'Drop-down lists'!$AJ$8:$AK$10,2,FALSE),"-")</f>
        <v>-</v>
      </c>
      <c r="AR1624" s="58"/>
      <c r="AS1624" s="58"/>
      <c r="AT1624" s="58"/>
      <c r="AU1624" s="58"/>
      <c r="AV1624" s="12"/>
      <c r="AW1624" s="12"/>
      <c r="AX1624" s="12"/>
      <c r="AY1624" s="12"/>
      <c r="AZ1624" s="12"/>
      <c r="BA1624" s="95"/>
      <c r="BB1624" s="95"/>
      <c r="BC1624" s="13"/>
    </row>
    <row r="1625" spans="1:55" s="3" customFormat="1" ht="12.45" x14ac:dyDescent="0.3">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8" t="str">
        <f t="shared" si="42"/>
        <v/>
      </c>
      <c r="P1625" s="103"/>
      <c r="Q1625" s="103" t="str">
        <f>IF(P1625&lt;&gt;"",VLOOKUP(P1625,'Drop-down lists'!$Z$8:$AA$9,2,FALSE),"-")</f>
        <v>-</v>
      </c>
      <c r="R1625" s="12"/>
      <c r="S1625" s="12"/>
      <c r="T1625" s="12"/>
      <c r="U1625" s="158" t="str">
        <f t="shared" si="43"/>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7" t="s">
        <v>395</v>
      </c>
      <c r="AO1625" s="58">
        <f>IF(AN1625&lt;&gt;"",VLOOKUP(AN1625,'Drop-down lists'!$AG$8:$AH$9,2,FALSE),"")</f>
        <v>1</v>
      </c>
      <c r="AP1625" s="58"/>
      <c r="AQ1625" s="58" t="str">
        <f>IF(AP1625&lt;&gt;"",VLOOKUP(AP1625,'Drop-down lists'!$AJ$8:$AK$10,2,FALSE),"-")</f>
        <v>-</v>
      </c>
      <c r="AR1625" s="58"/>
      <c r="AS1625" s="58"/>
      <c r="AT1625" s="58"/>
      <c r="AU1625" s="58"/>
      <c r="AV1625" s="12"/>
      <c r="AW1625" s="12"/>
      <c r="AX1625" s="12"/>
      <c r="AY1625" s="12"/>
      <c r="AZ1625" s="12"/>
      <c r="BA1625" s="95"/>
      <c r="BB1625" s="95"/>
      <c r="BC1625" s="13"/>
    </row>
    <row r="1626" spans="1:55" s="3" customFormat="1" ht="12.45" x14ac:dyDescent="0.3">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8" t="str">
        <f t="shared" si="42"/>
        <v/>
      </c>
      <c r="P1626" s="103"/>
      <c r="Q1626" s="103" t="str">
        <f>IF(P1626&lt;&gt;"",VLOOKUP(P1626,'Drop-down lists'!$Z$8:$AA$9,2,FALSE),"-")</f>
        <v>-</v>
      </c>
      <c r="R1626" s="12"/>
      <c r="S1626" s="12"/>
      <c r="T1626" s="12"/>
      <c r="U1626" s="158" t="str">
        <f t="shared" si="43"/>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7" t="s">
        <v>395</v>
      </c>
      <c r="AO1626" s="58">
        <f>IF(AN1626&lt;&gt;"",VLOOKUP(AN1626,'Drop-down lists'!$AG$8:$AH$9,2,FALSE),"")</f>
        <v>1</v>
      </c>
      <c r="AP1626" s="58"/>
      <c r="AQ1626" s="58" t="str">
        <f>IF(AP1626&lt;&gt;"",VLOOKUP(AP1626,'Drop-down lists'!$AJ$8:$AK$10,2,FALSE),"-")</f>
        <v>-</v>
      </c>
      <c r="AR1626" s="58"/>
      <c r="AS1626" s="58"/>
      <c r="AT1626" s="58"/>
      <c r="AU1626" s="58"/>
      <c r="AV1626" s="12"/>
      <c r="AW1626" s="12"/>
      <c r="AX1626" s="12"/>
      <c r="AY1626" s="12"/>
      <c r="AZ1626" s="12"/>
      <c r="BA1626" s="95"/>
      <c r="BB1626" s="95"/>
      <c r="BC1626" s="13"/>
    </row>
    <row r="1627" spans="1:55" s="3" customFormat="1" ht="12.45" x14ac:dyDescent="0.3">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8" t="str">
        <f t="shared" si="42"/>
        <v/>
      </c>
      <c r="P1627" s="103"/>
      <c r="Q1627" s="103" t="str">
        <f>IF(P1627&lt;&gt;"",VLOOKUP(P1627,'Drop-down lists'!$Z$8:$AA$9,2,FALSE),"-")</f>
        <v>-</v>
      </c>
      <c r="R1627" s="12"/>
      <c r="S1627" s="12"/>
      <c r="T1627" s="12"/>
      <c r="U1627" s="158" t="str">
        <f t="shared" si="43"/>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7" t="s">
        <v>395</v>
      </c>
      <c r="AO1627" s="58">
        <f>IF(AN1627&lt;&gt;"",VLOOKUP(AN1627,'Drop-down lists'!$AG$8:$AH$9,2,FALSE),"")</f>
        <v>1</v>
      </c>
      <c r="AP1627" s="58"/>
      <c r="AQ1627" s="58" t="str">
        <f>IF(AP1627&lt;&gt;"",VLOOKUP(AP1627,'Drop-down lists'!$AJ$8:$AK$10,2,FALSE),"-")</f>
        <v>-</v>
      </c>
      <c r="AR1627" s="58"/>
      <c r="AS1627" s="58"/>
      <c r="AT1627" s="58"/>
      <c r="AU1627" s="58"/>
      <c r="AV1627" s="12"/>
      <c r="AW1627" s="12"/>
      <c r="AX1627" s="12"/>
      <c r="AY1627" s="12"/>
      <c r="AZ1627" s="12"/>
      <c r="BA1627" s="95"/>
      <c r="BB1627" s="95"/>
      <c r="BC1627" s="13"/>
    </row>
    <row r="1628" spans="1:55" s="3" customFormat="1" ht="12.45" x14ac:dyDescent="0.3">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8" t="str">
        <f t="shared" si="42"/>
        <v/>
      </c>
      <c r="P1628" s="103"/>
      <c r="Q1628" s="103" t="str">
        <f>IF(P1628&lt;&gt;"",VLOOKUP(P1628,'Drop-down lists'!$Z$8:$AA$9,2,FALSE),"-")</f>
        <v>-</v>
      </c>
      <c r="R1628" s="12"/>
      <c r="S1628" s="12"/>
      <c r="T1628" s="12"/>
      <c r="U1628" s="158" t="str">
        <f t="shared" si="43"/>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7" t="s">
        <v>395</v>
      </c>
      <c r="AO1628" s="58">
        <f>IF(AN1628&lt;&gt;"",VLOOKUP(AN1628,'Drop-down lists'!$AG$8:$AH$9,2,FALSE),"")</f>
        <v>1</v>
      </c>
      <c r="AP1628" s="58"/>
      <c r="AQ1628" s="58" t="str">
        <f>IF(AP1628&lt;&gt;"",VLOOKUP(AP1628,'Drop-down lists'!$AJ$8:$AK$10,2,FALSE),"-")</f>
        <v>-</v>
      </c>
      <c r="AR1628" s="58"/>
      <c r="AS1628" s="58"/>
      <c r="AT1628" s="58"/>
      <c r="AU1628" s="58"/>
      <c r="AV1628" s="12"/>
      <c r="AW1628" s="12"/>
      <c r="AX1628" s="12"/>
      <c r="AY1628" s="12"/>
      <c r="AZ1628" s="12"/>
      <c r="BA1628" s="95"/>
      <c r="BB1628" s="95"/>
      <c r="BC1628" s="13"/>
    </row>
    <row r="1629" spans="1:55" s="3" customFormat="1" ht="12.45" x14ac:dyDescent="0.3">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8" t="str">
        <f t="shared" si="42"/>
        <v/>
      </c>
      <c r="P1629" s="103"/>
      <c r="Q1629" s="103" t="str">
        <f>IF(P1629&lt;&gt;"",VLOOKUP(P1629,'Drop-down lists'!$Z$8:$AA$9,2,FALSE),"-")</f>
        <v>-</v>
      </c>
      <c r="R1629" s="12"/>
      <c r="S1629" s="12"/>
      <c r="T1629" s="12"/>
      <c r="U1629" s="158" t="str">
        <f t="shared" si="43"/>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7" t="s">
        <v>395</v>
      </c>
      <c r="AO1629" s="58">
        <f>IF(AN1629&lt;&gt;"",VLOOKUP(AN1629,'Drop-down lists'!$AG$8:$AH$9,2,FALSE),"")</f>
        <v>1</v>
      </c>
      <c r="AP1629" s="58"/>
      <c r="AQ1629" s="58" t="str">
        <f>IF(AP1629&lt;&gt;"",VLOOKUP(AP1629,'Drop-down lists'!$AJ$8:$AK$10,2,FALSE),"-")</f>
        <v>-</v>
      </c>
      <c r="AR1629" s="58"/>
      <c r="AS1629" s="58"/>
      <c r="AT1629" s="58"/>
      <c r="AU1629" s="58"/>
      <c r="AV1629" s="12"/>
      <c r="AW1629" s="12"/>
      <c r="AX1629" s="12"/>
      <c r="AY1629" s="12"/>
      <c r="AZ1629" s="12"/>
      <c r="BA1629" s="95"/>
      <c r="BB1629" s="95"/>
      <c r="BC1629" s="13"/>
    </row>
    <row r="1630" spans="1:55" s="3" customFormat="1" ht="12.45" x14ac:dyDescent="0.3">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8" t="str">
        <f t="shared" si="42"/>
        <v/>
      </c>
      <c r="P1630" s="103"/>
      <c r="Q1630" s="103" t="str">
        <f>IF(P1630&lt;&gt;"",VLOOKUP(P1630,'Drop-down lists'!$Z$8:$AA$9,2,FALSE),"-")</f>
        <v>-</v>
      </c>
      <c r="R1630" s="12"/>
      <c r="S1630" s="12"/>
      <c r="T1630" s="12"/>
      <c r="U1630" s="158" t="str">
        <f t="shared" si="43"/>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7" t="s">
        <v>395</v>
      </c>
      <c r="AO1630" s="58">
        <f>IF(AN1630&lt;&gt;"",VLOOKUP(AN1630,'Drop-down lists'!$AG$8:$AH$9,2,FALSE),"")</f>
        <v>1</v>
      </c>
      <c r="AP1630" s="58"/>
      <c r="AQ1630" s="58" t="str">
        <f>IF(AP1630&lt;&gt;"",VLOOKUP(AP1630,'Drop-down lists'!$AJ$8:$AK$10,2,FALSE),"-")</f>
        <v>-</v>
      </c>
      <c r="AR1630" s="58"/>
      <c r="AS1630" s="58"/>
      <c r="AT1630" s="58"/>
      <c r="AU1630" s="58"/>
      <c r="AV1630" s="12"/>
      <c r="AW1630" s="12"/>
      <c r="AX1630" s="12"/>
      <c r="AY1630" s="12"/>
      <c r="AZ1630" s="12"/>
      <c r="BA1630" s="95"/>
      <c r="BB1630" s="95"/>
      <c r="BC1630" s="13"/>
    </row>
    <row r="1631" spans="1:55" s="3" customFormat="1" ht="12.45" x14ac:dyDescent="0.3">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8" t="str">
        <f t="shared" si="42"/>
        <v/>
      </c>
      <c r="P1631" s="103"/>
      <c r="Q1631" s="103" t="str">
        <f>IF(P1631&lt;&gt;"",VLOOKUP(P1631,'Drop-down lists'!$Z$8:$AA$9,2,FALSE),"-")</f>
        <v>-</v>
      </c>
      <c r="R1631" s="12"/>
      <c r="S1631" s="12"/>
      <c r="T1631" s="12"/>
      <c r="U1631" s="158" t="str">
        <f t="shared" si="43"/>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7" t="s">
        <v>395</v>
      </c>
      <c r="AO1631" s="58">
        <f>IF(AN1631&lt;&gt;"",VLOOKUP(AN1631,'Drop-down lists'!$AG$8:$AH$9,2,FALSE),"")</f>
        <v>1</v>
      </c>
      <c r="AP1631" s="58"/>
      <c r="AQ1631" s="58" t="str">
        <f>IF(AP1631&lt;&gt;"",VLOOKUP(AP1631,'Drop-down lists'!$AJ$8:$AK$10,2,FALSE),"-")</f>
        <v>-</v>
      </c>
      <c r="AR1631" s="58"/>
      <c r="AS1631" s="58"/>
      <c r="AT1631" s="58"/>
      <c r="AU1631" s="58"/>
      <c r="AV1631" s="12"/>
      <c r="AW1631" s="12"/>
      <c r="AX1631" s="12"/>
      <c r="AY1631" s="12"/>
      <c r="AZ1631" s="12"/>
      <c r="BA1631" s="95"/>
      <c r="BB1631" s="95"/>
      <c r="BC1631" s="13"/>
    </row>
    <row r="1632" spans="1:55" s="3" customFormat="1" ht="12.45" x14ac:dyDescent="0.3">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8" t="str">
        <f t="shared" si="42"/>
        <v/>
      </c>
      <c r="P1632" s="103"/>
      <c r="Q1632" s="103" t="str">
        <f>IF(P1632&lt;&gt;"",VLOOKUP(P1632,'Drop-down lists'!$Z$8:$AA$9,2,FALSE),"-")</f>
        <v>-</v>
      </c>
      <c r="R1632" s="12"/>
      <c r="S1632" s="12"/>
      <c r="T1632" s="12"/>
      <c r="U1632" s="158" t="str">
        <f t="shared" si="43"/>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7" t="s">
        <v>395</v>
      </c>
      <c r="AO1632" s="58">
        <f>IF(AN1632&lt;&gt;"",VLOOKUP(AN1632,'Drop-down lists'!$AG$8:$AH$9,2,FALSE),"")</f>
        <v>1</v>
      </c>
      <c r="AP1632" s="58"/>
      <c r="AQ1632" s="58" t="str">
        <f>IF(AP1632&lt;&gt;"",VLOOKUP(AP1632,'Drop-down lists'!$AJ$8:$AK$10,2,FALSE),"-")</f>
        <v>-</v>
      </c>
      <c r="AR1632" s="58"/>
      <c r="AS1632" s="58"/>
      <c r="AT1632" s="58"/>
      <c r="AU1632" s="58"/>
      <c r="AV1632" s="12"/>
      <c r="AW1632" s="12"/>
      <c r="AX1632" s="12"/>
      <c r="AY1632" s="12"/>
      <c r="AZ1632" s="12"/>
      <c r="BA1632" s="95"/>
      <c r="BB1632" s="95"/>
      <c r="BC1632" s="13"/>
    </row>
    <row r="1633" spans="1:55" s="3" customFormat="1" ht="12.45" x14ac:dyDescent="0.3">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8" t="str">
        <f t="shared" si="42"/>
        <v/>
      </c>
      <c r="P1633" s="103"/>
      <c r="Q1633" s="103" t="str">
        <f>IF(P1633&lt;&gt;"",VLOOKUP(P1633,'Drop-down lists'!$Z$8:$AA$9,2,FALSE),"-")</f>
        <v>-</v>
      </c>
      <c r="R1633" s="12"/>
      <c r="S1633" s="12"/>
      <c r="T1633" s="12"/>
      <c r="U1633" s="158" t="str">
        <f t="shared" si="43"/>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7" t="s">
        <v>395</v>
      </c>
      <c r="AO1633" s="58">
        <f>IF(AN1633&lt;&gt;"",VLOOKUP(AN1633,'Drop-down lists'!$AG$8:$AH$9,2,FALSE),"")</f>
        <v>1</v>
      </c>
      <c r="AP1633" s="58"/>
      <c r="AQ1633" s="58" t="str">
        <f>IF(AP1633&lt;&gt;"",VLOOKUP(AP1633,'Drop-down lists'!$AJ$8:$AK$10,2,FALSE),"-")</f>
        <v>-</v>
      </c>
      <c r="AR1633" s="58"/>
      <c r="AS1633" s="58"/>
      <c r="AT1633" s="58"/>
      <c r="AU1633" s="58"/>
      <c r="AV1633" s="12"/>
      <c r="AW1633" s="12"/>
      <c r="AX1633" s="12"/>
      <c r="AY1633" s="12"/>
      <c r="AZ1633" s="12"/>
      <c r="BA1633" s="95"/>
      <c r="BB1633" s="95"/>
      <c r="BC1633" s="13"/>
    </row>
    <row r="1634" spans="1:55" s="3" customFormat="1" ht="12.45" x14ac:dyDescent="0.3">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8" t="str">
        <f t="shared" si="42"/>
        <v/>
      </c>
      <c r="P1634" s="103"/>
      <c r="Q1634" s="103" t="str">
        <f>IF(P1634&lt;&gt;"",VLOOKUP(P1634,'Drop-down lists'!$Z$8:$AA$9,2,FALSE),"-")</f>
        <v>-</v>
      </c>
      <c r="R1634" s="12"/>
      <c r="S1634" s="12"/>
      <c r="T1634" s="12"/>
      <c r="U1634" s="158" t="str">
        <f t="shared" si="43"/>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7" t="s">
        <v>395</v>
      </c>
      <c r="AO1634" s="58">
        <f>IF(AN1634&lt;&gt;"",VLOOKUP(AN1634,'Drop-down lists'!$AG$8:$AH$9,2,FALSE),"")</f>
        <v>1</v>
      </c>
      <c r="AP1634" s="58"/>
      <c r="AQ1634" s="58" t="str">
        <f>IF(AP1634&lt;&gt;"",VLOOKUP(AP1634,'Drop-down lists'!$AJ$8:$AK$10,2,FALSE),"-")</f>
        <v>-</v>
      </c>
      <c r="AR1634" s="58"/>
      <c r="AS1634" s="58"/>
      <c r="AT1634" s="58"/>
      <c r="AU1634" s="58"/>
      <c r="AV1634" s="12"/>
      <c r="AW1634" s="12"/>
      <c r="AX1634" s="12"/>
      <c r="AY1634" s="12"/>
      <c r="AZ1634" s="12"/>
      <c r="BA1634" s="95"/>
      <c r="BB1634" s="95"/>
      <c r="BC1634" s="13"/>
    </row>
    <row r="1635" spans="1:55" s="3" customFormat="1" ht="12.45" x14ac:dyDescent="0.3">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8" t="str">
        <f t="shared" si="42"/>
        <v/>
      </c>
      <c r="P1635" s="103"/>
      <c r="Q1635" s="103" t="str">
        <f>IF(P1635&lt;&gt;"",VLOOKUP(P1635,'Drop-down lists'!$Z$8:$AA$9,2,FALSE),"-")</f>
        <v>-</v>
      </c>
      <c r="R1635" s="12"/>
      <c r="S1635" s="12"/>
      <c r="T1635" s="12"/>
      <c r="U1635" s="158" t="str">
        <f t="shared" si="43"/>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7" t="s">
        <v>395</v>
      </c>
      <c r="AO1635" s="58">
        <f>IF(AN1635&lt;&gt;"",VLOOKUP(AN1635,'Drop-down lists'!$AG$8:$AH$9,2,FALSE),"")</f>
        <v>1</v>
      </c>
      <c r="AP1635" s="58"/>
      <c r="AQ1635" s="58" t="str">
        <f>IF(AP1635&lt;&gt;"",VLOOKUP(AP1635,'Drop-down lists'!$AJ$8:$AK$10,2,FALSE),"-")</f>
        <v>-</v>
      </c>
      <c r="AR1635" s="58"/>
      <c r="AS1635" s="58"/>
      <c r="AT1635" s="58"/>
      <c r="AU1635" s="58"/>
      <c r="AV1635" s="12"/>
      <c r="AW1635" s="12"/>
      <c r="AX1635" s="12"/>
      <c r="AY1635" s="12"/>
      <c r="AZ1635" s="12"/>
      <c r="BA1635" s="95"/>
      <c r="BB1635" s="95"/>
      <c r="BC1635" s="13"/>
    </row>
    <row r="1636" spans="1:55" s="3" customFormat="1" ht="12.45" x14ac:dyDescent="0.3">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8" t="str">
        <f t="shared" si="42"/>
        <v/>
      </c>
      <c r="P1636" s="103"/>
      <c r="Q1636" s="103" t="str">
        <f>IF(P1636&lt;&gt;"",VLOOKUP(P1636,'Drop-down lists'!$Z$8:$AA$9,2,FALSE),"-")</f>
        <v>-</v>
      </c>
      <c r="R1636" s="12"/>
      <c r="S1636" s="12"/>
      <c r="T1636" s="12"/>
      <c r="U1636" s="158" t="str">
        <f t="shared" si="43"/>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7" t="s">
        <v>395</v>
      </c>
      <c r="AO1636" s="58">
        <f>IF(AN1636&lt;&gt;"",VLOOKUP(AN1636,'Drop-down lists'!$AG$8:$AH$9,2,FALSE),"")</f>
        <v>1</v>
      </c>
      <c r="AP1636" s="58"/>
      <c r="AQ1636" s="58" t="str">
        <f>IF(AP1636&lt;&gt;"",VLOOKUP(AP1636,'Drop-down lists'!$AJ$8:$AK$10,2,FALSE),"-")</f>
        <v>-</v>
      </c>
      <c r="AR1636" s="58"/>
      <c r="AS1636" s="58"/>
      <c r="AT1636" s="58"/>
      <c r="AU1636" s="58"/>
      <c r="AV1636" s="12"/>
      <c r="AW1636" s="12"/>
      <c r="AX1636" s="12"/>
      <c r="AY1636" s="12"/>
      <c r="AZ1636" s="12"/>
      <c r="BA1636" s="95"/>
      <c r="BB1636" s="95"/>
      <c r="BC1636" s="13"/>
    </row>
    <row r="1637" spans="1:55" s="3" customFormat="1" ht="12.45" x14ac:dyDescent="0.3">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8" t="str">
        <f t="shared" si="42"/>
        <v/>
      </c>
      <c r="P1637" s="103"/>
      <c r="Q1637" s="103" t="str">
        <f>IF(P1637&lt;&gt;"",VLOOKUP(P1637,'Drop-down lists'!$Z$8:$AA$9,2,FALSE),"-")</f>
        <v>-</v>
      </c>
      <c r="R1637" s="12"/>
      <c r="S1637" s="12"/>
      <c r="T1637" s="12"/>
      <c r="U1637" s="158" t="str">
        <f t="shared" si="43"/>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7" t="s">
        <v>395</v>
      </c>
      <c r="AO1637" s="58">
        <f>IF(AN1637&lt;&gt;"",VLOOKUP(AN1637,'Drop-down lists'!$AG$8:$AH$9,2,FALSE),"")</f>
        <v>1</v>
      </c>
      <c r="AP1637" s="58"/>
      <c r="AQ1637" s="58" t="str">
        <f>IF(AP1637&lt;&gt;"",VLOOKUP(AP1637,'Drop-down lists'!$AJ$8:$AK$10,2,FALSE),"-")</f>
        <v>-</v>
      </c>
      <c r="AR1637" s="58"/>
      <c r="AS1637" s="58"/>
      <c r="AT1637" s="58"/>
      <c r="AU1637" s="58"/>
      <c r="AV1637" s="12"/>
      <c r="AW1637" s="12"/>
      <c r="AX1637" s="12"/>
      <c r="AY1637" s="12"/>
      <c r="AZ1637" s="12"/>
      <c r="BA1637" s="95"/>
      <c r="BB1637" s="95"/>
      <c r="BC1637" s="13"/>
    </row>
    <row r="1638" spans="1:55" s="3" customFormat="1" ht="12.45" x14ac:dyDescent="0.3">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8" t="str">
        <f t="shared" si="42"/>
        <v/>
      </c>
      <c r="P1638" s="103"/>
      <c r="Q1638" s="103" t="str">
        <f>IF(P1638&lt;&gt;"",VLOOKUP(P1638,'Drop-down lists'!$Z$8:$AA$9,2,FALSE),"-")</f>
        <v>-</v>
      </c>
      <c r="R1638" s="12"/>
      <c r="S1638" s="12"/>
      <c r="T1638" s="12"/>
      <c r="U1638" s="158" t="str">
        <f t="shared" si="43"/>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7" t="s">
        <v>395</v>
      </c>
      <c r="AO1638" s="58">
        <f>IF(AN1638&lt;&gt;"",VLOOKUP(AN1638,'Drop-down lists'!$AG$8:$AH$9,2,FALSE),"")</f>
        <v>1</v>
      </c>
      <c r="AP1638" s="58"/>
      <c r="AQ1638" s="58" t="str">
        <f>IF(AP1638&lt;&gt;"",VLOOKUP(AP1638,'Drop-down lists'!$AJ$8:$AK$10,2,FALSE),"-")</f>
        <v>-</v>
      </c>
      <c r="AR1638" s="58"/>
      <c r="AS1638" s="58"/>
      <c r="AT1638" s="58"/>
      <c r="AU1638" s="58"/>
      <c r="AV1638" s="12"/>
      <c r="AW1638" s="12"/>
      <c r="AX1638" s="12"/>
      <c r="AY1638" s="12"/>
      <c r="AZ1638" s="12"/>
      <c r="BA1638" s="95"/>
      <c r="BB1638" s="95"/>
      <c r="BC1638" s="13"/>
    </row>
    <row r="1639" spans="1:55" s="3" customFormat="1" ht="12.45" x14ac:dyDescent="0.3">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8" t="str">
        <f t="shared" si="42"/>
        <v/>
      </c>
      <c r="P1639" s="103"/>
      <c r="Q1639" s="103" t="str">
        <f>IF(P1639&lt;&gt;"",VLOOKUP(P1639,'Drop-down lists'!$Z$8:$AA$9,2,FALSE),"-")</f>
        <v>-</v>
      </c>
      <c r="R1639" s="12"/>
      <c r="S1639" s="12"/>
      <c r="T1639" s="12"/>
      <c r="U1639" s="158" t="str">
        <f t="shared" si="43"/>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7" t="s">
        <v>395</v>
      </c>
      <c r="AO1639" s="58">
        <f>IF(AN1639&lt;&gt;"",VLOOKUP(AN1639,'Drop-down lists'!$AG$8:$AH$9,2,FALSE),"")</f>
        <v>1</v>
      </c>
      <c r="AP1639" s="58"/>
      <c r="AQ1639" s="58" t="str">
        <f>IF(AP1639&lt;&gt;"",VLOOKUP(AP1639,'Drop-down lists'!$AJ$8:$AK$10,2,FALSE),"-")</f>
        <v>-</v>
      </c>
      <c r="AR1639" s="58"/>
      <c r="AS1639" s="58"/>
      <c r="AT1639" s="58"/>
      <c r="AU1639" s="58"/>
      <c r="AV1639" s="12"/>
      <c r="AW1639" s="12"/>
      <c r="AX1639" s="12"/>
      <c r="AY1639" s="12"/>
      <c r="AZ1639" s="12"/>
      <c r="BA1639" s="95"/>
      <c r="BB1639" s="95"/>
      <c r="BC1639" s="13"/>
    </row>
    <row r="1640" spans="1:55" s="3" customFormat="1" ht="12.45" x14ac:dyDescent="0.3">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8" t="str">
        <f t="shared" si="42"/>
        <v/>
      </c>
      <c r="P1640" s="103"/>
      <c r="Q1640" s="103" t="str">
        <f>IF(P1640&lt;&gt;"",VLOOKUP(P1640,'Drop-down lists'!$Z$8:$AA$9,2,FALSE),"-")</f>
        <v>-</v>
      </c>
      <c r="R1640" s="12"/>
      <c r="S1640" s="12"/>
      <c r="T1640" s="12"/>
      <c r="U1640" s="158" t="str">
        <f t="shared" si="43"/>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7" t="s">
        <v>395</v>
      </c>
      <c r="AO1640" s="58">
        <f>IF(AN1640&lt;&gt;"",VLOOKUP(AN1640,'Drop-down lists'!$AG$8:$AH$9,2,FALSE),"")</f>
        <v>1</v>
      </c>
      <c r="AP1640" s="58"/>
      <c r="AQ1640" s="58" t="str">
        <f>IF(AP1640&lt;&gt;"",VLOOKUP(AP1640,'Drop-down lists'!$AJ$8:$AK$10,2,FALSE),"-")</f>
        <v>-</v>
      </c>
      <c r="AR1640" s="58"/>
      <c r="AS1640" s="58"/>
      <c r="AT1640" s="58"/>
      <c r="AU1640" s="58"/>
      <c r="AV1640" s="12"/>
      <c r="AW1640" s="12"/>
      <c r="AX1640" s="12"/>
      <c r="AY1640" s="12"/>
      <c r="AZ1640" s="12"/>
      <c r="BA1640" s="95"/>
      <c r="BB1640" s="95"/>
      <c r="BC1640" s="13"/>
    </row>
    <row r="1641" spans="1:55" s="3" customFormat="1" ht="12.45" x14ac:dyDescent="0.3">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8" t="str">
        <f t="shared" si="42"/>
        <v/>
      </c>
      <c r="P1641" s="103"/>
      <c r="Q1641" s="103" t="str">
        <f>IF(P1641&lt;&gt;"",VLOOKUP(P1641,'Drop-down lists'!$Z$8:$AA$9,2,FALSE),"-")</f>
        <v>-</v>
      </c>
      <c r="R1641" s="12"/>
      <c r="S1641" s="12"/>
      <c r="T1641" s="12"/>
      <c r="U1641" s="158" t="str">
        <f t="shared" si="43"/>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7" t="s">
        <v>395</v>
      </c>
      <c r="AO1641" s="58">
        <f>IF(AN1641&lt;&gt;"",VLOOKUP(AN1641,'Drop-down lists'!$AG$8:$AH$9,2,FALSE),"")</f>
        <v>1</v>
      </c>
      <c r="AP1641" s="58"/>
      <c r="AQ1641" s="58" t="str">
        <f>IF(AP1641&lt;&gt;"",VLOOKUP(AP1641,'Drop-down lists'!$AJ$8:$AK$10,2,FALSE),"-")</f>
        <v>-</v>
      </c>
      <c r="AR1641" s="58"/>
      <c r="AS1641" s="58"/>
      <c r="AT1641" s="58"/>
      <c r="AU1641" s="58"/>
      <c r="AV1641" s="12"/>
      <c r="AW1641" s="12"/>
      <c r="AX1641" s="12"/>
      <c r="AY1641" s="12"/>
      <c r="AZ1641" s="12"/>
      <c r="BA1641" s="95"/>
      <c r="BB1641" s="95"/>
      <c r="BC1641" s="13"/>
    </row>
    <row r="1642" spans="1:55" s="3" customFormat="1" ht="12.45" x14ac:dyDescent="0.3">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8" t="str">
        <f t="shared" si="42"/>
        <v/>
      </c>
      <c r="P1642" s="103"/>
      <c r="Q1642" s="103" t="str">
        <f>IF(P1642&lt;&gt;"",VLOOKUP(P1642,'Drop-down lists'!$Z$8:$AA$9,2,FALSE),"-")</f>
        <v>-</v>
      </c>
      <c r="R1642" s="12"/>
      <c r="S1642" s="12"/>
      <c r="T1642" s="12"/>
      <c r="U1642" s="158" t="str">
        <f t="shared" si="43"/>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7" t="s">
        <v>395</v>
      </c>
      <c r="AO1642" s="58">
        <f>IF(AN1642&lt;&gt;"",VLOOKUP(AN1642,'Drop-down lists'!$AG$8:$AH$9,2,FALSE),"")</f>
        <v>1</v>
      </c>
      <c r="AP1642" s="58"/>
      <c r="AQ1642" s="58" t="str">
        <f>IF(AP1642&lt;&gt;"",VLOOKUP(AP1642,'Drop-down lists'!$AJ$8:$AK$10,2,FALSE),"-")</f>
        <v>-</v>
      </c>
      <c r="AR1642" s="58"/>
      <c r="AS1642" s="58"/>
      <c r="AT1642" s="58"/>
      <c r="AU1642" s="58"/>
      <c r="AV1642" s="12"/>
      <c r="AW1642" s="12"/>
      <c r="AX1642" s="12"/>
      <c r="AY1642" s="12"/>
      <c r="AZ1642" s="12"/>
      <c r="BA1642" s="95"/>
      <c r="BB1642" s="95"/>
      <c r="BC1642" s="13"/>
    </row>
    <row r="1643" spans="1:55" s="3" customFormat="1" ht="12.45" x14ac:dyDescent="0.3">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8" t="str">
        <f t="shared" si="42"/>
        <v/>
      </c>
      <c r="P1643" s="103"/>
      <c r="Q1643" s="103" t="str">
        <f>IF(P1643&lt;&gt;"",VLOOKUP(P1643,'Drop-down lists'!$Z$8:$AA$9,2,FALSE),"-")</f>
        <v>-</v>
      </c>
      <c r="R1643" s="12"/>
      <c r="S1643" s="12"/>
      <c r="T1643" s="12"/>
      <c r="U1643" s="158" t="str">
        <f t="shared" si="43"/>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7" t="s">
        <v>395</v>
      </c>
      <c r="AO1643" s="58">
        <f>IF(AN1643&lt;&gt;"",VLOOKUP(AN1643,'Drop-down lists'!$AG$8:$AH$9,2,FALSE),"")</f>
        <v>1</v>
      </c>
      <c r="AP1643" s="58"/>
      <c r="AQ1643" s="58" t="str">
        <f>IF(AP1643&lt;&gt;"",VLOOKUP(AP1643,'Drop-down lists'!$AJ$8:$AK$10,2,FALSE),"-")</f>
        <v>-</v>
      </c>
      <c r="AR1643" s="58"/>
      <c r="AS1643" s="58"/>
      <c r="AT1643" s="58"/>
      <c r="AU1643" s="58"/>
      <c r="AV1643" s="12"/>
      <c r="AW1643" s="12"/>
      <c r="AX1643" s="12"/>
      <c r="AY1643" s="12"/>
      <c r="AZ1643" s="12"/>
      <c r="BA1643" s="95"/>
      <c r="BB1643" s="95"/>
      <c r="BC1643" s="13"/>
    </row>
    <row r="1644" spans="1:55" s="3" customFormat="1" ht="12.45" x14ac:dyDescent="0.3">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8" t="str">
        <f t="shared" si="42"/>
        <v/>
      </c>
      <c r="P1644" s="103"/>
      <c r="Q1644" s="103" t="str">
        <f>IF(P1644&lt;&gt;"",VLOOKUP(P1644,'Drop-down lists'!$Z$8:$AA$9,2,FALSE),"-")</f>
        <v>-</v>
      </c>
      <c r="R1644" s="12"/>
      <c r="S1644" s="12"/>
      <c r="T1644" s="12"/>
      <c r="U1644" s="158" t="str">
        <f t="shared" si="43"/>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7" t="s">
        <v>395</v>
      </c>
      <c r="AO1644" s="58">
        <f>IF(AN1644&lt;&gt;"",VLOOKUP(AN1644,'Drop-down lists'!$AG$8:$AH$9,2,FALSE),"")</f>
        <v>1</v>
      </c>
      <c r="AP1644" s="58"/>
      <c r="AQ1644" s="58" t="str">
        <f>IF(AP1644&lt;&gt;"",VLOOKUP(AP1644,'Drop-down lists'!$AJ$8:$AK$10,2,FALSE),"-")</f>
        <v>-</v>
      </c>
      <c r="AR1644" s="58"/>
      <c r="AS1644" s="58"/>
      <c r="AT1644" s="58"/>
      <c r="AU1644" s="58"/>
      <c r="AV1644" s="12"/>
      <c r="AW1644" s="12"/>
      <c r="AX1644" s="12"/>
      <c r="AY1644" s="12"/>
      <c r="AZ1644" s="12"/>
      <c r="BA1644" s="95"/>
      <c r="BB1644" s="95"/>
      <c r="BC1644" s="13"/>
    </row>
    <row r="1645" spans="1:55" s="3" customFormat="1" ht="12.45" x14ac:dyDescent="0.3">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8" t="str">
        <f t="shared" si="42"/>
        <v/>
      </c>
      <c r="P1645" s="103"/>
      <c r="Q1645" s="103" t="str">
        <f>IF(P1645&lt;&gt;"",VLOOKUP(P1645,'Drop-down lists'!$Z$8:$AA$9,2,FALSE),"-")</f>
        <v>-</v>
      </c>
      <c r="R1645" s="12"/>
      <c r="S1645" s="12"/>
      <c r="T1645" s="12"/>
      <c r="U1645" s="158" t="str">
        <f t="shared" si="43"/>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7" t="s">
        <v>395</v>
      </c>
      <c r="AO1645" s="58">
        <f>IF(AN1645&lt;&gt;"",VLOOKUP(AN1645,'Drop-down lists'!$AG$8:$AH$9,2,FALSE),"")</f>
        <v>1</v>
      </c>
      <c r="AP1645" s="58"/>
      <c r="AQ1645" s="58" t="str">
        <f>IF(AP1645&lt;&gt;"",VLOOKUP(AP1645,'Drop-down lists'!$AJ$8:$AK$10,2,FALSE),"-")</f>
        <v>-</v>
      </c>
      <c r="AR1645" s="58"/>
      <c r="AS1645" s="58"/>
      <c r="AT1645" s="58"/>
      <c r="AU1645" s="58"/>
      <c r="AV1645" s="12"/>
      <c r="AW1645" s="12"/>
      <c r="AX1645" s="12"/>
      <c r="AY1645" s="12"/>
      <c r="AZ1645" s="12"/>
      <c r="BA1645" s="95"/>
      <c r="BB1645" s="95"/>
      <c r="BC1645" s="13"/>
    </row>
    <row r="1646" spans="1:55" s="3" customFormat="1" ht="12.45" x14ac:dyDescent="0.3">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8" t="str">
        <f t="shared" si="42"/>
        <v/>
      </c>
      <c r="P1646" s="103"/>
      <c r="Q1646" s="103" t="str">
        <f>IF(P1646&lt;&gt;"",VLOOKUP(P1646,'Drop-down lists'!$Z$8:$AA$9,2,FALSE),"-")</f>
        <v>-</v>
      </c>
      <c r="R1646" s="12"/>
      <c r="S1646" s="12"/>
      <c r="T1646" s="12"/>
      <c r="U1646" s="158" t="str">
        <f t="shared" si="43"/>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7" t="s">
        <v>395</v>
      </c>
      <c r="AO1646" s="58">
        <f>IF(AN1646&lt;&gt;"",VLOOKUP(AN1646,'Drop-down lists'!$AG$8:$AH$9,2,FALSE),"")</f>
        <v>1</v>
      </c>
      <c r="AP1646" s="58"/>
      <c r="AQ1646" s="58" t="str">
        <f>IF(AP1646&lt;&gt;"",VLOOKUP(AP1646,'Drop-down lists'!$AJ$8:$AK$10,2,FALSE),"-")</f>
        <v>-</v>
      </c>
      <c r="AR1646" s="58"/>
      <c r="AS1646" s="58"/>
      <c r="AT1646" s="58"/>
      <c r="AU1646" s="58"/>
      <c r="AV1646" s="12"/>
      <c r="AW1646" s="12"/>
      <c r="AX1646" s="12"/>
      <c r="AY1646" s="12"/>
      <c r="AZ1646" s="12"/>
      <c r="BA1646" s="95"/>
      <c r="BB1646" s="95"/>
      <c r="BC1646" s="13"/>
    </row>
    <row r="1647" spans="1:55" s="3" customFormat="1" ht="12.45" x14ac:dyDescent="0.3">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8" t="str">
        <f t="shared" si="42"/>
        <v/>
      </c>
      <c r="P1647" s="103"/>
      <c r="Q1647" s="103" t="str">
        <f>IF(P1647&lt;&gt;"",VLOOKUP(P1647,'Drop-down lists'!$Z$8:$AA$9,2,FALSE),"-")</f>
        <v>-</v>
      </c>
      <c r="R1647" s="12"/>
      <c r="S1647" s="12"/>
      <c r="T1647" s="12"/>
      <c r="U1647" s="158" t="str">
        <f t="shared" si="43"/>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7" t="s">
        <v>395</v>
      </c>
      <c r="AO1647" s="58">
        <f>IF(AN1647&lt;&gt;"",VLOOKUP(AN1647,'Drop-down lists'!$AG$8:$AH$9,2,FALSE),"")</f>
        <v>1</v>
      </c>
      <c r="AP1647" s="58"/>
      <c r="AQ1647" s="58" t="str">
        <f>IF(AP1647&lt;&gt;"",VLOOKUP(AP1647,'Drop-down lists'!$AJ$8:$AK$10,2,FALSE),"-")</f>
        <v>-</v>
      </c>
      <c r="AR1647" s="58"/>
      <c r="AS1647" s="58"/>
      <c r="AT1647" s="58"/>
      <c r="AU1647" s="58"/>
      <c r="AV1647" s="12"/>
      <c r="AW1647" s="12"/>
      <c r="AX1647" s="12"/>
      <c r="AY1647" s="12"/>
      <c r="AZ1647" s="12"/>
      <c r="BA1647" s="95"/>
      <c r="BB1647" s="95"/>
      <c r="BC1647" s="13"/>
    </row>
    <row r="1648" spans="1:55" s="3" customFormat="1" ht="12.45" x14ac:dyDescent="0.3">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8" t="str">
        <f t="shared" si="42"/>
        <v/>
      </c>
      <c r="P1648" s="103"/>
      <c r="Q1648" s="103" t="str">
        <f>IF(P1648&lt;&gt;"",VLOOKUP(P1648,'Drop-down lists'!$Z$8:$AA$9,2,FALSE),"-")</f>
        <v>-</v>
      </c>
      <c r="R1648" s="12"/>
      <c r="S1648" s="12"/>
      <c r="T1648" s="12"/>
      <c r="U1648" s="158" t="str">
        <f t="shared" si="43"/>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7" t="s">
        <v>395</v>
      </c>
      <c r="AO1648" s="58">
        <f>IF(AN1648&lt;&gt;"",VLOOKUP(AN1648,'Drop-down lists'!$AG$8:$AH$9,2,FALSE),"")</f>
        <v>1</v>
      </c>
      <c r="AP1648" s="58"/>
      <c r="AQ1648" s="58" t="str">
        <f>IF(AP1648&lt;&gt;"",VLOOKUP(AP1648,'Drop-down lists'!$AJ$8:$AK$10,2,FALSE),"-")</f>
        <v>-</v>
      </c>
      <c r="AR1648" s="58"/>
      <c r="AS1648" s="58"/>
      <c r="AT1648" s="58"/>
      <c r="AU1648" s="58"/>
      <c r="AV1648" s="12"/>
      <c r="AW1648" s="12"/>
      <c r="AX1648" s="12"/>
      <c r="AY1648" s="12"/>
      <c r="AZ1648" s="12"/>
      <c r="BA1648" s="95"/>
      <c r="BB1648" s="95"/>
      <c r="BC1648" s="13"/>
    </row>
    <row r="1649" spans="1:55" s="3" customFormat="1" ht="12.45" x14ac:dyDescent="0.3">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8" t="str">
        <f t="shared" si="42"/>
        <v/>
      </c>
      <c r="P1649" s="103"/>
      <c r="Q1649" s="103" t="str">
        <f>IF(P1649&lt;&gt;"",VLOOKUP(P1649,'Drop-down lists'!$Z$8:$AA$9,2,FALSE),"-")</f>
        <v>-</v>
      </c>
      <c r="R1649" s="12"/>
      <c r="S1649" s="12"/>
      <c r="T1649" s="12"/>
      <c r="U1649" s="158" t="str">
        <f t="shared" si="43"/>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7" t="s">
        <v>395</v>
      </c>
      <c r="AO1649" s="58">
        <f>IF(AN1649&lt;&gt;"",VLOOKUP(AN1649,'Drop-down lists'!$AG$8:$AH$9,2,FALSE),"")</f>
        <v>1</v>
      </c>
      <c r="AP1649" s="58"/>
      <c r="AQ1649" s="58" t="str">
        <f>IF(AP1649&lt;&gt;"",VLOOKUP(AP1649,'Drop-down lists'!$AJ$8:$AK$10,2,FALSE),"-")</f>
        <v>-</v>
      </c>
      <c r="AR1649" s="58"/>
      <c r="AS1649" s="58"/>
      <c r="AT1649" s="58"/>
      <c r="AU1649" s="58"/>
      <c r="AV1649" s="12"/>
      <c r="AW1649" s="12"/>
      <c r="AX1649" s="12"/>
      <c r="AY1649" s="12"/>
      <c r="AZ1649" s="12"/>
      <c r="BA1649" s="95"/>
      <c r="BB1649" s="95"/>
      <c r="BC1649" s="13"/>
    </row>
    <row r="1650" spans="1:55" s="3" customFormat="1" ht="12.45" x14ac:dyDescent="0.3">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8" t="str">
        <f t="shared" si="42"/>
        <v/>
      </c>
      <c r="P1650" s="103"/>
      <c r="Q1650" s="103" t="str">
        <f>IF(P1650&lt;&gt;"",VLOOKUP(P1650,'Drop-down lists'!$Z$8:$AA$9,2,FALSE),"-")</f>
        <v>-</v>
      </c>
      <c r="R1650" s="12"/>
      <c r="S1650" s="12"/>
      <c r="T1650" s="12"/>
      <c r="U1650" s="158" t="str">
        <f t="shared" si="43"/>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7" t="s">
        <v>395</v>
      </c>
      <c r="AO1650" s="58">
        <f>IF(AN1650&lt;&gt;"",VLOOKUP(AN1650,'Drop-down lists'!$AG$8:$AH$9,2,FALSE),"")</f>
        <v>1</v>
      </c>
      <c r="AP1650" s="58"/>
      <c r="AQ1650" s="58" t="str">
        <f>IF(AP1650&lt;&gt;"",VLOOKUP(AP1650,'Drop-down lists'!$AJ$8:$AK$10,2,FALSE),"-")</f>
        <v>-</v>
      </c>
      <c r="AR1650" s="58"/>
      <c r="AS1650" s="58"/>
      <c r="AT1650" s="58"/>
      <c r="AU1650" s="58"/>
      <c r="AV1650" s="12"/>
      <c r="AW1650" s="12"/>
      <c r="AX1650" s="12"/>
      <c r="AY1650" s="12"/>
      <c r="AZ1650" s="12"/>
      <c r="BA1650" s="95"/>
      <c r="BB1650" s="95"/>
      <c r="BC1650" s="13"/>
    </row>
    <row r="1651" spans="1:55" s="3" customFormat="1" ht="12.45" x14ac:dyDescent="0.3">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8" t="str">
        <f t="shared" si="42"/>
        <v/>
      </c>
      <c r="P1651" s="103"/>
      <c r="Q1651" s="103" t="str">
        <f>IF(P1651&lt;&gt;"",VLOOKUP(P1651,'Drop-down lists'!$Z$8:$AA$9,2,FALSE),"-")</f>
        <v>-</v>
      </c>
      <c r="R1651" s="12"/>
      <c r="S1651" s="12"/>
      <c r="T1651" s="12"/>
      <c r="U1651" s="158" t="str">
        <f t="shared" si="43"/>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7" t="s">
        <v>395</v>
      </c>
      <c r="AO1651" s="58">
        <f>IF(AN1651&lt;&gt;"",VLOOKUP(AN1651,'Drop-down lists'!$AG$8:$AH$9,2,FALSE),"")</f>
        <v>1</v>
      </c>
      <c r="AP1651" s="58"/>
      <c r="AQ1651" s="58" t="str">
        <f>IF(AP1651&lt;&gt;"",VLOOKUP(AP1651,'Drop-down lists'!$AJ$8:$AK$10,2,FALSE),"-")</f>
        <v>-</v>
      </c>
      <c r="AR1651" s="58"/>
      <c r="AS1651" s="58"/>
      <c r="AT1651" s="58"/>
      <c r="AU1651" s="58"/>
      <c r="AV1651" s="12"/>
      <c r="AW1651" s="12"/>
      <c r="AX1651" s="12"/>
      <c r="AY1651" s="12"/>
      <c r="AZ1651" s="12"/>
      <c r="BA1651" s="95"/>
      <c r="BB1651" s="95"/>
      <c r="BC1651" s="13"/>
    </row>
    <row r="1652" spans="1:55" s="3" customFormat="1" ht="12.45" x14ac:dyDescent="0.3">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8" t="str">
        <f t="shared" si="42"/>
        <v/>
      </c>
      <c r="P1652" s="103"/>
      <c r="Q1652" s="103" t="str">
        <f>IF(P1652&lt;&gt;"",VLOOKUP(P1652,'Drop-down lists'!$Z$8:$AA$9,2,FALSE),"-")</f>
        <v>-</v>
      </c>
      <c r="R1652" s="12"/>
      <c r="S1652" s="12"/>
      <c r="T1652" s="12"/>
      <c r="U1652" s="158" t="str">
        <f t="shared" si="43"/>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7" t="s">
        <v>395</v>
      </c>
      <c r="AO1652" s="58">
        <f>IF(AN1652&lt;&gt;"",VLOOKUP(AN1652,'Drop-down lists'!$AG$8:$AH$9,2,FALSE),"")</f>
        <v>1</v>
      </c>
      <c r="AP1652" s="58"/>
      <c r="AQ1652" s="58" t="str">
        <f>IF(AP1652&lt;&gt;"",VLOOKUP(AP1652,'Drop-down lists'!$AJ$8:$AK$10,2,FALSE),"-")</f>
        <v>-</v>
      </c>
      <c r="AR1652" s="58"/>
      <c r="AS1652" s="58"/>
      <c r="AT1652" s="58"/>
      <c r="AU1652" s="58"/>
      <c r="AV1652" s="12"/>
      <c r="AW1652" s="12"/>
      <c r="AX1652" s="12"/>
      <c r="AY1652" s="12"/>
      <c r="AZ1652" s="12"/>
      <c r="BA1652" s="95"/>
      <c r="BB1652" s="95"/>
      <c r="BC1652" s="13"/>
    </row>
    <row r="1653" spans="1:55" s="3" customFormat="1" ht="12.45" x14ac:dyDescent="0.3">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8" t="str">
        <f t="shared" si="42"/>
        <v/>
      </c>
      <c r="P1653" s="103"/>
      <c r="Q1653" s="103" t="str">
        <f>IF(P1653&lt;&gt;"",VLOOKUP(P1653,'Drop-down lists'!$Z$8:$AA$9,2,FALSE),"-")</f>
        <v>-</v>
      </c>
      <c r="R1653" s="12"/>
      <c r="S1653" s="12"/>
      <c r="T1653" s="12"/>
      <c r="U1653" s="158" t="str">
        <f t="shared" si="43"/>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7" t="s">
        <v>395</v>
      </c>
      <c r="AO1653" s="58">
        <f>IF(AN1653&lt;&gt;"",VLOOKUP(AN1653,'Drop-down lists'!$AG$8:$AH$9,2,FALSE),"")</f>
        <v>1</v>
      </c>
      <c r="AP1653" s="58"/>
      <c r="AQ1653" s="58" t="str">
        <f>IF(AP1653&lt;&gt;"",VLOOKUP(AP1653,'Drop-down lists'!$AJ$8:$AK$10,2,FALSE),"-")</f>
        <v>-</v>
      </c>
      <c r="AR1653" s="58"/>
      <c r="AS1653" s="58"/>
      <c r="AT1653" s="58"/>
      <c r="AU1653" s="58"/>
      <c r="AV1653" s="12"/>
      <c r="AW1653" s="12"/>
      <c r="AX1653" s="12"/>
      <c r="AY1653" s="12"/>
      <c r="AZ1653" s="12"/>
      <c r="BA1653" s="95"/>
      <c r="BB1653" s="95"/>
      <c r="BC1653" s="13"/>
    </row>
    <row r="1654" spans="1:55" s="3" customFormat="1" ht="12.45" x14ac:dyDescent="0.3">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8" t="str">
        <f t="shared" si="42"/>
        <v/>
      </c>
      <c r="P1654" s="103"/>
      <c r="Q1654" s="103" t="str">
        <f>IF(P1654&lt;&gt;"",VLOOKUP(P1654,'Drop-down lists'!$Z$8:$AA$9,2,FALSE),"-")</f>
        <v>-</v>
      </c>
      <c r="R1654" s="12"/>
      <c r="S1654" s="12"/>
      <c r="T1654" s="12"/>
      <c r="U1654" s="158" t="str">
        <f t="shared" si="43"/>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7" t="s">
        <v>395</v>
      </c>
      <c r="AO1654" s="58">
        <f>IF(AN1654&lt;&gt;"",VLOOKUP(AN1654,'Drop-down lists'!$AG$8:$AH$9,2,FALSE),"")</f>
        <v>1</v>
      </c>
      <c r="AP1654" s="58"/>
      <c r="AQ1654" s="58" t="str">
        <f>IF(AP1654&lt;&gt;"",VLOOKUP(AP1654,'Drop-down lists'!$AJ$8:$AK$10,2,FALSE),"-")</f>
        <v>-</v>
      </c>
      <c r="AR1654" s="58"/>
      <c r="AS1654" s="58"/>
      <c r="AT1654" s="58"/>
      <c r="AU1654" s="58"/>
      <c r="AV1654" s="12"/>
      <c r="AW1654" s="12"/>
      <c r="AX1654" s="12"/>
      <c r="AY1654" s="12"/>
      <c r="AZ1654" s="12"/>
      <c r="BA1654" s="95"/>
      <c r="BB1654" s="95"/>
      <c r="BC1654" s="13"/>
    </row>
    <row r="1655" spans="1:55" s="3" customFormat="1" ht="12.45" x14ac:dyDescent="0.3">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8" t="str">
        <f t="shared" si="42"/>
        <v/>
      </c>
      <c r="P1655" s="103"/>
      <c r="Q1655" s="103" t="str">
        <f>IF(P1655&lt;&gt;"",VLOOKUP(P1655,'Drop-down lists'!$Z$8:$AA$9,2,FALSE),"-")</f>
        <v>-</v>
      </c>
      <c r="R1655" s="12"/>
      <c r="S1655" s="12"/>
      <c r="T1655" s="12"/>
      <c r="U1655" s="158" t="str">
        <f t="shared" si="43"/>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7" t="s">
        <v>395</v>
      </c>
      <c r="AO1655" s="58">
        <f>IF(AN1655&lt;&gt;"",VLOOKUP(AN1655,'Drop-down lists'!$AG$8:$AH$9,2,FALSE),"")</f>
        <v>1</v>
      </c>
      <c r="AP1655" s="58"/>
      <c r="AQ1655" s="58" t="str">
        <f>IF(AP1655&lt;&gt;"",VLOOKUP(AP1655,'Drop-down lists'!$AJ$8:$AK$10,2,FALSE),"-")</f>
        <v>-</v>
      </c>
      <c r="AR1655" s="58"/>
      <c r="AS1655" s="58"/>
      <c r="AT1655" s="58"/>
      <c r="AU1655" s="58"/>
      <c r="AV1655" s="12"/>
      <c r="AW1655" s="12"/>
      <c r="AX1655" s="12"/>
      <c r="AY1655" s="12"/>
      <c r="AZ1655" s="12"/>
      <c r="BA1655" s="95"/>
      <c r="BB1655" s="95"/>
      <c r="BC1655" s="13"/>
    </row>
    <row r="1656" spans="1:55" s="3" customFormat="1" ht="12.45" x14ac:dyDescent="0.3">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8" t="str">
        <f t="shared" si="42"/>
        <v/>
      </c>
      <c r="P1656" s="103"/>
      <c r="Q1656" s="103" t="str">
        <f>IF(P1656&lt;&gt;"",VLOOKUP(P1656,'Drop-down lists'!$Z$8:$AA$9,2,FALSE),"-")</f>
        <v>-</v>
      </c>
      <c r="R1656" s="12"/>
      <c r="S1656" s="12"/>
      <c r="T1656" s="12"/>
      <c r="U1656" s="158" t="str">
        <f t="shared" si="43"/>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7" t="s">
        <v>395</v>
      </c>
      <c r="AO1656" s="58">
        <f>IF(AN1656&lt;&gt;"",VLOOKUP(AN1656,'Drop-down lists'!$AG$8:$AH$9,2,FALSE),"")</f>
        <v>1</v>
      </c>
      <c r="AP1656" s="58"/>
      <c r="AQ1656" s="58" t="str">
        <f>IF(AP1656&lt;&gt;"",VLOOKUP(AP1656,'Drop-down lists'!$AJ$8:$AK$10,2,FALSE),"-")</f>
        <v>-</v>
      </c>
      <c r="AR1656" s="58"/>
      <c r="AS1656" s="58"/>
      <c r="AT1656" s="58"/>
      <c r="AU1656" s="58"/>
      <c r="AV1656" s="12"/>
      <c r="AW1656" s="12"/>
      <c r="AX1656" s="12"/>
      <c r="AY1656" s="12"/>
      <c r="AZ1656" s="12"/>
      <c r="BA1656" s="95"/>
      <c r="BB1656" s="95"/>
      <c r="BC1656" s="13"/>
    </row>
    <row r="1657" spans="1:55" s="3" customFormat="1" ht="12.45" x14ac:dyDescent="0.3">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8" t="str">
        <f t="shared" si="42"/>
        <v/>
      </c>
      <c r="P1657" s="103"/>
      <c r="Q1657" s="103" t="str">
        <f>IF(P1657&lt;&gt;"",VLOOKUP(P1657,'Drop-down lists'!$Z$8:$AA$9,2,FALSE),"-")</f>
        <v>-</v>
      </c>
      <c r="R1657" s="12"/>
      <c r="S1657" s="12"/>
      <c r="T1657" s="12"/>
      <c r="U1657" s="158" t="str">
        <f t="shared" si="43"/>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7" t="s">
        <v>395</v>
      </c>
      <c r="AO1657" s="58">
        <f>IF(AN1657&lt;&gt;"",VLOOKUP(AN1657,'Drop-down lists'!$AG$8:$AH$9,2,FALSE),"")</f>
        <v>1</v>
      </c>
      <c r="AP1657" s="58"/>
      <c r="AQ1657" s="58" t="str">
        <f>IF(AP1657&lt;&gt;"",VLOOKUP(AP1657,'Drop-down lists'!$AJ$8:$AK$10,2,FALSE),"-")</f>
        <v>-</v>
      </c>
      <c r="AR1657" s="58"/>
      <c r="AS1657" s="58"/>
      <c r="AT1657" s="58"/>
      <c r="AU1657" s="58"/>
      <c r="AV1657" s="12"/>
      <c r="AW1657" s="12"/>
      <c r="AX1657" s="12"/>
      <c r="AY1657" s="12"/>
      <c r="AZ1657" s="12"/>
      <c r="BA1657" s="95"/>
      <c r="BB1657" s="95"/>
      <c r="BC1657" s="13"/>
    </row>
    <row r="1658" spans="1:55" s="3" customFormat="1" ht="12.45" x14ac:dyDescent="0.3">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8" t="str">
        <f t="shared" si="42"/>
        <v/>
      </c>
      <c r="P1658" s="103"/>
      <c r="Q1658" s="103" t="str">
        <f>IF(P1658&lt;&gt;"",VLOOKUP(P1658,'Drop-down lists'!$Z$8:$AA$9,2,FALSE),"-")</f>
        <v>-</v>
      </c>
      <c r="R1658" s="12"/>
      <c r="S1658" s="12"/>
      <c r="T1658" s="12"/>
      <c r="U1658" s="158" t="str">
        <f t="shared" si="43"/>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7" t="s">
        <v>395</v>
      </c>
      <c r="AO1658" s="58">
        <f>IF(AN1658&lt;&gt;"",VLOOKUP(AN1658,'Drop-down lists'!$AG$8:$AH$9,2,FALSE),"")</f>
        <v>1</v>
      </c>
      <c r="AP1658" s="58"/>
      <c r="AQ1658" s="58" t="str">
        <f>IF(AP1658&lt;&gt;"",VLOOKUP(AP1658,'Drop-down lists'!$AJ$8:$AK$10,2,FALSE),"-")</f>
        <v>-</v>
      </c>
      <c r="AR1658" s="58"/>
      <c r="AS1658" s="58"/>
      <c r="AT1658" s="58"/>
      <c r="AU1658" s="58"/>
      <c r="AV1658" s="12"/>
      <c r="AW1658" s="12"/>
      <c r="AX1658" s="12"/>
      <c r="AY1658" s="12"/>
      <c r="AZ1658" s="12"/>
      <c r="BA1658" s="95"/>
      <c r="BB1658" s="95"/>
      <c r="BC1658" s="13"/>
    </row>
    <row r="1659" spans="1:55" s="3" customFormat="1" ht="12.45" x14ac:dyDescent="0.3">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8" t="str">
        <f t="shared" si="42"/>
        <v/>
      </c>
      <c r="P1659" s="103"/>
      <c r="Q1659" s="103" t="str">
        <f>IF(P1659&lt;&gt;"",VLOOKUP(P1659,'Drop-down lists'!$Z$8:$AA$9,2,FALSE),"-")</f>
        <v>-</v>
      </c>
      <c r="R1659" s="12"/>
      <c r="S1659" s="12"/>
      <c r="T1659" s="12"/>
      <c r="U1659" s="158" t="str">
        <f t="shared" si="43"/>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7" t="s">
        <v>395</v>
      </c>
      <c r="AO1659" s="58">
        <f>IF(AN1659&lt;&gt;"",VLOOKUP(AN1659,'Drop-down lists'!$AG$8:$AH$9,2,FALSE),"")</f>
        <v>1</v>
      </c>
      <c r="AP1659" s="58"/>
      <c r="AQ1659" s="58" t="str">
        <f>IF(AP1659&lt;&gt;"",VLOOKUP(AP1659,'Drop-down lists'!$AJ$8:$AK$10,2,FALSE),"-")</f>
        <v>-</v>
      </c>
      <c r="AR1659" s="58"/>
      <c r="AS1659" s="58"/>
      <c r="AT1659" s="58"/>
      <c r="AU1659" s="58"/>
      <c r="AV1659" s="12"/>
      <c r="AW1659" s="12"/>
      <c r="AX1659" s="12"/>
      <c r="AY1659" s="12"/>
      <c r="AZ1659" s="12"/>
      <c r="BA1659" s="95"/>
      <c r="BB1659" s="95"/>
      <c r="BC1659" s="13"/>
    </row>
    <row r="1660" spans="1:55" s="3" customFormat="1" ht="12.45" x14ac:dyDescent="0.3">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8" t="str">
        <f t="shared" si="42"/>
        <v/>
      </c>
      <c r="P1660" s="103"/>
      <c r="Q1660" s="103" t="str">
        <f>IF(P1660&lt;&gt;"",VLOOKUP(P1660,'Drop-down lists'!$Z$8:$AA$9,2,FALSE),"-")</f>
        <v>-</v>
      </c>
      <c r="R1660" s="12"/>
      <c r="S1660" s="12"/>
      <c r="T1660" s="12"/>
      <c r="U1660" s="158" t="str">
        <f t="shared" si="43"/>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7" t="s">
        <v>395</v>
      </c>
      <c r="AO1660" s="58">
        <f>IF(AN1660&lt;&gt;"",VLOOKUP(AN1660,'Drop-down lists'!$AG$8:$AH$9,2,FALSE),"")</f>
        <v>1</v>
      </c>
      <c r="AP1660" s="58"/>
      <c r="AQ1660" s="58" t="str">
        <f>IF(AP1660&lt;&gt;"",VLOOKUP(AP1660,'Drop-down lists'!$AJ$8:$AK$10,2,FALSE),"-")</f>
        <v>-</v>
      </c>
      <c r="AR1660" s="58"/>
      <c r="AS1660" s="58"/>
      <c r="AT1660" s="58"/>
      <c r="AU1660" s="58"/>
      <c r="AV1660" s="12"/>
      <c r="AW1660" s="12"/>
      <c r="AX1660" s="12"/>
      <c r="AY1660" s="12"/>
      <c r="AZ1660" s="12"/>
      <c r="BA1660" s="95"/>
      <c r="BB1660" s="95"/>
      <c r="BC1660" s="13"/>
    </row>
    <row r="1661" spans="1:55" s="3" customFormat="1" ht="12.45" x14ac:dyDescent="0.3">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8" t="str">
        <f t="shared" si="42"/>
        <v/>
      </c>
      <c r="P1661" s="103"/>
      <c r="Q1661" s="103" t="str">
        <f>IF(P1661&lt;&gt;"",VLOOKUP(P1661,'Drop-down lists'!$Z$8:$AA$9,2,FALSE),"-")</f>
        <v>-</v>
      </c>
      <c r="R1661" s="12"/>
      <c r="S1661" s="12"/>
      <c r="T1661" s="12"/>
      <c r="U1661" s="158" t="str">
        <f t="shared" si="43"/>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7" t="s">
        <v>395</v>
      </c>
      <c r="AO1661" s="58">
        <f>IF(AN1661&lt;&gt;"",VLOOKUP(AN1661,'Drop-down lists'!$AG$8:$AH$9,2,FALSE),"")</f>
        <v>1</v>
      </c>
      <c r="AP1661" s="58"/>
      <c r="AQ1661" s="58" t="str">
        <f>IF(AP1661&lt;&gt;"",VLOOKUP(AP1661,'Drop-down lists'!$AJ$8:$AK$10,2,FALSE),"-")</f>
        <v>-</v>
      </c>
      <c r="AR1661" s="58"/>
      <c r="AS1661" s="58"/>
      <c r="AT1661" s="58"/>
      <c r="AU1661" s="58"/>
      <c r="AV1661" s="12"/>
      <c r="AW1661" s="12"/>
      <c r="AX1661" s="12"/>
      <c r="AY1661" s="12"/>
      <c r="AZ1661" s="12"/>
      <c r="BA1661" s="95"/>
      <c r="BB1661" s="95"/>
      <c r="BC1661" s="13"/>
    </row>
    <row r="1662" spans="1:55" s="3" customFormat="1" ht="12.45" x14ac:dyDescent="0.3">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8" t="str">
        <f t="shared" si="42"/>
        <v/>
      </c>
      <c r="P1662" s="103"/>
      <c r="Q1662" s="103" t="str">
        <f>IF(P1662&lt;&gt;"",VLOOKUP(P1662,'Drop-down lists'!$Z$8:$AA$9,2,FALSE),"-")</f>
        <v>-</v>
      </c>
      <c r="R1662" s="12"/>
      <c r="S1662" s="12"/>
      <c r="T1662" s="12"/>
      <c r="U1662" s="158" t="str">
        <f t="shared" si="43"/>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7" t="s">
        <v>395</v>
      </c>
      <c r="AO1662" s="58">
        <f>IF(AN1662&lt;&gt;"",VLOOKUP(AN1662,'Drop-down lists'!$AG$8:$AH$9,2,FALSE),"")</f>
        <v>1</v>
      </c>
      <c r="AP1662" s="58"/>
      <c r="AQ1662" s="58" t="str">
        <f>IF(AP1662&lt;&gt;"",VLOOKUP(AP1662,'Drop-down lists'!$AJ$8:$AK$10,2,FALSE),"-")</f>
        <v>-</v>
      </c>
      <c r="AR1662" s="58"/>
      <c r="AS1662" s="58"/>
      <c r="AT1662" s="58"/>
      <c r="AU1662" s="58"/>
      <c r="AV1662" s="12"/>
      <c r="AW1662" s="12"/>
      <c r="AX1662" s="12"/>
      <c r="AY1662" s="12"/>
      <c r="AZ1662" s="12"/>
      <c r="BA1662" s="95"/>
      <c r="BB1662" s="95"/>
      <c r="BC1662" s="13"/>
    </row>
    <row r="1663" spans="1:55" s="3" customFormat="1" ht="12.45" x14ac:dyDescent="0.3">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8" t="str">
        <f t="shared" si="42"/>
        <v/>
      </c>
      <c r="P1663" s="103"/>
      <c r="Q1663" s="103" t="str">
        <f>IF(P1663&lt;&gt;"",VLOOKUP(P1663,'Drop-down lists'!$Z$8:$AA$9,2,FALSE),"-")</f>
        <v>-</v>
      </c>
      <c r="R1663" s="12"/>
      <c r="S1663" s="12"/>
      <c r="T1663" s="12"/>
      <c r="U1663" s="158" t="str">
        <f t="shared" si="43"/>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7" t="s">
        <v>395</v>
      </c>
      <c r="AO1663" s="58">
        <f>IF(AN1663&lt;&gt;"",VLOOKUP(AN1663,'Drop-down lists'!$AG$8:$AH$9,2,FALSE),"")</f>
        <v>1</v>
      </c>
      <c r="AP1663" s="58"/>
      <c r="AQ1663" s="58" t="str">
        <f>IF(AP1663&lt;&gt;"",VLOOKUP(AP1663,'Drop-down lists'!$AJ$8:$AK$10,2,FALSE),"-")</f>
        <v>-</v>
      </c>
      <c r="AR1663" s="58"/>
      <c r="AS1663" s="58"/>
      <c r="AT1663" s="58"/>
      <c r="AU1663" s="58"/>
      <c r="AV1663" s="12"/>
      <c r="AW1663" s="12"/>
      <c r="AX1663" s="12"/>
      <c r="AY1663" s="12"/>
      <c r="AZ1663" s="12"/>
      <c r="BA1663" s="95"/>
      <c r="BB1663" s="95"/>
      <c r="BC1663" s="13"/>
    </row>
    <row r="1664" spans="1:55" s="3" customFormat="1" ht="12.45" x14ac:dyDescent="0.3">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8" t="str">
        <f t="shared" si="42"/>
        <v/>
      </c>
      <c r="P1664" s="103"/>
      <c r="Q1664" s="103" t="str">
        <f>IF(P1664&lt;&gt;"",VLOOKUP(P1664,'Drop-down lists'!$Z$8:$AA$9,2,FALSE),"-")</f>
        <v>-</v>
      </c>
      <c r="R1664" s="12"/>
      <c r="S1664" s="12"/>
      <c r="T1664" s="12"/>
      <c r="U1664" s="158" t="str">
        <f t="shared" si="43"/>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7" t="s">
        <v>395</v>
      </c>
      <c r="AO1664" s="58">
        <f>IF(AN1664&lt;&gt;"",VLOOKUP(AN1664,'Drop-down lists'!$AG$8:$AH$9,2,FALSE),"")</f>
        <v>1</v>
      </c>
      <c r="AP1664" s="58"/>
      <c r="AQ1664" s="58" t="str">
        <f>IF(AP1664&lt;&gt;"",VLOOKUP(AP1664,'Drop-down lists'!$AJ$8:$AK$10,2,FALSE),"-")</f>
        <v>-</v>
      </c>
      <c r="AR1664" s="58"/>
      <c r="AS1664" s="58"/>
      <c r="AT1664" s="58"/>
      <c r="AU1664" s="58"/>
      <c r="AV1664" s="12"/>
      <c r="AW1664" s="12"/>
      <c r="AX1664" s="12"/>
      <c r="AY1664" s="12"/>
      <c r="AZ1664" s="12"/>
      <c r="BA1664" s="95"/>
      <c r="BB1664" s="95"/>
      <c r="BC1664" s="13"/>
    </row>
    <row r="1665" spans="1:55" s="3" customFormat="1" ht="12.45" x14ac:dyDescent="0.3">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8" t="str">
        <f t="shared" si="42"/>
        <v/>
      </c>
      <c r="P1665" s="103"/>
      <c r="Q1665" s="103" t="str">
        <f>IF(P1665&lt;&gt;"",VLOOKUP(P1665,'Drop-down lists'!$Z$8:$AA$9,2,FALSE),"-")</f>
        <v>-</v>
      </c>
      <c r="R1665" s="12"/>
      <c r="S1665" s="12"/>
      <c r="T1665" s="12"/>
      <c r="U1665" s="158" t="str">
        <f t="shared" si="43"/>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7" t="s">
        <v>395</v>
      </c>
      <c r="AO1665" s="58">
        <f>IF(AN1665&lt;&gt;"",VLOOKUP(AN1665,'Drop-down lists'!$AG$8:$AH$9,2,FALSE),"")</f>
        <v>1</v>
      </c>
      <c r="AP1665" s="58"/>
      <c r="AQ1665" s="58" t="str">
        <f>IF(AP1665&lt;&gt;"",VLOOKUP(AP1665,'Drop-down lists'!$AJ$8:$AK$10,2,FALSE),"-")</f>
        <v>-</v>
      </c>
      <c r="AR1665" s="58"/>
      <c r="AS1665" s="58"/>
      <c r="AT1665" s="58"/>
      <c r="AU1665" s="58"/>
      <c r="AV1665" s="12"/>
      <c r="AW1665" s="12"/>
      <c r="AX1665" s="12"/>
      <c r="AY1665" s="12"/>
      <c r="AZ1665" s="12"/>
      <c r="BA1665" s="95"/>
      <c r="BB1665" s="95"/>
      <c r="BC1665" s="13"/>
    </row>
    <row r="1666" spans="1:55" s="3" customFormat="1" ht="12.45" x14ac:dyDescent="0.3">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8" t="str">
        <f t="shared" si="42"/>
        <v/>
      </c>
      <c r="P1666" s="103"/>
      <c r="Q1666" s="103" t="str">
        <f>IF(P1666&lt;&gt;"",VLOOKUP(P1666,'Drop-down lists'!$Z$8:$AA$9,2,FALSE),"-")</f>
        <v>-</v>
      </c>
      <c r="R1666" s="12"/>
      <c r="S1666" s="12"/>
      <c r="T1666" s="12"/>
      <c r="U1666" s="158" t="str">
        <f t="shared" si="43"/>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7" t="s">
        <v>395</v>
      </c>
      <c r="AO1666" s="58">
        <f>IF(AN1666&lt;&gt;"",VLOOKUP(AN1666,'Drop-down lists'!$AG$8:$AH$9,2,FALSE),"")</f>
        <v>1</v>
      </c>
      <c r="AP1666" s="58"/>
      <c r="AQ1666" s="58" t="str">
        <f>IF(AP1666&lt;&gt;"",VLOOKUP(AP1666,'Drop-down lists'!$AJ$8:$AK$10,2,FALSE),"-")</f>
        <v>-</v>
      </c>
      <c r="AR1666" s="58"/>
      <c r="AS1666" s="58"/>
      <c r="AT1666" s="58"/>
      <c r="AU1666" s="58"/>
      <c r="AV1666" s="12"/>
      <c r="AW1666" s="12"/>
      <c r="AX1666" s="12"/>
      <c r="AY1666" s="12"/>
      <c r="AZ1666" s="12"/>
      <c r="BA1666" s="95"/>
      <c r="BB1666" s="95"/>
      <c r="BC1666" s="13"/>
    </row>
    <row r="1667" spans="1:55" s="3" customFormat="1" ht="12.45" x14ac:dyDescent="0.3">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8" t="str">
        <f t="shared" si="42"/>
        <v/>
      </c>
      <c r="P1667" s="103"/>
      <c r="Q1667" s="103" t="str">
        <f>IF(P1667&lt;&gt;"",VLOOKUP(P1667,'Drop-down lists'!$Z$8:$AA$9,2,FALSE),"-")</f>
        <v>-</v>
      </c>
      <c r="R1667" s="12"/>
      <c r="S1667" s="12"/>
      <c r="T1667" s="12"/>
      <c r="U1667" s="158" t="str">
        <f t="shared" si="43"/>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7" t="s">
        <v>395</v>
      </c>
      <c r="AO1667" s="58">
        <f>IF(AN1667&lt;&gt;"",VLOOKUP(AN1667,'Drop-down lists'!$AG$8:$AH$9,2,FALSE),"")</f>
        <v>1</v>
      </c>
      <c r="AP1667" s="58"/>
      <c r="AQ1667" s="58" t="str">
        <f>IF(AP1667&lt;&gt;"",VLOOKUP(AP1667,'Drop-down lists'!$AJ$8:$AK$10,2,FALSE),"-")</f>
        <v>-</v>
      </c>
      <c r="AR1667" s="58"/>
      <c r="AS1667" s="58"/>
      <c r="AT1667" s="58"/>
      <c r="AU1667" s="58"/>
      <c r="AV1667" s="12"/>
      <c r="AW1667" s="12"/>
      <c r="AX1667" s="12"/>
      <c r="AY1667" s="12"/>
      <c r="AZ1667" s="12"/>
      <c r="BA1667" s="95"/>
      <c r="BB1667" s="95"/>
      <c r="BC1667" s="13"/>
    </row>
    <row r="1668" spans="1:55" s="3" customFormat="1" ht="12.45" x14ac:dyDescent="0.3">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8" t="str">
        <f t="shared" si="42"/>
        <v/>
      </c>
      <c r="P1668" s="103"/>
      <c r="Q1668" s="103" t="str">
        <f>IF(P1668&lt;&gt;"",VLOOKUP(P1668,'Drop-down lists'!$Z$8:$AA$9,2,FALSE),"-")</f>
        <v>-</v>
      </c>
      <c r="R1668" s="12"/>
      <c r="S1668" s="12"/>
      <c r="T1668" s="12"/>
      <c r="U1668" s="158" t="str">
        <f t="shared" si="43"/>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7" t="s">
        <v>395</v>
      </c>
      <c r="AO1668" s="58">
        <f>IF(AN1668&lt;&gt;"",VLOOKUP(AN1668,'Drop-down lists'!$AG$8:$AH$9,2,FALSE),"")</f>
        <v>1</v>
      </c>
      <c r="AP1668" s="58"/>
      <c r="AQ1668" s="58" t="str">
        <f>IF(AP1668&lt;&gt;"",VLOOKUP(AP1668,'Drop-down lists'!$AJ$8:$AK$10,2,FALSE),"-")</f>
        <v>-</v>
      </c>
      <c r="AR1668" s="58"/>
      <c r="AS1668" s="58"/>
      <c r="AT1668" s="58"/>
      <c r="AU1668" s="58"/>
      <c r="AV1668" s="12"/>
      <c r="AW1668" s="12"/>
      <c r="AX1668" s="12"/>
      <c r="AY1668" s="12"/>
      <c r="AZ1668" s="12"/>
      <c r="BA1668" s="95"/>
      <c r="BB1668" s="95"/>
      <c r="BC1668" s="13"/>
    </row>
    <row r="1669" spans="1:55" s="3" customFormat="1" ht="12.45" x14ac:dyDescent="0.3">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8" t="str">
        <f t="shared" ref="O1669:O1732" si="44">IF(L1669&lt;&gt;"",IF(J1669="East",(L1669+(M1669+N1669/60)/60),IF(J1669="West",-(L1669+(M1669+N1669/60)/60),"East/West?")),"")</f>
        <v/>
      </c>
      <c r="P1669" s="103"/>
      <c r="Q1669" s="103" t="str">
        <f>IF(P1669&lt;&gt;"",VLOOKUP(P1669,'Drop-down lists'!$Z$8:$AA$9,2,FALSE),"-")</f>
        <v>-</v>
      </c>
      <c r="R1669" s="12"/>
      <c r="S1669" s="12"/>
      <c r="T1669" s="12"/>
      <c r="U1669" s="158" t="str">
        <f t="shared" ref="U1669:U1732" si="45">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7" t="s">
        <v>395</v>
      </c>
      <c r="AO1669" s="58">
        <f>IF(AN1669&lt;&gt;"",VLOOKUP(AN1669,'Drop-down lists'!$AG$8:$AH$9,2,FALSE),"")</f>
        <v>1</v>
      </c>
      <c r="AP1669" s="58"/>
      <c r="AQ1669" s="58" t="str">
        <f>IF(AP1669&lt;&gt;"",VLOOKUP(AP1669,'Drop-down lists'!$AJ$8:$AK$10,2,FALSE),"-")</f>
        <v>-</v>
      </c>
      <c r="AR1669" s="58"/>
      <c r="AS1669" s="58"/>
      <c r="AT1669" s="58"/>
      <c r="AU1669" s="58"/>
      <c r="AV1669" s="12"/>
      <c r="AW1669" s="12"/>
      <c r="AX1669" s="12"/>
      <c r="AY1669" s="12"/>
      <c r="AZ1669" s="12"/>
      <c r="BA1669" s="95"/>
      <c r="BB1669" s="95"/>
      <c r="BC1669" s="13"/>
    </row>
    <row r="1670" spans="1:55" s="3" customFormat="1" ht="12.45" x14ac:dyDescent="0.3">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8" t="str">
        <f t="shared" si="44"/>
        <v/>
      </c>
      <c r="P1670" s="103"/>
      <c r="Q1670" s="103" t="str">
        <f>IF(P1670&lt;&gt;"",VLOOKUP(P1670,'Drop-down lists'!$Z$8:$AA$9,2,FALSE),"-")</f>
        <v>-</v>
      </c>
      <c r="R1670" s="12"/>
      <c r="S1670" s="12"/>
      <c r="T1670" s="12"/>
      <c r="U1670" s="158" t="str">
        <f t="shared" si="45"/>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7" t="s">
        <v>395</v>
      </c>
      <c r="AO1670" s="58">
        <f>IF(AN1670&lt;&gt;"",VLOOKUP(AN1670,'Drop-down lists'!$AG$8:$AH$9,2,FALSE),"")</f>
        <v>1</v>
      </c>
      <c r="AP1670" s="58"/>
      <c r="AQ1670" s="58" t="str">
        <f>IF(AP1670&lt;&gt;"",VLOOKUP(AP1670,'Drop-down lists'!$AJ$8:$AK$10,2,FALSE),"-")</f>
        <v>-</v>
      </c>
      <c r="AR1670" s="58"/>
      <c r="AS1670" s="58"/>
      <c r="AT1670" s="58"/>
      <c r="AU1670" s="58"/>
      <c r="AV1670" s="12"/>
      <c r="AW1670" s="12"/>
      <c r="AX1670" s="12"/>
      <c r="AY1670" s="12"/>
      <c r="AZ1670" s="12"/>
      <c r="BA1670" s="95"/>
      <c r="BB1670" s="95"/>
      <c r="BC1670" s="13"/>
    </row>
    <row r="1671" spans="1:55" s="3" customFormat="1" ht="12.45" x14ac:dyDescent="0.3">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8" t="str">
        <f t="shared" si="44"/>
        <v/>
      </c>
      <c r="P1671" s="103"/>
      <c r="Q1671" s="103" t="str">
        <f>IF(P1671&lt;&gt;"",VLOOKUP(P1671,'Drop-down lists'!$Z$8:$AA$9,2,FALSE),"-")</f>
        <v>-</v>
      </c>
      <c r="R1671" s="12"/>
      <c r="S1671" s="12"/>
      <c r="T1671" s="12"/>
      <c r="U1671" s="158" t="str">
        <f t="shared" si="45"/>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7" t="s">
        <v>395</v>
      </c>
      <c r="AO1671" s="58">
        <f>IF(AN1671&lt;&gt;"",VLOOKUP(AN1671,'Drop-down lists'!$AG$8:$AH$9,2,FALSE),"")</f>
        <v>1</v>
      </c>
      <c r="AP1671" s="58"/>
      <c r="AQ1671" s="58" t="str">
        <f>IF(AP1671&lt;&gt;"",VLOOKUP(AP1671,'Drop-down lists'!$AJ$8:$AK$10,2,FALSE),"-")</f>
        <v>-</v>
      </c>
      <c r="AR1671" s="58"/>
      <c r="AS1671" s="58"/>
      <c r="AT1671" s="58"/>
      <c r="AU1671" s="58"/>
      <c r="AV1671" s="12"/>
      <c r="AW1671" s="12"/>
      <c r="AX1671" s="12"/>
      <c r="AY1671" s="12"/>
      <c r="AZ1671" s="12"/>
      <c r="BA1671" s="95"/>
      <c r="BB1671" s="95"/>
      <c r="BC1671" s="13"/>
    </row>
    <row r="1672" spans="1:55" s="3" customFormat="1" ht="12.45" x14ac:dyDescent="0.3">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8" t="str">
        <f t="shared" si="44"/>
        <v/>
      </c>
      <c r="P1672" s="103"/>
      <c r="Q1672" s="103" t="str">
        <f>IF(P1672&lt;&gt;"",VLOOKUP(P1672,'Drop-down lists'!$Z$8:$AA$9,2,FALSE),"-")</f>
        <v>-</v>
      </c>
      <c r="R1672" s="12"/>
      <c r="S1672" s="12"/>
      <c r="T1672" s="12"/>
      <c r="U1672" s="158" t="str">
        <f t="shared" si="45"/>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7" t="s">
        <v>395</v>
      </c>
      <c r="AO1672" s="58">
        <f>IF(AN1672&lt;&gt;"",VLOOKUP(AN1672,'Drop-down lists'!$AG$8:$AH$9,2,FALSE),"")</f>
        <v>1</v>
      </c>
      <c r="AP1672" s="58"/>
      <c r="AQ1672" s="58" t="str">
        <f>IF(AP1672&lt;&gt;"",VLOOKUP(AP1672,'Drop-down lists'!$AJ$8:$AK$10,2,FALSE),"-")</f>
        <v>-</v>
      </c>
      <c r="AR1672" s="58"/>
      <c r="AS1672" s="58"/>
      <c r="AT1672" s="58"/>
      <c r="AU1672" s="58"/>
      <c r="AV1672" s="12"/>
      <c r="AW1672" s="12"/>
      <c r="AX1672" s="12"/>
      <c r="AY1672" s="12"/>
      <c r="AZ1672" s="12"/>
      <c r="BA1672" s="95"/>
      <c r="BB1672" s="95"/>
      <c r="BC1672" s="13"/>
    </row>
    <row r="1673" spans="1:55" s="3" customFormat="1" ht="12.45" x14ac:dyDescent="0.3">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8" t="str">
        <f t="shared" si="44"/>
        <v/>
      </c>
      <c r="P1673" s="103"/>
      <c r="Q1673" s="103" t="str">
        <f>IF(P1673&lt;&gt;"",VLOOKUP(P1673,'Drop-down lists'!$Z$8:$AA$9,2,FALSE),"-")</f>
        <v>-</v>
      </c>
      <c r="R1673" s="12"/>
      <c r="S1673" s="12"/>
      <c r="T1673" s="12"/>
      <c r="U1673" s="158" t="str">
        <f t="shared" si="45"/>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7" t="s">
        <v>395</v>
      </c>
      <c r="AO1673" s="58">
        <f>IF(AN1673&lt;&gt;"",VLOOKUP(AN1673,'Drop-down lists'!$AG$8:$AH$9,2,FALSE),"")</f>
        <v>1</v>
      </c>
      <c r="AP1673" s="58"/>
      <c r="AQ1673" s="58" t="str">
        <f>IF(AP1673&lt;&gt;"",VLOOKUP(AP1673,'Drop-down lists'!$AJ$8:$AK$10,2,FALSE),"-")</f>
        <v>-</v>
      </c>
      <c r="AR1673" s="58"/>
      <c r="AS1673" s="58"/>
      <c r="AT1673" s="58"/>
      <c r="AU1673" s="58"/>
      <c r="AV1673" s="12"/>
      <c r="AW1673" s="12"/>
      <c r="AX1673" s="12"/>
      <c r="AY1673" s="12"/>
      <c r="AZ1673" s="12"/>
      <c r="BA1673" s="95"/>
      <c r="BB1673" s="95"/>
      <c r="BC1673" s="13"/>
    </row>
    <row r="1674" spans="1:55" s="3" customFormat="1" ht="12.45" x14ac:dyDescent="0.3">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8" t="str">
        <f t="shared" si="44"/>
        <v/>
      </c>
      <c r="P1674" s="103"/>
      <c r="Q1674" s="103" t="str">
        <f>IF(P1674&lt;&gt;"",VLOOKUP(P1674,'Drop-down lists'!$Z$8:$AA$9,2,FALSE),"-")</f>
        <v>-</v>
      </c>
      <c r="R1674" s="12"/>
      <c r="S1674" s="12"/>
      <c r="T1674" s="12"/>
      <c r="U1674" s="158" t="str">
        <f t="shared" si="45"/>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7" t="s">
        <v>395</v>
      </c>
      <c r="AO1674" s="58">
        <f>IF(AN1674&lt;&gt;"",VLOOKUP(AN1674,'Drop-down lists'!$AG$8:$AH$9,2,FALSE),"")</f>
        <v>1</v>
      </c>
      <c r="AP1674" s="58"/>
      <c r="AQ1674" s="58" t="str">
        <f>IF(AP1674&lt;&gt;"",VLOOKUP(AP1674,'Drop-down lists'!$AJ$8:$AK$10,2,FALSE),"-")</f>
        <v>-</v>
      </c>
      <c r="AR1674" s="58"/>
      <c r="AS1674" s="58"/>
      <c r="AT1674" s="58"/>
      <c r="AU1674" s="58"/>
      <c r="AV1674" s="12"/>
      <c r="AW1674" s="12"/>
      <c r="AX1674" s="12"/>
      <c r="AY1674" s="12"/>
      <c r="AZ1674" s="12"/>
      <c r="BA1674" s="95"/>
      <c r="BB1674" s="95"/>
      <c r="BC1674" s="13"/>
    </row>
    <row r="1675" spans="1:55" s="3" customFormat="1" ht="12.45" x14ac:dyDescent="0.3">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8" t="str">
        <f t="shared" si="44"/>
        <v/>
      </c>
      <c r="P1675" s="103"/>
      <c r="Q1675" s="103" t="str">
        <f>IF(P1675&lt;&gt;"",VLOOKUP(P1675,'Drop-down lists'!$Z$8:$AA$9,2,FALSE),"-")</f>
        <v>-</v>
      </c>
      <c r="R1675" s="12"/>
      <c r="S1675" s="12"/>
      <c r="T1675" s="12"/>
      <c r="U1675" s="158" t="str">
        <f t="shared" si="45"/>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7" t="s">
        <v>395</v>
      </c>
      <c r="AO1675" s="58">
        <f>IF(AN1675&lt;&gt;"",VLOOKUP(AN1675,'Drop-down lists'!$AG$8:$AH$9,2,FALSE),"")</f>
        <v>1</v>
      </c>
      <c r="AP1675" s="58"/>
      <c r="AQ1675" s="58" t="str">
        <f>IF(AP1675&lt;&gt;"",VLOOKUP(AP1675,'Drop-down lists'!$AJ$8:$AK$10,2,FALSE),"-")</f>
        <v>-</v>
      </c>
      <c r="AR1675" s="58"/>
      <c r="AS1675" s="58"/>
      <c r="AT1675" s="58"/>
      <c r="AU1675" s="58"/>
      <c r="AV1675" s="12"/>
      <c r="AW1675" s="12"/>
      <c r="AX1675" s="12"/>
      <c r="AY1675" s="12"/>
      <c r="AZ1675" s="12"/>
      <c r="BA1675" s="95"/>
      <c r="BB1675" s="95"/>
      <c r="BC1675" s="13"/>
    </row>
    <row r="1676" spans="1:55" s="3" customFormat="1" ht="12.45" x14ac:dyDescent="0.3">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8" t="str">
        <f t="shared" si="44"/>
        <v/>
      </c>
      <c r="P1676" s="103"/>
      <c r="Q1676" s="103" t="str">
        <f>IF(P1676&lt;&gt;"",VLOOKUP(P1676,'Drop-down lists'!$Z$8:$AA$9,2,FALSE),"-")</f>
        <v>-</v>
      </c>
      <c r="R1676" s="12"/>
      <c r="S1676" s="12"/>
      <c r="T1676" s="12"/>
      <c r="U1676" s="158" t="str">
        <f t="shared" si="45"/>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7" t="s">
        <v>395</v>
      </c>
      <c r="AO1676" s="58">
        <f>IF(AN1676&lt;&gt;"",VLOOKUP(AN1676,'Drop-down lists'!$AG$8:$AH$9,2,FALSE),"")</f>
        <v>1</v>
      </c>
      <c r="AP1676" s="58"/>
      <c r="AQ1676" s="58" t="str">
        <f>IF(AP1676&lt;&gt;"",VLOOKUP(AP1676,'Drop-down lists'!$AJ$8:$AK$10,2,FALSE),"-")</f>
        <v>-</v>
      </c>
      <c r="AR1676" s="58"/>
      <c r="AS1676" s="58"/>
      <c r="AT1676" s="58"/>
      <c r="AU1676" s="58"/>
      <c r="AV1676" s="12"/>
      <c r="AW1676" s="12"/>
      <c r="AX1676" s="12"/>
      <c r="AY1676" s="12"/>
      <c r="AZ1676" s="12"/>
      <c r="BA1676" s="95"/>
      <c r="BB1676" s="95"/>
      <c r="BC1676" s="13"/>
    </row>
    <row r="1677" spans="1:55" s="3" customFormat="1" ht="12.45" x14ac:dyDescent="0.3">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8" t="str">
        <f t="shared" si="44"/>
        <v/>
      </c>
      <c r="P1677" s="103"/>
      <c r="Q1677" s="103" t="str">
        <f>IF(P1677&lt;&gt;"",VLOOKUP(P1677,'Drop-down lists'!$Z$8:$AA$9,2,FALSE),"-")</f>
        <v>-</v>
      </c>
      <c r="R1677" s="12"/>
      <c r="S1677" s="12"/>
      <c r="T1677" s="12"/>
      <c r="U1677" s="158" t="str">
        <f t="shared" si="45"/>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7" t="s">
        <v>395</v>
      </c>
      <c r="AO1677" s="58">
        <f>IF(AN1677&lt;&gt;"",VLOOKUP(AN1677,'Drop-down lists'!$AG$8:$AH$9,2,FALSE),"")</f>
        <v>1</v>
      </c>
      <c r="AP1677" s="58"/>
      <c r="AQ1677" s="58" t="str">
        <f>IF(AP1677&lt;&gt;"",VLOOKUP(AP1677,'Drop-down lists'!$AJ$8:$AK$10,2,FALSE),"-")</f>
        <v>-</v>
      </c>
      <c r="AR1677" s="58"/>
      <c r="AS1677" s="58"/>
      <c r="AT1677" s="58"/>
      <c r="AU1677" s="58"/>
      <c r="AV1677" s="12"/>
      <c r="AW1677" s="12"/>
      <c r="AX1677" s="12"/>
      <c r="AY1677" s="12"/>
      <c r="AZ1677" s="12"/>
      <c r="BA1677" s="95"/>
      <c r="BB1677" s="95"/>
      <c r="BC1677" s="13"/>
    </row>
    <row r="1678" spans="1:55" s="3" customFormat="1" ht="12.45" x14ac:dyDescent="0.3">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8" t="str">
        <f t="shared" si="44"/>
        <v/>
      </c>
      <c r="P1678" s="103"/>
      <c r="Q1678" s="103" t="str">
        <f>IF(P1678&lt;&gt;"",VLOOKUP(P1678,'Drop-down lists'!$Z$8:$AA$9,2,FALSE),"-")</f>
        <v>-</v>
      </c>
      <c r="R1678" s="12"/>
      <c r="S1678" s="12"/>
      <c r="T1678" s="12"/>
      <c r="U1678" s="158" t="str">
        <f t="shared" si="45"/>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7" t="s">
        <v>395</v>
      </c>
      <c r="AO1678" s="58">
        <f>IF(AN1678&lt;&gt;"",VLOOKUP(AN1678,'Drop-down lists'!$AG$8:$AH$9,2,FALSE),"")</f>
        <v>1</v>
      </c>
      <c r="AP1678" s="58"/>
      <c r="AQ1678" s="58" t="str">
        <f>IF(AP1678&lt;&gt;"",VLOOKUP(AP1678,'Drop-down lists'!$AJ$8:$AK$10,2,FALSE),"-")</f>
        <v>-</v>
      </c>
      <c r="AR1678" s="58"/>
      <c r="AS1678" s="58"/>
      <c r="AT1678" s="58"/>
      <c r="AU1678" s="58"/>
      <c r="AV1678" s="12"/>
      <c r="AW1678" s="12"/>
      <c r="AX1678" s="12"/>
      <c r="AY1678" s="12"/>
      <c r="AZ1678" s="12"/>
      <c r="BA1678" s="95"/>
      <c r="BB1678" s="95"/>
      <c r="BC1678" s="13"/>
    </row>
    <row r="1679" spans="1:55" s="3" customFormat="1" ht="12.45" x14ac:dyDescent="0.3">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8" t="str">
        <f t="shared" si="44"/>
        <v/>
      </c>
      <c r="P1679" s="103"/>
      <c r="Q1679" s="103" t="str">
        <f>IF(P1679&lt;&gt;"",VLOOKUP(P1679,'Drop-down lists'!$Z$8:$AA$9,2,FALSE),"-")</f>
        <v>-</v>
      </c>
      <c r="R1679" s="12"/>
      <c r="S1679" s="12"/>
      <c r="T1679" s="12"/>
      <c r="U1679" s="158" t="str">
        <f t="shared" si="45"/>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7" t="s">
        <v>395</v>
      </c>
      <c r="AO1679" s="58">
        <f>IF(AN1679&lt;&gt;"",VLOOKUP(AN1679,'Drop-down lists'!$AG$8:$AH$9,2,FALSE),"")</f>
        <v>1</v>
      </c>
      <c r="AP1679" s="58"/>
      <c r="AQ1679" s="58" t="str">
        <f>IF(AP1679&lt;&gt;"",VLOOKUP(AP1679,'Drop-down lists'!$AJ$8:$AK$10,2,FALSE),"-")</f>
        <v>-</v>
      </c>
      <c r="AR1679" s="58"/>
      <c r="AS1679" s="58"/>
      <c r="AT1679" s="58"/>
      <c r="AU1679" s="58"/>
      <c r="AV1679" s="12"/>
      <c r="AW1679" s="12"/>
      <c r="AX1679" s="12"/>
      <c r="AY1679" s="12"/>
      <c r="AZ1679" s="12"/>
      <c r="BA1679" s="95"/>
      <c r="BB1679" s="95"/>
      <c r="BC1679" s="13"/>
    </row>
    <row r="1680" spans="1:55" s="3" customFormat="1" ht="12.45" x14ac:dyDescent="0.3">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8" t="str">
        <f t="shared" si="44"/>
        <v/>
      </c>
      <c r="P1680" s="103"/>
      <c r="Q1680" s="103" t="str">
        <f>IF(P1680&lt;&gt;"",VLOOKUP(P1680,'Drop-down lists'!$Z$8:$AA$9,2,FALSE),"-")</f>
        <v>-</v>
      </c>
      <c r="R1680" s="12"/>
      <c r="S1680" s="12"/>
      <c r="T1680" s="12"/>
      <c r="U1680" s="158" t="str">
        <f t="shared" si="45"/>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7" t="s">
        <v>395</v>
      </c>
      <c r="AO1680" s="58">
        <f>IF(AN1680&lt;&gt;"",VLOOKUP(AN1680,'Drop-down lists'!$AG$8:$AH$9,2,FALSE),"")</f>
        <v>1</v>
      </c>
      <c r="AP1680" s="58"/>
      <c r="AQ1680" s="58" t="str">
        <f>IF(AP1680&lt;&gt;"",VLOOKUP(AP1680,'Drop-down lists'!$AJ$8:$AK$10,2,FALSE),"-")</f>
        <v>-</v>
      </c>
      <c r="AR1680" s="58"/>
      <c r="AS1680" s="58"/>
      <c r="AT1680" s="58"/>
      <c r="AU1680" s="58"/>
      <c r="AV1680" s="12"/>
      <c r="AW1680" s="12"/>
      <c r="AX1680" s="12"/>
      <c r="AY1680" s="12"/>
      <c r="AZ1680" s="12"/>
      <c r="BA1680" s="95"/>
      <c r="BB1680" s="95"/>
      <c r="BC1680" s="13"/>
    </row>
    <row r="1681" spans="1:55" s="3" customFormat="1" ht="12.45" x14ac:dyDescent="0.3">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8" t="str">
        <f t="shared" si="44"/>
        <v/>
      </c>
      <c r="P1681" s="103"/>
      <c r="Q1681" s="103" t="str">
        <f>IF(P1681&lt;&gt;"",VLOOKUP(P1681,'Drop-down lists'!$Z$8:$AA$9,2,FALSE),"-")</f>
        <v>-</v>
      </c>
      <c r="R1681" s="12"/>
      <c r="S1681" s="12"/>
      <c r="T1681" s="12"/>
      <c r="U1681" s="158" t="str">
        <f t="shared" si="45"/>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7" t="s">
        <v>395</v>
      </c>
      <c r="AO1681" s="58">
        <f>IF(AN1681&lt;&gt;"",VLOOKUP(AN1681,'Drop-down lists'!$AG$8:$AH$9,2,FALSE),"")</f>
        <v>1</v>
      </c>
      <c r="AP1681" s="58"/>
      <c r="AQ1681" s="58" t="str">
        <f>IF(AP1681&lt;&gt;"",VLOOKUP(AP1681,'Drop-down lists'!$AJ$8:$AK$10,2,FALSE),"-")</f>
        <v>-</v>
      </c>
      <c r="AR1681" s="58"/>
      <c r="AS1681" s="58"/>
      <c r="AT1681" s="58"/>
      <c r="AU1681" s="58"/>
      <c r="AV1681" s="12"/>
      <c r="AW1681" s="12"/>
      <c r="AX1681" s="12"/>
      <c r="AY1681" s="12"/>
      <c r="AZ1681" s="12"/>
      <c r="BA1681" s="95"/>
      <c r="BB1681" s="95"/>
      <c r="BC1681" s="13"/>
    </row>
    <row r="1682" spans="1:55" s="3" customFormat="1" ht="12.45" x14ac:dyDescent="0.3">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8" t="str">
        <f t="shared" si="44"/>
        <v/>
      </c>
      <c r="P1682" s="103"/>
      <c r="Q1682" s="103" t="str">
        <f>IF(P1682&lt;&gt;"",VLOOKUP(P1682,'Drop-down lists'!$Z$8:$AA$9,2,FALSE),"-")</f>
        <v>-</v>
      </c>
      <c r="R1682" s="12"/>
      <c r="S1682" s="12"/>
      <c r="T1682" s="12"/>
      <c r="U1682" s="158" t="str">
        <f t="shared" si="45"/>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7" t="s">
        <v>395</v>
      </c>
      <c r="AO1682" s="58">
        <f>IF(AN1682&lt;&gt;"",VLOOKUP(AN1682,'Drop-down lists'!$AG$8:$AH$9,2,FALSE),"")</f>
        <v>1</v>
      </c>
      <c r="AP1682" s="58"/>
      <c r="AQ1682" s="58" t="str">
        <f>IF(AP1682&lt;&gt;"",VLOOKUP(AP1682,'Drop-down lists'!$AJ$8:$AK$10,2,FALSE),"-")</f>
        <v>-</v>
      </c>
      <c r="AR1682" s="58"/>
      <c r="AS1682" s="58"/>
      <c r="AT1682" s="58"/>
      <c r="AU1682" s="58"/>
      <c r="AV1682" s="12"/>
      <c r="AW1682" s="12"/>
      <c r="AX1682" s="12"/>
      <c r="AY1682" s="12"/>
      <c r="AZ1682" s="12"/>
      <c r="BA1682" s="95"/>
      <c r="BB1682" s="95"/>
      <c r="BC1682" s="13"/>
    </row>
    <row r="1683" spans="1:55" s="3" customFormat="1" ht="12.45" x14ac:dyDescent="0.3">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8" t="str">
        <f t="shared" si="44"/>
        <v/>
      </c>
      <c r="P1683" s="103"/>
      <c r="Q1683" s="103" t="str">
        <f>IF(P1683&lt;&gt;"",VLOOKUP(P1683,'Drop-down lists'!$Z$8:$AA$9,2,FALSE),"-")</f>
        <v>-</v>
      </c>
      <c r="R1683" s="12"/>
      <c r="S1683" s="12"/>
      <c r="T1683" s="12"/>
      <c r="U1683" s="158" t="str">
        <f t="shared" si="45"/>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7" t="s">
        <v>395</v>
      </c>
      <c r="AO1683" s="58">
        <f>IF(AN1683&lt;&gt;"",VLOOKUP(AN1683,'Drop-down lists'!$AG$8:$AH$9,2,FALSE),"")</f>
        <v>1</v>
      </c>
      <c r="AP1683" s="58"/>
      <c r="AQ1683" s="58" t="str">
        <f>IF(AP1683&lt;&gt;"",VLOOKUP(AP1683,'Drop-down lists'!$AJ$8:$AK$10,2,FALSE),"-")</f>
        <v>-</v>
      </c>
      <c r="AR1683" s="58"/>
      <c r="AS1683" s="58"/>
      <c r="AT1683" s="58"/>
      <c r="AU1683" s="58"/>
      <c r="AV1683" s="12"/>
      <c r="AW1683" s="12"/>
      <c r="AX1683" s="12"/>
      <c r="AY1683" s="12"/>
      <c r="AZ1683" s="12"/>
      <c r="BA1683" s="95"/>
      <c r="BB1683" s="95"/>
      <c r="BC1683" s="13"/>
    </row>
    <row r="1684" spans="1:55" s="3" customFormat="1" ht="12.45" x14ac:dyDescent="0.3">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8" t="str">
        <f t="shared" si="44"/>
        <v/>
      </c>
      <c r="P1684" s="103"/>
      <c r="Q1684" s="103" t="str">
        <f>IF(P1684&lt;&gt;"",VLOOKUP(P1684,'Drop-down lists'!$Z$8:$AA$9,2,FALSE),"-")</f>
        <v>-</v>
      </c>
      <c r="R1684" s="12"/>
      <c r="S1684" s="12"/>
      <c r="T1684" s="12"/>
      <c r="U1684" s="158" t="str">
        <f t="shared" si="45"/>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7" t="s">
        <v>395</v>
      </c>
      <c r="AO1684" s="58">
        <f>IF(AN1684&lt;&gt;"",VLOOKUP(AN1684,'Drop-down lists'!$AG$8:$AH$9,2,FALSE),"")</f>
        <v>1</v>
      </c>
      <c r="AP1684" s="58"/>
      <c r="AQ1684" s="58" t="str">
        <f>IF(AP1684&lt;&gt;"",VLOOKUP(AP1684,'Drop-down lists'!$AJ$8:$AK$10,2,FALSE),"-")</f>
        <v>-</v>
      </c>
      <c r="AR1684" s="58"/>
      <c r="AS1684" s="58"/>
      <c r="AT1684" s="58"/>
      <c r="AU1684" s="58"/>
      <c r="AV1684" s="12"/>
      <c r="AW1684" s="12"/>
      <c r="AX1684" s="12"/>
      <c r="AY1684" s="12"/>
      <c r="AZ1684" s="12"/>
      <c r="BA1684" s="95"/>
      <c r="BB1684" s="95"/>
      <c r="BC1684" s="13"/>
    </row>
    <row r="1685" spans="1:55" s="3" customFormat="1" ht="12.45" x14ac:dyDescent="0.3">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8" t="str">
        <f t="shared" si="44"/>
        <v/>
      </c>
      <c r="P1685" s="103"/>
      <c r="Q1685" s="103" t="str">
        <f>IF(P1685&lt;&gt;"",VLOOKUP(P1685,'Drop-down lists'!$Z$8:$AA$9,2,FALSE),"-")</f>
        <v>-</v>
      </c>
      <c r="R1685" s="12"/>
      <c r="S1685" s="12"/>
      <c r="T1685" s="12"/>
      <c r="U1685" s="158" t="str">
        <f t="shared" si="45"/>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7" t="s">
        <v>395</v>
      </c>
      <c r="AO1685" s="58">
        <f>IF(AN1685&lt;&gt;"",VLOOKUP(AN1685,'Drop-down lists'!$AG$8:$AH$9,2,FALSE),"")</f>
        <v>1</v>
      </c>
      <c r="AP1685" s="58"/>
      <c r="AQ1685" s="58" t="str">
        <f>IF(AP1685&lt;&gt;"",VLOOKUP(AP1685,'Drop-down lists'!$AJ$8:$AK$10,2,FALSE),"-")</f>
        <v>-</v>
      </c>
      <c r="AR1685" s="58"/>
      <c r="AS1685" s="58"/>
      <c r="AT1685" s="58"/>
      <c r="AU1685" s="58"/>
      <c r="AV1685" s="12"/>
      <c r="AW1685" s="12"/>
      <c r="AX1685" s="12"/>
      <c r="AY1685" s="12"/>
      <c r="AZ1685" s="12"/>
      <c r="BA1685" s="95"/>
      <c r="BB1685" s="95"/>
      <c r="BC1685" s="13"/>
    </row>
    <row r="1686" spans="1:55" s="3" customFormat="1" ht="12.45" x14ac:dyDescent="0.3">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8" t="str">
        <f t="shared" si="44"/>
        <v/>
      </c>
      <c r="P1686" s="103"/>
      <c r="Q1686" s="103" t="str">
        <f>IF(P1686&lt;&gt;"",VLOOKUP(P1686,'Drop-down lists'!$Z$8:$AA$9,2,FALSE),"-")</f>
        <v>-</v>
      </c>
      <c r="R1686" s="12"/>
      <c r="S1686" s="12"/>
      <c r="T1686" s="12"/>
      <c r="U1686" s="158" t="str">
        <f t="shared" si="45"/>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7" t="s">
        <v>395</v>
      </c>
      <c r="AO1686" s="58">
        <f>IF(AN1686&lt;&gt;"",VLOOKUP(AN1686,'Drop-down lists'!$AG$8:$AH$9,2,FALSE),"")</f>
        <v>1</v>
      </c>
      <c r="AP1686" s="58"/>
      <c r="AQ1686" s="58" t="str">
        <f>IF(AP1686&lt;&gt;"",VLOOKUP(AP1686,'Drop-down lists'!$AJ$8:$AK$10,2,FALSE),"-")</f>
        <v>-</v>
      </c>
      <c r="AR1686" s="58"/>
      <c r="AS1686" s="58"/>
      <c r="AT1686" s="58"/>
      <c r="AU1686" s="58"/>
      <c r="AV1686" s="12"/>
      <c r="AW1686" s="12"/>
      <c r="AX1686" s="12"/>
      <c r="AY1686" s="12"/>
      <c r="AZ1686" s="12"/>
      <c r="BA1686" s="95"/>
      <c r="BB1686" s="95"/>
      <c r="BC1686" s="13"/>
    </row>
    <row r="1687" spans="1:55" s="3" customFormat="1" ht="12.45" x14ac:dyDescent="0.3">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8" t="str">
        <f t="shared" si="44"/>
        <v/>
      </c>
      <c r="P1687" s="103"/>
      <c r="Q1687" s="103" t="str">
        <f>IF(P1687&lt;&gt;"",VLOOKUP(P1687,'Drop-down lists'!$Z$8:$AA$9,2,FALSE),"-")</f>
        <v>-</v>
      </c>
      <c r="R1687" s="12"/>
      <c r="S1687" s="12"/>
      <c r="T1687" s="12"/>
      <c r="U1687" s="158" t="str">
        <f t="shared" si="45"/>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7" t="s">
        <v>395</v>
      </c>
      <c r="AO1687" s="58">
        <f>IF(AN1687&lt;&gt;"",VLOOKUP(AN1687,'Drop-down lists'!$AG$8:$AH$9,2,FALSE),"")</f>
        <v>1</v>
      </c>
      <c r="AP1687" s="58"/>
      <c r="AQ1687" s="58" t="str">
        <f>IF(AP1687&lt;&gt;"",VLOOKUP(AP1687,'Drop-down lists'!$AJ$8:$AK$10,2,FALSE),"-")</f>
        <v>-</v>
      </c>
      <c r="AR1687" s="58"/>
      <c r="AS1687" s="58"/>
      <c r="AT1687" s="58"/>
      <c r="AU1687" s="58"/>
      <c r="AV1687" s="12"/>
      <c r="AW1687" s="12"/>
      <c r="AX1687" s="12"/>
      <c r="AY1687" s="12"/>
      <c r="AZ1687" s="12"/>
      <c r="BA1687" s="95"/>
      <c r="BB1687" s="95"/>
      <c r="BC1687" s="13"/>
    </row>
    <row r="1688" spans="1:55" s="3" customFormat="1" ht="12.45" x14ac:dyDescent="0.3">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8" t="str">
        <f t="shared" si="44"/>
        <v/>
      </c>
      <c r="P1688" s="103"/>
      <c r="Q1688" s="103" t="str">
        <f>IF(P1688&lt;&gt;"",VLOOKUP(P1688,'Drop-down lists'!$Z$8:$AA$9,2,FALSE),"-")</f>
        <v>-</v>
      </c>
      <c r="R1688" s="12"/>
      <c r="S1688" s="12"/>
      <c r="T1688" s="12"/>
      <c r="U1688" s="158" t="str">
        <f t="shared" si="45"/>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7" t="s">
        <v>395</v>
      </c>
      <c r="AO1688" s="58">
        <f>IF(AN1688&lt;&gt;"",VLOOKUP(AN1688,'Drop-down lists'!$AG$8:$AH$9,2,FALSE),"")</f>
        <v>1</v>
      </c>
      <c r="AP1688" s="58"/>
      <c r="AQ1688" s="58" t="str">
        <f>IF(AP1688&lt;&gt;"",VLOOKUP(AP1688,'Drop-down lists'!$AJ$8:$AK$10,2,FALSE),"-")</f>
        <v>-</v>
      </c>
      <c r="AR1688" s="58"/>
      <c r="AS1688" s="58"/>
      <c r="AT1688" s="58"/>
      <c r="AU1688" s="58"/>
      <c r="AV1688" s="12"/>
      <c r="AW1688" s="12"/>
      <c r="AX1688" s="12"/>
      <c r="AY1688" s="12"/>
      <c r="AZ1688" s="12"/>
      <c r="BA1688" s="95"/>
      <c r="BB1688" s="95"/>
      <c r="BC1688" s="13"/>
    </row>
    <row r="1689" spans="1:55" s="3" customFormat="1" ht="12.45" x14ac:dyDescent="0.3">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8" t="str">
        <f t="shared" si="44"/>
        <v/>
      </c>
      <c r="P1689" s="103"/>
      <c r="Q1689" s="103" t="str">
        <f>IF(P1689&lt;&gt;"",VLOOKUP(P1689,'Drop-down lists'!$Z$8:$AA$9,2,FALSE),"-")</f>
        <v>-</v>
      </c>
      <c r="R1689" s="12"/>
      <c r="S1689" s="12"/>
      <c r="T1689" s="12"/>
      <c r="U1689" s="158" t="str">
        <f t="shared" si="45"/>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7" t="s">
        <v>395</v>
      </c>
      <c r="AO1689" s="58">
        <f>IF(AN1689&lt;&gt;"",VLOOKUP(AN1689,'Drop-down lists'!$AG$8:$AH$9,2,FALSE),"")</f>
        <v>1</v>
      </c>
      <c r="AP1689" s="58"/>
      <c r="AQ1689" s="58" t="str">
        <f>IF(AP1689&lt;&gt;"",VLOOKUP(AP1689,'Drop-down lists'!$AJ$8:$AK$10,2,FALSE),"-")</f>
        <v>-</v>
      </c>
      <c r="AR1689" s="58"/>
      <c r="AS1689" s="58"/>
      <c r="AT1689" s="58"/>
      <c r="AU1689" s="58"/>
      <c r="AV1689" s="12"/>
      <c r="AW1689" s="12"/>
      <c r="AX1689" s="12"/>
      <c r="AY1689" s="12"/>
      <c r="AZ1689" s="12"/>
      <c r="BA1689" s="95"/>
      <c r="BB1689" s="95"/>
      <c r="BC1689" s="13"/>
    </row>
    <row r="1690" spans="1:55" s="3" customFormat="1" ht="12.45" x14ac:dyDescent="0.3">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8" t="str">
        <f t="shared" si="44"/>
        <v/>
      </c>
      <c r="P1690" s="103"/>
      <c r="Q1690" s="103" t="str">
        <f>IF(P1690&lt;&gt;"",VLOOKUP(P1690,'Drop-down lists'!$Z$8:$AA$9,2,FALSE),"-")</f>
        <v>-</v>
      </c>
      <c r="R1690" s="12"/>
      <c r="S1690" s="12"/>
      <c r="T1690" s="12"/>
      <c r="U1690" s="158" t="str">
        <f t="shared" si="45"/>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7" t="s">
        <v>395</v>
      </c>
      <c r="AO1690" s="58">
        <f>IF(AN1690&lt;&gt;"",VLOOKUP(AN1690,'Drop-down lists'!$AG$8:$AH$9,2,FALSE),"")</f>
        <v>1</v>
      </c>
      <c r="AP1690" s="58"/>
      <c r="AQ1690" s="58" t="str">
        <f>IF(AP1690&lt;&gt;"",VLOOKUP(AP1690,'Drop-down lists'!$AJ$8:$AK$10,2,FALSE),"-")</f>
        <v>-</v>
      </c>
      <c r="AR1690" s="58"/>
      <c r="AS1690" s="58"/>
      <c r="AT1690" s="58"/>
      <c r="AU1690" s="58"/>
      <c r="AV1690" s="12"/>
      <c r="AW1690" s="12"/>
      <c r="AX1690" s="12"/>
      <c r="AY1690" s="12"/>
      <c r="AZ1690" s="12"/>
      <c r="BA1690" s="95"/>
      <c r="BB1690" s="95"/>
      <c r="BC1690" s="13"/>
    </row>
    <row r="1691" spans="1:55" s="3" customFormat="1" ht="12.45" x14ac:dyDescent="0.3">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8" t="str">
        <f t="shared" si="44"/>
        <v/>
      </c>
      <c r="P1691" s="103"/>
      <c r="Q1691" s="103" t="str">
        <f>IF(P1691&lt;&gt;"",VLOOKUP(P1691,'Drop-down lists'!$Z$8:$AA$9,2,FALSE),"-")</f>
        <v>-</v>
      </c>
      <c r="R1691" s="12"/>
      <c r="S1691" s="12"/>
      <c r="T1691" s="12"/>
      <c r="U1691" s="158" t="str">
        <f t="shared" si="45"/>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7" t="s">
        <v>395</v>
      </c>
      <c r="AO1691" s="58">
        <f>IF(AN1691&lt;&gt;"",VLOOKUP(AN1691,'Drop-down lists'!$AG$8:$AH$9,2,FALSE),"")</f>
        <v>1</v>
      </c>
      <c r="AP1691" s="58"/>
      <c r="AQ1691" s="58" t="str">
        <f>IF(AP1691&lt;&gt;"",VLOOKUP(AP1691,'Drop-down lists'!$AJ$8:$AK$10,2,FALSE),"-")</f>
        <v>-</v>
      </c>
      <c r="AR1691" s="58"/>
      <c r="AS1691" s="58"/>
      <c r="AT1691" s="58"/>
      <c r="AU1691" s="58"/>
      <c r="AV1691" s="12"/>
      <c r="AW1691" s="12"/>
      <c r="AX1691" s="12"/>
      <c r="AY1691" s="12"/>
      <c r="AZ1691" s="12"/>
      <c r="BA1691" s="95"/>
      <c r="BB1691" s="95"/>
      <c r="BC1691" s="13"/>
    </row>
    <row r="1692" spans="1:55" s="3" customFormat="1" ht="12.45" x14ac:dyDescent="0.3">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8" t="str">
        <f t="shared" si="44"/>
        <v/>
      </c>
      <c r="P1692" s="103"/>
      <c r="Q1692" s="103" t="str">
        <f>IF(P1692&lt;&gt;"",VLOOKUP(P1692,'Drop-down lists'!$Z$8:$AA$9,2,FALSE),"-")</f>
        <v>-</v>
      </c>
      <c r="R1692" s="12"/>
      <c r="S1692" s="12"/>
      <c r="T1692" s="12"/>
      <c r="U1692" s="158" t="str">
        <f t="shared" si="45"/>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7" t="s">
        <v>395</v>
      </c>
      <c r="AO1692" s="58">
        <f>IF(AN1692&lt;&gt;"",VLOOKUP(AN1692,'Drop-down lists'!$AG$8:$AH$9,2,FALSE),"")</f>
        <v>1</v>
      </c>
      <c r="AP1692" s="58"/>
      <c r="AQ1692" s="58" t="str">
        <f>IF(AP1692&lt;&gt;"",VLOOKUP(AP1692,'Drop-down lists'!$AJ$8:$AK$10,2,FALSE),"-")</f>
        <v>-</v>
      </c>
      <c r="AR1692" s="58"/>
      <c r="AS1692" s="58"/>
      <c r="AT1692" s="58"/>
      <c r="AU1692" s="58"/>
      <c r="AV1692" s="12"/>
      <c r="AW1692" s="12"/>
      <c r="AX1692" s="12"/>
      <c r="AY1692" s="12"/>
      <c r="AZ1692" s="12"/>
      <c r="BA1692" s="95"/>
      <c r="BB1692" s="95"/>
      <c r="BC1692" s="13"/>
    </row>
    <row r="1693" spans="1:55" s="3" customFormat="1" ht="12.45" x14ac:dyDescent="0.3">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8" t="str">
        <f t="shared" si="44"/>
        <v/>
      </c>
      <c r="P1693" s="103"/>
      <c r="Q1693" s="103" t="str">
        <f>IF(P1693&lt;&gt;"",VLOOKUP(P1693,'Drop-down lists'!$Z$8:$AA$9,2,FALSE),"-")</f>
        <v>-</v>
      </c>
      <c r="R1693" s="12"/>
      <c r="S1693" s="12"/>
      <c r="T1693" s="12"/>
      <c r="U1693" s="158" t="str">
        <f t="shared" si="45"/>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7" t="s">
        <v>395</v>
      </c>
      <c r="AO1693" s="58">
        <f>IF(AN1693&lt;&gt;"",VLOOKUP(AN1693,'Drop-down lists'!$AG$8:$AH$9,2,FALSE),"")</f>
        <v>1</v>
      </c>
      <c r="AP1693" s="58"/>
      <c r="AQ1693" s="58" t="str">
        <f>IF(AP1693&lt;&gt;"",VLOOKUP(AP1693,'Drop-down lists'!$AJ$8:$AK$10,2,FALSE),"-")</f>
        <v>-</v>
      </c>
      <c r="AR1693" s="58"/>
      <c r="AS1693" s="58"/>
      <c r="AT1693" s="58"/>
      <c r="AU1693" s="58"/>
      <c r="AV1693" s="12"/>
      <c r="AW1693" s="12"/>
      <c r="AX1693" s="12"/>
      <c r="AY1693" s="12"/>
      <c r="AZ1693" s="12"/>
      <c r="BA1693" s="95"/>
      <c r="BB1693" s="95"/>
      <c r="BC1693" s="13"/>
    </row>
    <row r="1694" spans="1:55" s="3" customFormat="1" ht="12.45" x14ac:dyDescent="0.3">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8" t="str">
        <f t="shared" si="44"/>
        <v/>
      </c>
      <c r="P1694" s="103"/>
      <c r="Q1694" s="103" t="str">
        <f>IF(P1694&lt;&gt;"",VLOOKUP(P1694,'Drop-down lists'!$Z$8:$AA$9,2,FALSE),"-")</f>
        <v>-</v>
      </c>
      <c r="R1694" s="12"/>
      <c r="S1694" s="12"/>
      <c r="T1694" s="12"/>
      <c r="U1694" s="158" t="str">
        <f t="shared" si="45"/>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7" t="s">
        <v>395</v>
      </c>
      <c r="AO1694" s="58">
        <f>IF(AN1694&lt;&gt;"",VLOOKUP(AN1694,'Drop-down lists'!$AG$8:$AH$9,2,FALSE),"")</f>
        <v>1</v>
      </c>
      <c r="AP1694" s="58"/>
      <c r="AQ1694" s="58" t="str">
        <f>IF(AP1694&lt;&gt;"",VLOOKUP(AP1694,'Drop-down lists'!$AJ$8:$AK$10,2,FALSE),"-")</f>
        <v>-</v>
      </c>
      <c r="AR1694" s="58"/>
      <c r="AS1694" s="58"/>
      <c r="AT1694" s="58"/>
      <c r="AU1694" s="58"/>
      <c r="AV1694" s="12"/>
      <c r="AW1694" s="12"/>
      <c r="AX1694" s="12"/>
      <c r="AY1694" s="12"/>
      <c r="AZ1694" s="12"/>
      <c r="BA1694" s="95"/>
      <c r="BB1694" s="95"/>
      <c r="BC1694" s="13"/>
    </row>
    <row r="1695" spans="1:55" s="3" customFormat="1" ht="12.45" x14ac:dyDescent="0.3">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8" t="str">
        <f t="shared" si="44"/>
        <v/>
      </c>
      <c r="P1695" s="103"/>
      <c r="Q1695" s="103" t="str">
        <f>IF(P1695&lt;&gt;"",VLOOKUP(P1695,'Drop-down lists'!$Z$8:$AA$9,2,FALSE),"-")</f>
        <v>-</v>
      </c>
      <c r="R1695" s="12"/>
      <c r="S1695" s="12"/>
      <c r="T1695" s="12"/>
      <c r="U1695" s="158" t="str">
        <f t="shared" si="45"/>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7" t="s">
        <v>395</v>
      </c>
      <c r="AO1695" s="58">
        <f>IF(AN1695&lt;&gt;"",VLOOKUP(AN1695,'Drop-down lists'!$AG$8:$AH$9,2,FALSE),"")</f>
        <v>1</v>
      </c>
      <c r="AP1695" s="58"/>
      <c r="AQ1695" s="58" t="str">
        <f>IF(AP1695&lt;&gt;"",VLOOKUP(AP1695,'Drop-down lists'!$AJ$8:$AK$10,2,FALSE),"-")</f>
        <v>-</v>
      </c>
      <c r="AR1695" s="58"/>
      <c r="AS1695" s="58"/>
      <c r="AT1695" s="58"/>
      <c r="AU1695" s="58"/>
      <c r="AV1695" s="12"/>
      <c r="AW1695" s="12"/>
      <c r="AX1695" s="12"/>
      <c r="AY1695" s="12"/>
      <c r="AZ1695" s="12"/>
      <c r="BA1695" s="95"/>
      <c r="BB1695" s="95"/>
      <c r="BC1695" s="13"/>
    </row>
    <row r="1696" spans="1:55" s="3" customFormat="1" ht="12.45" x14ac:dyDescent="0.3">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8" t="str">
        <f t="shared" si="44"/>
        <v/>
      </c>
      <c r="P1696" s="103"/>
      <c r="Q1696" s="103" t="str">
        <f>IF(P1696&lt;&gt;"",VLOOKUP(P1696,'Drop-down lists'!$Z$8:$AA$9,2,FALSE),"-")</f>
        <v>-</v>
      </c>
      <c r="R1696" s="12"/>
      <c r="S1696" s="12"/>
      <c r="T1696" s="12"/>
      <c r="U1696" s="158" t="str">
        <f t="shared" si="45"/>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7" t="s">
        <v>395</v>
      </c>
      <c r="AO1696" s="58">
        <f>IF(AN1696&lt;&gt;"",VLOOKUP(AN1696,'Drop-down lists'!$AG$8:$AH$9,2,FALSE),"")</f>
        <v>1</v>
      </c>
      <c r="AP1696" s="58"/>
      <c r="AQ1696" s="58" t="str">
        <f>IF(AP1696&lt;&gt;"",VLOOKUP(AP1696,'Drop-down lists'!$AJ$8:$AK$10,2,FALSE),"-")</f>
        <v>-</v>
      </c>
      <c r="AR1696" s="58"/>
      <c r="AS1696" s="58"/>
      <c r="AT1696" s="58"/>
      <c r="AU1696" s="58"/>
      <c r="AV1696" s="12"/>
      <c r="AW1696" s="12"/>
      <c r="AX1696" s="12"/>
      <c r="AY1696" s="12"/>
      <c r="AZ1696" s="12"/>
      <c r="BA1696" s="95"/>
      <c r="BB1696" s="95"/>
      <c r="BC1696" s="13"/>
    </row>
    <row r="1697" spans="1:55" s="3" customFormat="1" ht="12.45" x14ac:dyDescent="0.3">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8" t="str">
        <f t="shared" si="44"/>
        <v/>
      </c>
      <c r="P1697" s="103"/>
      <c r="Q1697" s="103" t="str">
        <f>IF(P1697&lt;&gt;"",VLOOKUP(P1697,'Drop-down lists'!$Z$8:$AA$9,2,FALSE),"-")</f>
        <v>-</v>
      </c>
      <c r="R1697" s="12"/>
      <c r="S1697" s="12"/>
      <c r="T1697" s="12"/>
      <c r="U1697" s="158" t="str">
        <f t="shared" si="45"/>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7" t="s">
        <v>395</v>
      </c>
      <c r="AO1697" s="58">
        <f>IF(AN1697&lt;&gt;"",VLOOKUP(AN1697,'Drop-down lists'!$AG$8:$AH$9,2,FALSE),"")</f>
        <v>1</v>
      </c>
      <c r="AP1697" s="58"/>
      <c r="AQ1697" s="58" t="str">
        <f>IF(AP1697&lt;&gt;"",VLOOKUP(AP1697,'Drop-down lists'!$AJ$8:$AK$10,2,FALSE),"-")</f>
        <v>-</v>
      </c>
      <c r="AR1697" s="58"/>
      <c r="AS1697" s="58"/>
      <c r="AT1697" s="58"/>
      <c r="AU1697" s="58"/>
      <c r="AV1697" s="12"/>
      <c r="AW1697" s="12"/>
      <c r="AX1697" s="12"/>
      <c r="AY1697" s="12"/>
      <c r="AZ1697" s="12"/>
      <c r="BA1697" s="95"/>
      <c r="BB1697" s="95"/>
      <c r="BC1697" s="13"/>
    </row>
    <row r="1698" spans="1:55" s="3" customFormat="1" ht="12.45" x14ac:dyDescent="0.3">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8" t="str">
        <f t="shared" si="44"/>
        <v/>
      </c>
      <c r="P1698" s="103"/>
      <c r="Q1698" s="103" t="str">
        <f>IF(P1698&lt;&gt;"",VLOOKUP(P1698,'Drop-down lists'!$Z$8:$AA$9,2,FALSE),"-")</f>
        <v>-</v>
      </c>
      <c r="R1698" s="12"/>
      <c r="S1698" s="12"/>
      <c r="T1698" s="12"/>
      <c r="U1698" s="158" t="str">
        <f t="shared" si="45"/>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7" t="s">
        <v>395</v>
      </c>
      <c r="AO1698" s="58">
        <f>IF(AN1698&lt;&gt;"",VLOOKUP(AN1698,'Drop-down lists'!$AG$8:$AH$9,2,FALSE),"")</f>
        <v>1</v>
      </c>
      <c r="AP1698" s="58"/>
      <c r="AQ1698" s="58" t="str">
        <f>IF(AP1698&lt;&gt;"",VLOOKUP(AP1698,'Drop-down lists'!$AJ$8:$AK$10,2,FALSE),"-")</f>
        <v>-</v>
      </c>
      <c r="AR1698" s="58"/>
      <c r="AS1698" s="58"/>
      <c r="AT1698" s="58"/>
      <c r="AU1698" s="58"/>
      <c r="AV1698" s="12"/>
      <c r="AW1698" s="12"/>
      <c r="AX1698" s="12"/>
      <c r="AY1698" s="12"/>
      <c r="AZ1698" s="12"/>
      <c r="BA1698" s="95"/>
      <c r="BB1698" s="95"/>
      <c r="BC1698" s="13"/>
    </row>
    <row r="1699" spans="1:55" s="3" customFormat="1" ht="12.45" x14ac:dyDescent="0.3">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8" t="str">
        <f t="shared" si="44"/>
        <v/>
      </c>
      <c r="P1699" s="103"/>
      <c r="Q1699" s="103" t="str">
        <f>IF(P1699&lt;&gt;"",VLOOKUP(P1699,'Drop-down lists'!$Z$8:$AA$9,2,FALSE),"-")</f>
        <v>-</v>
      </c>
      <c r="R1699" s="12"/>
      <c r="S1699" s="12"/>
      <c r="T1699" s="12"/>
      <c r="U1699" s="158" t="str">
        <f t="shared" si="45"/>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7" t="s">
        <v>395</v>
      </c>
      <c r="AO1699" s="58">
        <f>IF(AN1699&lt;&gt;"",VLOOKUP(AN1699,'Drop-down lists'!$AG$8:$AH$9,2,FALSE),"")</f>
        <v>1</v>
      </c>
      <c r="AP1699" s="58"/>
      <c r="AQ1699" s="58" t="str">
        <f>IF(AP1699&lt;&gt;"",VLOOKUP(AP1699,'Drop-down lists'!$AJ$8:$AK$10,2,FALSE),"-")</f>
        <v>-</v>
      </c>
      <c r="AR1699" s="58"/>
      <c r="AS1699" s="58"/>
      <c r="AT1699" s="58"/>
      <c r="AU1699" s="58"/>
      <c r="AV1699" s="12"/>
      <c r="AW1699" s="12"/>
      <c r="AX1699" s="12"/>
      <c r="AY1699" s="12"/>
      <c r="AZ1699" s="12"/>
      <c r="BA1699" s="95"/>
      <c r="BB1699" s="95"/>
      <c r="BC1699" s="13"/>
    </row>
    <row r="1700" spans="1:55" s="3" customFormat="1" ht="12.45" x14ac:dyDescent="0.3">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8" t="str">
        <f t="shared" si="44"/>
        <v/>
      </c>
      <c r="P1700" s="103"/>
      <c r="Q1700" s="103" t="str">
        <f>IF(P1700&lt;&gt;"",VLOOKUP(P1700,'Drop-down lists'!$Z$8:$AA$9,2,FALSE),"-")</f>
        <v>-</v>
      </c>
      <c r="R1700" s="12"/>
      <c r="S1700" s="12"/>
      <c r="T1700" s="12"/>
      <c r="U1700" s="158" t="str">
        <f t="shared" si="45"/>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7" t="s">
        <v>395</v>
      </c>
      <c r="AO1700" s="58">
        <f>IF(AN1700&lt;&gt;"",VLOOKUP(AN1700,'Drop-down lists'!$AG$8:$AH$9,2,FALSE),"")</f>
        <v>1</v>
      </c>
      <c r="AP1700" s="58"/>
      <c r="AQ1700" s="58" t="str">
        <f>IF(AP1700&lt;&gt;"",VLOOKUP(AP1700,'Drop-down lists'!$AJ$8:$AK$10,2,FALSE),"-")</f>
        <v>-</v>
      </c>
      <c r="AR1700" s="58"/>
      <c r="AS1700" s="58"/>
      <c r="AT1700" s="58"/>
      <c r="AU1700" s="58"/>
      <c r="AV1700" s="12"/>
      <c r="AW1700" s="12"/>
      <c r="AX1700" s="12"/>
      <c r="AY1700" s="12"/>
      <c r="AZ1700" s="12"/>
      <c r="BA1700" s="95"/>
      <c r="BB1700" s="95"/>
      <c r="BC1700" s="13"/>
    </row>
    <row r="1701" spans="1:55" s="3" customFormat="1" ht="12.45" x14ac:dyDescent="0.3">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8" t="str">
        <f t="shared" si="44"/>
        <v/>
      </c>
      <c r="P1701" s="103"/>
      <c r="Q1701" s="103" t="str">
        <f>IF(P1701&lt;&gt;"",VLOOKUP(P1701,'Drop-down lists'!$Z$8:$AA$9,2,FALSE),"-")</f>
        <v>-</v>
      </c>
      <c r="R1701" s="12"/>
      <c r="S1701" s="12"/>
      <c r="T1701" s="12"/>
      <c r="U1701" s="158" t="str">
        <f t="shared" si="45"/>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7" t="s">
        <v>395</v>
      </c>
      <c r="AO1701" s="58">
        <f>IF(AN1701&lt;&gt;"",VLOOKUP(AN1701,'Drop-down lists'!$AG$8:$AH$9,2,FALSE),"")</f>
        <v>1</v>
      </c>
      <c r="AP1701" s="58"/>
      <c r="AQ1701" s="58" t="str">
        <f>IF(AP1701&lt;&gt;"",VLOOKUP(AP1701,'Drop-down lists'!$AJ$8:$AK$10,2,FALSE),"-")</f>
        <v>-</v>
      </c>
      <c r="AR1701" s="58"/>
      <c r="AS1701" s="58"/>
      <c r="AT1701" s="58"/>
      <c r="AU1701" s="58"/>
      <c r="AV1701" s="12"/>
      <c r="AW1701" s="12"/>
      <c r="AX1701" s="12"/>
      <c r="AY1701" s="12"/>
      <c r="AZ1701" s="12"/>
      <c r="BA1701" s="95"/>
      <c r="BB1701" s="95"/>
      <c r="BC1701" s="13"/>
    </row>
    <row r="1702" spans="1:55" s="3" customFormat="1" ht="12.45" x14ac:dyDescent="0.3">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8" t="str">
        <f t="shared" si="44"/>
        <v/>
      </c>
      <c r="P1702" s="103"/>
      <c r="Q1702" s="103" t="str">
        <f>IF(P1702&lt;&gt;"",VLOOKUP(P1702,'Drop-down lists'!$Z$8:$AA$9,2,FALSE),"-")</f>
        <v>-</v>
      </c>
      <c r="R1702" s="12"/>
      <c r="S1702" s="12"/>
      <c r="T1702" s="12"/>
      <c r="U1702" s="158" t="str">
        <f t="shared" si="45"/>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7" t="s">
        <v>395</v>
      </c>
      <c r="AO1702" s="58">
        <f>IF(AN1702&lt;&gt;"",VLOOKUP(AN1702,'Drop-down lists'!$AG$8:$AH$9,2,FALSE),"")</f>
        <v>1</v>
      </c>
      <c r="AP1702" s="58"/>
      <c r="AQ1702" s="58" t="str">
        <f>IF(AP1702&lt;&gt;"",VLOOKUP(AP1702,'Drop-down lists'!$AJ$8:$AK$10,2,FALSE),"-")</f>
        <v>-</v>
      </c>
      <c r="AR1702" s="58"/>
      <c r="AS1702" s="58"/>
      <c r="AT1702" s="58"/>
      <c r="AU1702" s="58"/>
      <c r="AV1702" s="12"/>
      <c r="AW1702" s="12"/>
      <c r="AX1702" s="12"/>
      <c r="AY1702" s="12"/>
      <c r="AZ1702" s="12"/>
      <c r="BA1702" s="95"/>
      <c r="BB1702" s="95"/>
      <c r="BC1702" s="13"/>
    </row>
    <row r="1703" spans="1:55" s="3" customFormat="1" ht="12.45" x14ac:dyDescent="0.3">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8" t="str">
        <f t="shared" si="44"/>
        <v/>
      </c>
      <c r="P1703" s="103"/>
      <c r="Q1703" s="103" t="str">
        <f>IF(P1703&lt;&gt;"",VLOOKUP(P1703,'Drop-down lists'!$Z$8:$AA$9,2,FALSE),"-")</f>
        <v>-</v>
      </c>
      <c r="R1703" s="12"/>
      <c r="S1703" s="12"/>
      <c r="T1703" s="12"/>
      <c r="U1703" s="158" t="str">
        <f t="shared" si="45"/>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7" t="s">
        <v>395</v>
      </c>
      <c r="AO1703" s="58">
        <f>IF(AN1703&lt;&gt;"",VLOOKUP(AN1703,'Drop-down lists'!$AG$8:$AH$9,2,FALSE),"")</f>
        <v>1</v>
      </c>
      <c r="AP1703" s="58"/>
      <c r="AQ1703" s="58" t="str">
        <f>IF(AP1703&lt;&gt;"",VLOOKUP(AP1703,'Drop-down lists'!$AJ$8:$AK$10,2,FALSE),"-")</f>
        <v>-</v>
      </c>
      <c r="AR1703" s="58"/>
      <c r="AS1703" s="58"/>
      <c r="AT1703" s="58"/>
      <c r="AU1703" s="58"/>
      <c r="AV1703" s="12"/>
      <c r="AW1703" s="12"/>
      <c r="AX1703" s="12"/>
      <c r="AY1703" s="12"/>
      <c r="AZ1703" s="12"/>
      <c r="BA1703" s="95"/>
      <c r="BB1703" s="95"/>
      <c r="BC1703" s="13"/>
    </row>
    <row r="1704" spans="1:55" s="3" customFormat="1" ht="12.45" x14ac:dyDescent="0.3">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8" t="str">
        <f t="shared" si="44"/>
        <v/>
      </c>
      <c r="P1704" s="103"/>
      <c r="Q1704" s="103" t="str">
        <f>IF(P1704&lt;&gt;"",VLOOKUP(P1704,'Drop-down lists'!$Z$8:$AA$9,2,FALSE),"-")</f>
        <v>-</v>
      </c>
      <c r="R1704" s="12"/>
      <c r="S1704" s="12"/>
      <c r="T1704" s="12"/>
      <c r="U1704" s="158" t="str">
        <f t="shared" si="45"/>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7" t="s">
        <v>395</v>
      </c>
      <c r="AO1704" s="58">
        <f>IF(AN1704&lt;&gt;"",VLOOKUP(AN1704,'Drop-down lists'!$AG$8:$AH$9,2,FALSE),"")</f>
        <v>1</v>
      </c>
      <c r="AP1704" s="58"/>
      <c r="AQ1704" s="58" t="str">
        <f>IF(AP1704&lt;&gt;"",VLOOKUP(AP1704,'Drop-down lists'!$AJ$8:$AK$10,2,FALSE),"-")</f>
        <v>-</v>
      </c>
      <c r="AR1704" s="58"/>
      <c r="AS1704" s="58"/>
      <c r="AT1704" s="58"/>
      <c r="AU1704" s="58"/>
      <c r="AV1704" s="12"/>
      <c r="AW1704" s="12"/>
      <c r="AX1704" s="12"/>
      <c r="AY1704" s="12"/>
      <c r="AZ1704" s="12"/>
      <c r="BA1704" s="95"/>
      <c r="BB1704" s="95"/>
      <c r="BC1704" s="13"/>
    </row>
    <row r="1705" spans="1:55" s="3" customFormat="1" ht="12.45" x14ac:dyDescent="0.3">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8" t="str">
        <f t="shared" si="44"/>
        <v/>
      </c>
      <c r="P1705" s="103"/>
      <c r="Q1705" s="103" t="str">
        <f>IF(P1705&lt;&gt;"",VLOOKUP(P1705,'Drop-down lists'!$Z$8:$AA$9,2,FALSE),"-")</f>
        <v>-</v>
      </c>
      <c r="R1705" s="12"/>
      <c r="S1705" s="12"/>
      <c r="T1705" s="12"/>
      <c r="U1705" s="158" t="str">
        <f t="shared" si="45"/>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7" t="s">
        <v>395</v>
      </c>
      <c r="AO1705" s="58">
        <f>IF(AN1705&lt;&gt;"",VLOOKUP(AN1705,'Drop-down lists'!$AG$8:$AH$9,2,FALSE),"")</f>
        <v>1</v>
      </c>
      <c r="AP1705" s="58"/>
      <c r="AQ1705" s="58" t="str">
        <f>IF(AP1705&lt;&gt;"",VLOOKUP(AP1705,'Drop-down lists'!$AJ$8:$AK$10,2,FALSE),"-")</f>
        <v>-</v>
      </c>
      <c r="AR1705" s="58"/>
      <c r="AS1705" s="58"/>
      <c r="AT1705" s="58"/>
      <c r="AU1705" s="58"/>
      <c r="AV1705" s="12"/>
      <c r="AW1705" s="12"/>
      <c r="AX1705" s="12"/>
      <c r="AY1705" s="12"/>
      <c r="AZ1705" s="12"/>
      <c r="BA1705" s="95"/>
      <c r="BB1705" s="95"/>
      <c r="BC1705" s="13"/>
    </row>
    <row r="1706" spans="1:55" s="3" customFormat="1" ht="12.45" x14ac:dyDescent="0.3">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8" t="str">
        <f t="shared" si="44"/>
        <v/>
      </c>
      <c r="P1706" s="103"/>
      <c r="Q1706" s="103" t="str">
        <f>IF(P1706&lt;&gt;"",VLOOKUP(P1706,'Drop-down lists'!$Z$8:$AA$9,2,FALSE),"-")</f>
        <v>-</v>
      </c>
      <c r="R1706" s="12"/>
      <c r="S1706" s="12"/>
      <c r="T1706" s="12"/>
      <c r="U1706" s="158" t="str">
        <f t="shared" si="45"/>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7" t="s">
        <v>395</v>
      </c>
      <c r="AO1706" s="58">
        <f>IF(AN1706&lt;&gt;"",VLOOKUP(AN1706,'Drop-down lists'!$AG$8:$AH$9,2,FALSE),"")</f>
        <v>1</v>
      </c>
      <c r="AP1706" s="58"/>
      <c r="AQ1706" s="58" t="str">
        <f>IF(AP1706&lt;&gt;"",VLOOKUP(AP1706,'Drop-down lists'!$AJ$8:$AK$10,2,FALSE),"-")</f>
        <v>-</v>
      </c>
      <c r="AR1706" s="58"/>
      <c r="AS1706" s="58"/>
      <c r="AT1706" s="58"/>
      <c r="AU1706" s="58"/>
      <c r="AV1706" s="12"/>
      <c r="AW1706" s="12"/>
      <c r="AX1706" s="12"/>
      <c r="AY1706" s="12"/>
      <c r="AZ1706" s="12"/>
      <c r="BA1706" s="95"/>
      <c r="BB1706" s="95"/>
      <c r="BC1706" s="13"/>
    </row>
    <row r="1707" spans="1:55" s="3" customFormat="1" ht="12.45" x14ac:dyDescent="0.3">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8" t="str">
        <f t="shared" si="44"/>
        <v/>
      </c>
      <c r="P1707" s="103"/>
      <c r="Q1707" s="103" t="str">
        <f>IF(P1707&lt;&gt;"",VLOOKUP(P1707,'Drop-down lists'!$Z$8:$AA$9,2,FALSE),"-")</f>
        <v>-</v>
      </c>
      <c r="R1707" s="12"/>
      <c r="S1707" s="12"/>
      <c r="T1707" s="12"/>
      <c r="U1707" s="158" t="str">
        <f t="shared" si="45"/>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7" t="s">
        <v>395</v>
      </c>
      <c r="AO1707" s="58">
        <f>IF(AN1707&lt;&gt;"",VLOOKUP(AN1707,'Drop-down lists'!$AG$8:$AH$9,2,FALSE),"")</f>
        <v>1</v>
      </c>
      <c r="AP1707" s="58"/>
      <c r="AQ1707" s="58" t="str">
        <f>IF(AP1707&lt;&gt;"",VLOOKUP(AP1707,'Drop-down lists'!$AJ$8:$AK$10,2,FALSE),"-")</f>
        <v>-</v>
      </c>
      <c r="AR1707" s="58"/>
      <c r="AS1707" s="58"/>
      <c r="AT1707" s="58"/>
      <c r="AU1707" s="58"/>
      <c r="AV1707" s="12"/>
      <c r="AW1707" s="12"/>
      <c r="AX1707" s="12"/>
      <c r="AY1707" s="12"/>
      <c r="AZ1707" s="12"/>
      <c r="BA1707" s="95"/>
      <c r="BB1707" s="95"/>
      <c r="BC1707" s="13"/>
    </row>
    <row r="1708" spans="1:55" s="3" customFormat="1" ht="12.45" x14ac:dyDescent="0.3">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8" t="str">
        <f t="shared" si="44"/>
        <v/>
      </c>
      <c r="P1708" s="103"/>
      <c r="Q1708" s="103" t="str">
        <f>IF(P1708&lt;&gt;"",VLOOKUP(P1708,'Drop-down lists'!$Z$8:$AA$9,2,FALSE),"-")</f>
        <v>-</v>
      </c>
      <c r="R1708" s="12"/>
      <c r="S1708" s="12"/>
      <c r="T1708" s="12"/>
      <c r="U1708" s="158" t="str">
        <f t="shared" si="45"/>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7" t="s">
        <v>395</v>
      </c>
      <c r="AO1708" s="58">
        <f>IF(AN1708&lt;&gt;"",VLOOKUP(AN1708,'Drop-down lists'!$AG$8:$AH$9,2,FALSE),"")</f>
        <v>1</v>
      </c>
      <c r="AP1708" s="58"/>
      <c r="AQ1708" s="58" t="str">
        <f>IF(AP1708&lt;&gt;"",VLOOKUP(AP1708,'Drop-down lists'!$AJ$8:$AK$10,2,FALSE),"-")</f>
        <v>-</v>
      </c>
      <c r="AR1708" s="58"/>
      <c r="AS1708" s="58"/>
      <c r="AT1708" s="58"/>
      <c r="AU1708" s="58"/>
      <c r="AV1708" s="12"/>
      <c r="AW1708" s="12"/>
      <c r="AX1708" s="12"/>
      <c r="AY1708" s="12"/>
      <c r="AZ1708" s="12"/>
      <c r="BA1708" s="95"/>
      <c r="BB1708" s="95"/>
      <c r="BC1708" s="13"/>
    </row>
    <row r="1709" spans="1:55" s="3" customFormat="1" ht="12.45" x14ac:dyDescent="0.3">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8" t="str">
        <f t="shared" si="44"/>
        <v/>
      </c>
      <c r="P1709" s="103"/>
      <c r="Q1709" s="103" t="str">
        <f>IF(P1709&lt;&gt;"",VLOOKUP(P1709,'Drop-down lists'!$Z$8:$AA$9,2,FALSE),"-")</f>
        <v>-</v>
      </c>
      <c r="R1709" s="12"/>
      <c r="S1709" s="12"/>
      <c r="T1709" s="12"/>
      <c r="U1709" s="158" t="str">
        <f t="shared" si="45"/>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7" t="s">
        <v>395</v>
      </c>
      <c r="AO1709" s="58">
        <f>IF(AN1709&lt;&gt;"",VLOOKUP(AN1709,'Drop-down lists'!$AG$8:$AH$9,2,FALSE),"")</f>
        <v>1</v>
      </c>
      <c r="AP1709" s="58"/>
      <c r="AQ1709" s="58" t="str">
        <f>IF(AP1709&lt;&gt;"",VLOOKUP(AP1709,'Drop-down lists'!$AJ$8:$AK$10,2,FALSE),"-")</f>
        <v>-</v>
      </c>
      <c r="AR1709" s="58"/>
      <c r="AS1709" s="58"/>
      <c r="AT1709" s="58"/>
      <c r="AU1709" s="58"/>
      <c r="AV1709" s="12"/>
      <c r="AW1709" s="12"/>
      <c r="AX1709" s="12"/>
      <c r="AY1709" s="12"/>
      <c r="AZ1709" s="12"/>
      <c r="BA1709" s="95"/>
      <c r="BB1709" s="95"/>
      <c r="BC1709" s="13"/>
    </row>
    <row r="1710" spans="1:55" s="3" customFormat="1" ht="12.45" x14ac:dyDescent="0.3">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8" t="str">
        <f t="shared" si="44"/>
        <v/>
      </c>
      <c r="P1710" s="103"/>
      <c r="Q1710" s="103" t="str">
        <f>IF(P1710&lt;&gt;"",VLOOKUP(P1710,'Drop-down lists'!$Z$8:$AA$9,2,FALSE),"-")</f>
        <v>-</v>
      </c>
      <c r="R1710" s="12"/>
      <c r="S1710" s="12"/>
      <c r="T1710" s="12"/>
      <c r="U1710" s="158" t="str">
        <f t="shared" si="45"/>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7" t="s">
        <v>395</v>
      </c>
      <c r="AO1710" s="58">
        <f>IF(AN1710&lt;&gt;"",VLOOKUP(AN1710,'Drop-down lists'!$AG$8:$AH$9,2,FALSE),"")</f>
        <v>1</v>
      </c>
      <c r="AP1710" s="58"/>
      <c r="AQ1710" s="58" t="str">
        <f>IF(AP1710&lt;&gt;"",VLOOKUP(AP1710,'Drop-down lists'!$AJ$8:$AK$10,2,FALSE),"-")</f>
        <v>-</v>
      </c>
      <c r="AR1710" s="58"/>
      <c r="AS1710" s="58"/>
      <c r="AT1710" s="58"/>
      <c r="AU1710" s="58"/>
      <c r="AV1710" s="12"/>
      <c r="AW1710" s="12"/>
      <c r="AX1710" s="12"/>
      <c r="AY1710" s="12"/>
      <c r="AZ1710" s="12"/>
      <c r="BA1710" s="95"/>
      <c r="BB1710" s="95"/>
      <c r="BC1710" s="13"/>
    </row>
    <row r="1711" spans="1:55" s="3" customFormat="1" ht="12.45" x14ac:dyDescent="0.3">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8" t="str">
        <f t="shared" si="44"/>
        <v/>
      </c>
      <c r="P1711" s="103"/>
      <c r="Q1711" s="103" t="str">
        <f>IF(P1711&lt;&gt;"",VLOOKUP(P1711,'Drop-down lists'!$Z$8:$AA$9,2,FALSE),"-")</f>
        <v>-</v>
      </c>
      <c r="R1711" s="12"/>
      <c r="S1711" s="12"/>
      <c r="T1711" s="12"/>
      <c r="U1711" s="158" t="str">
        <f t="shared" si="45"/>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7" t="s">
        <v>395</v>
      </c>
      <c r="AO1711" s="58">
        <f>IF(AN1711&lt;&gt;"",VLOOKUP(AN1711,'Drop-down lists'!$AG$8:$AH$9,2,FALSE),"")</f>
        <v>1</v>
      </c>
      <c r="AP1711" s="58"/>
      <c r="AQ1711" s="58" t="str">
        <f>IF(AP1711&lt;&gt;"",VLOOKUP(AP1711,'Drop-down lists'!$AJ$8:$AK$10,2,FALSE),"-")</f>
        <v>-</v>
      </c>
      <c r="AR1711" s="58"/>
      <c r="AS1711" s="58"/>
      <c r="AT1711" s="58"/>
      <c r="AU1711" s="58"/>
      <c r="AV1711" s="12"/>
      <c r="AW1711" s="12"/>
      <c r="AX1711" s="12"/>
      <c r="AY1711" s="12"/>
      <c r="AZ1711" s="12"/>
      <c r="BA1711" s="95"/>
      <c r="BB1711" s="95"/>
      <c r="BC1711" s="13"/>
    </row>
    <row r="1712" spans="1:55" s="3" customFormat="1" ht="12.45" x14ac:dyDescent="0.3">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8" t="str">
        <f t="shared" si="44"/>
        <v/>
      </c>
      <c r="P1712" s="103"/>
      <c r="Q1712" s="103" t="str">
        <f>IF(P1712&lt;&gt;"",VLOOKUP(P1712,'Drop-down lists'!$Z$8:$AA$9,2,FALSE),"-")</f>
        <v>-</v>
      </c>
      <c r="R1712" s="12"/>
      <c r="S1712" s="12"/>
      <c r="T1712" s="12"/>
      <c r="U1712" s="158" t="str">
        <f t="shared" si="45"/>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7" t="s">
        <v>395</v>
      </c>
      <c r="AO1712" s="58">
        <f>IF(AN1712&lt;&gt;"",VLOOKUP(AN1712,'Drop-down lists'!$AG$8:$AH$9,2,FALSE),"")</f>
        <v>1</v>
      </c>
      <c r="AP1712" s="58"/>
      <c r="AQ1712" s="58" t="str">
        <f>IF(AP1712&lt;&gt;"",VLOOKUP(AP1712,'Drop-down lists'!$AJ$8:$AK$10,2,FALSE),"-")</f>
        <v>-</v>
      </c>
      <c r="AR1712" s="58"/>
      <c r="AS1712" s="58"/>
      <c r="AT1712" s="58"/>
      <c r="AU1712" s="58"/>
      <c r="AV1712" s="12"/>
      <c r="AW1712" s="12"/>
      <c r="AX1712" s="12"/>
      <c r="AY1712" s="12"/>
      <c r="AZ1712" s="12"/>
      <c r="BA1712" s="95"/>
      <c r="BB1712" s="95"/>
      <c r="BC1712" s="13"/>
    </row>
    <row r="1713" spans="1:55" s="3" customFormat="1" ht="12.45" x14ac:dyDescent="0.3">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8" t="str">
        <f t="shared" si="44"/>
        <v/>
      </c>
      <c r="P1713" s="103"/>
      <c r="Q1713" s="103" t="str">
        <f>IF(P1713&lt;&gt;"",VLOOKUP(P1713,'Drop-down lists'!$Z$8:$AA$9,2,FALSE),"-")</f>
        <v>-</v>
      </c>
      <c r="R1713" s="12"/>
      <c r="S1713" s="12"/>
      <c r="T1713" s="12"/>
      <c r="U1713" s="158" t="str">
        <f t="shared" si="45"/>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7" t="s">
        <v>395</v>
      </c>
      <c r="AO1713" s="58">
        <f>IF(AN1713&lt;&gt;"",VLOOKUP(AN1713,'Drop-down lists'!$AG$8:$AH$9,2,FALSE),"")</f>
        <v>1</v>
      </c>
      <c r="AP1713" s="58"/>
      <c r="AQ1713" s="58" t="str">
        <f>IF(AP1713&lt;&gt;"",VLOOKUP(AP1713,'Drop-down lists'!$AJ$8:$AK$10,2,FALSE),"-")</f>
        <v>-</v>
      </c>
      <c r="AR1713" s="58"/>
      <c r="AS1713" s="58"/>
      <c r="AT1713" s="58"/>
      <c r="AU1713" s="58"/>
      <c r="AV1713" s="12"/>
      <c r="AW1713" s="12"/>
      <c r="AX1713" s="12"/>
      <c r="AY1713" s="12"/>
      <c r="AZ1713" s="12"/>
      <c r="BA1713" s="95"/>
      <c r="BB1713" s="95"/>
      <c r="BC1713" s="13"/>
    </row>
    <row r="1714" spans="1:55" s="3" customFormat="1" ht="12.45" x14ac:dyDescent="0.3">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8" t="str">
        <f t="shared" si="44"/>
        <v/>
      </c>
      <c r="P1714" s="103"/>
      <c r="Q1714" s="103" t="str">
        <f>IF(P1714&lt;&gt;"",VLOOKUP(P1714,'Drop-down lists'!$Z$8:$AA$9,2,FALSE),"-")</f>
        <v>-</v>
      </c>
      <c r="R1714" s="12"/>
      <c r="S1714" s="12"/>
      <c r="T1714" s="12"/>
      <c r="U1714" s="158" t="str">
        <f t="shared" si="45"/>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7" t="s">
        <v>395</v>
      </c>
      <c r="AO1714" s="58">
        <f>IF(AN1714&lt;&gt;"",VLOOKUP(AN1714,'Drop-down lists'!$AG$8:$AH$9,2,FALSE),"")</f>
        <v>1</v>
      </c>
      <c r="AP1714" s="58"/>
      <c r="AQ1714" s="58" t="str">
        <f>IF(AP1714&lt;&gt;"",VLOOKUP(AP1714,'Drop-down lists'!$AJ$8:$AK$10,2,FALSE),"-")</f>
        <v>-</v>
      </c>
      <c r="AR1714" s="58"/>
      <c r="AS1714" s="58"/>
      <c r="AT1714" s="58"/>
      <c r="AU1714" s="58"/>
      <c r="AV1714" s="12"/>
      <c r="AW1714" s="12"/>
      <c r="AX1714" s="12"/>
      <c r="AY1714" s="12"/>
      <c r="AZ1714" s="12"/>
      <c r="BA1714" s="95"/>
      <c r="BB1714" s="95"/>
      <c r="BC1714" s="13"/>
    </row>
    <row r="1715" spans="1:55" s="3" customFormat="1" ht="12.45" x14ac:dyDescent="0.3">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8" t="str">
        <f t="shared" si="44"/>
        <v/>
      </c>
      <c r="P1715" s="103"/>
      <c r="Q1715" s="103" t="str">
        <f>IF(P1715&lt;&gt;"",VLOOKUP(P1715,'Drop-down lists'!$Z$8:$AA$9,2,FALSE),"-")</f>
        <v>-</v>
      </c>
      <c r="R1715" s="12"/>
      <c r="S1715" s="12"/>
      <c r="T1715" s="12"/>
      <c r="U1715" s="158" t="str">
        <f t="shared" si="45"/>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7" t="s">
        <v>395</v>
      </c>
      <c r="AO1715" s="58">
        <f>IF(AN1715&lt;&gt;"",VLOOKUP(AN1715,'Drop-down lists'!$AG$8:$AH$9,2,FALSE),"")</f>
        <v>1</v>
      </c>
      <c r="AP1715" s="58"/>
      <c r="AQ1715" s="58" t="str">
        <f>IF(AP1715&lt;&gt;"",VLOOKUP(AP1715,'Drop-down lists'!$AJ$8:$AK$10,2,FALSE),"-")</f>
        <v>-</v>
      </c>
      <c r="AR1715" s="58"/>
      <c r="AS1715" s="58"/>
      <c r="AT1715" s="58"/>
      <c r="AU1715" s="58"/>
      <c r="AV1715" s="12"/>
      <c r="AW1715" s="12"/>
      <c r="AX1715" s="12"/>
      <c r="AY1715" s="12"/>
      <c r="AZ1715" s="12"/>
      <c r="BA1715" s="95"/>
      <c r="BB1715" s="95"/>
      <c r="BC1715" s="13"/>
    </row>
    <row r="1716" spans="1:55" s="3" customFormat="1" ht="12.45" x14ac:dyDescent="0.3">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8" t="str">
        <f t="shared" si="44"/>
        <v/>
      </c>
      <c r="P1716" s="103"/>
      <c r="Q1716" s="103" t="str">
        <f>IF(P1716&lt;&gt;"",VLOOKUP(P1716,'Drop-down lists'!$Z$8:$AA$9,2,FALSE),"-")</f>
        <v>-</v>
      </c>
      <c r="R1716" s="12"/>
      <c r="S1716" s="12"/>
      <c r="T1716" s="12"/>
      <c r="U1716" s="158" t="str">
        <f t="shared" si="45"/>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7" t="s">
        <v>395</v>
      </c>
      <c r="AO1716" s="58">
        <f>IF(AN1716&lt;&gt;"",VLOOKUP(AN1716,'Drop-down lists'!$AG$8:$AH$9,2,FALSE),"")</f>
        <v>1</v>
      </c>
      <c r="AP1716" s="58"/>
      <c r="AQ1716" s="58" t="str">
        <f>IF(AP1716&lt;&gt;"",VLOOKUP(AP1716,'Drop-down lists'!$AJ$8:$AK$10,2,FALSE),"-")</f>
        <v>-</v>
      </c>
      <c r="AR1716" s="58"/>
      <c r="AS1716" s="58"/>
      <c r="AT1716" s="58"/>
      <c r="AU1716" s="58"/>
      <c r="AV1716" s="12"/>
      <c r="AW1716" s="12"/>
      <c r="AX1716" s="12"/>
      <c r="AY1716" s="12"/>
      <c r="AZ1716" s="12"/>
      <c r="BA1716" s="95"/>
      <c r="BB1716" s="95"/>
      <c r="BC1716" s="13"/>
    </row>
    <row r="1717" spans="1:55" s="3" customFormat="1" ht="12.45" x14ac:dyDescent="0.3">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8" t="str">
        <f t="shared" si="44"/>
        <v/>
      </c>
      <c r="P1717" s="103"/>
      <c r="Q1717" s="103" t="str">
        <f>IF(P1717&lt;&gt;"",VLOOKUP(P1717,'Drop-down lists'!$Z$8:$AA$9,2,FALSE),"-")</f>
        <v>-</v>
      </c>
      <c r="R1717" s="12"/>
      <c r="S1717" s="12"/>
      <c r="T1717" s="12"/>
      <c r="U1717" s="158" t="str">
        <f t="shared" si="45"/>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7" t="s">
        <v>395</v>
      </c>
      <c r="AO1717" s="58">
        <f>IF(AN1717&lt;&gt;"",VLOOKUP(AN1717,'Drop-down lists'!$AG$8:$AH$9,2,FALSE),"")</f>
        <v>1</v>
      </c>
      <c r="AP1717" s="58"/>
      <c r="AQ1717" s="58" t="str">
        <f>IF(AP1717&lt;&gt;"",VLOOKUP(AP1717,'Drop-down lists'!$AJ$8:$AK$10,2,FALSE),"-")</f>
        <v>-</v>
      </c>
      <c r="AR1717" s="58"/>
      <c r="AS1717" s="58"/>
      <c r="AT1717" s="58"/>
      <c r="AU1717" s="58"/>
      <c r="AV1717" s="12"/>
      <c r="AW1717" s="12"/>
      <c r="AX1717" s="12"/>
      <c r="AY1717" s="12"/>
      <c r="AZ1717" s="12"/>
      <c r="BA1717" s="95"/>
      <c r="BB1717" s="95"/>
      <c r="BC1717" s="13"/>
    </row>
    <row r="1718" spans="1:55" s="3" customFormat="1" ht="12.45" x14ac:dyDescent="0.3">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8" t="str">
        <f t="shared" si="44"/>
        <v/>
      </c>
      <c r="P1718" s="103"/>
      <c r="Q1718" s="103" t="str">
        <f>IF(P1718&lt;&gt;"",VLOOKUP(P1718,'Drop-down lists'!$Z$8:$AA$9,2,FALSE),"-")</f>
        <v>-</v>
      </c>
      <c r="R1718" s="12"/>
      <c r="S1718" s="12"/>
      <c r="T1718" s="12"/>
      <c r="U1718" s="158" t="str">
        <f t="shared" si="45"/>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7" t="s">
        <v>395</v>
      </c>
      <c r="AO1718" s="58">
        <f>IF(AN1718&lt;&gt;"",VLOOKUP(AN1718,'Drop-down lists'!$AG$8:$AH$9,2,FALSE),"")</f>
        <v>1</v>
      </c>
      <c r="AP1718" s="58"/>
      <c r="AQ1718" s="58" t="str">
        <f>IF(AP1718&lt;&gt;"",VLOOKUP(AP1718,'Drop-down lists'!$AJ$8:$AK$10,2,FALSE),"-")</f>
        <v>-</v>
      </c>
      <c r="AR1718" s="58"/>
      <c r="AS1718" s="58"/>
      <c r="AT1718" s="58"/>
      <c r="AU1718" s="58"/>
      <c r="AV1718" s="12"/>
      <c r="AW1718" s="12"/>
      <c r="AX1718" s="12"/>
      <c r="AY1718" s="12"/>
      <c r="AZ1718" s="12"/>
      <c r="BA1718" s="95"/>
      <c r="BB1718" s="95"/>
      <c r="BC1718" s="13"/>
    </row>
    <row r="1719" spans="1:55" s="3" customFormat="1" ht="12.45" x14ac:dyDescent="0.3">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8" t="str">
        <f t="shared" si="44"/>
        <v/>
      </c>
      <c r="P1719" s="103"/>
      <c r="Q1719" s="103" t="str">
        <f>IF(P1719&lt;&gt;"",VLOOKUP(P1719,'Drop-down lists'!$Z$8:$AA$9,2,FALSE),"-")</f>
        <v>-</v>
      </c>
      <c r="R1719" s="12"/>
      <c r="S1719" s="12"/>
      <c r="T1719" s="12"/>
      <c r="U1719" s="158" t="str">
        <f t="shared" si="45"/>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7" t="s">
        <v>395</v>
      </c>
      <c r="AO1719" s="58">
        <f>IF(AN1719&lt;&gt;"",VLOOKUP(AN1719,'Drop-down lists'!$AG$8:$AH$9,2,FALSE),"")</f>
        <v>1</v>
      </c>
      <c r="AP1719" s="58"/>
      <c r="AQ1719" s="58" t="str">
        <f>IF(AP1719&lt;&gt;"",VLOOKUP(AP1719,'Drop-down lists'!$AJ$8:$AK$10,2,FALSE),"-")</f>
        <v>-</v>
      </c>
      <c r="AR1719" s="58"/>
      <c r="AS1719" s="58"/>
      <c r="AT1719" s="58"/>
      <c r="AU1719" s="58"/>
      <c r="AV1719" s="12"/>
      <c r="AW1719" s="12"/>
      <c r="AX1719" s="12"/>
      <c r="AY1719" s="12"/>
      <c r="AZ1719" s="12"/>
      <c r="BA1719" s="95"/>
      <c r="BB1719" s="95"/>
      <c r="BC1719" s="13"/>
    </row>
    <row r="1720" spans="1:55" s="3" customFormat="1" ht="12.45" x14ac:dyDescent="0.3">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8" t="str">
        <f t="shared" si="44"/>
        <v/>
      </c>
      <c r="P1720" s="103"/>
      <c r="Q1720" s="103" t="str">
        <f>IF(P1720&lt;&gt;"",VLOOKUP(P1720,'Drop-down lists'!$Z$8:$AA$9,2,FALSE),"-")</f>
        <v>-</v>
      </c>
      <c r="R1720" s="12"/>
      <c r="S1720" s="12"/>
      <c r="T1720" s="12"/>
      <c r="U1720" s="158" t="str">
        <f t="shared" si="45"/>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7" t="s">
        <v>395</v>
      </c>
      <c r="AO1720" s="58">
        <f>IF(AN1720&lt;&gt;"",VLOOKUP(AN1720,'Drop-down lists'!$AG$8:$AH$9,2,FALSE),"")</f>
        <v>1</v>
      </c>
      <c r="AP1720" s="58"/>
      <c r="AQ1720" s="58" t="str">
        <f>IF(AP1720&lt;&gt;"",VLOOKUP(AP1720,'Drop-down lists'!$AJ$8:$AK$10,2,FALSE),"-")</f>
        <v>-</v>
      </c>
      <c r="AR1720" s="58"/>
      <c r="AS1720" s="58"/>
      <c r="AT1720" s="58"/>
      <c r="AU1720" s="58"/>
      <c r="AV1720" s="12"/>
      <c r="AW1720" s="12"/>
      <c r="AX1720" s="12"/>
      <c r="AY1720" s="12"/>
      <c r="AZ1720" s="12"/>
      <c r="BA1720" s="95"/>
      <c r="BB1720" s="95"/>
      <c r="BC1720" s="13"/>
    </row>
    <row r="1721" spans="1:55" s="3" customFormat="1" ht="12.45" x14ac:dyDescent="0.3">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8" t="str">
        <f t="shared" si="44"/>
        <v/>
      </c>
      <c r="P1721" s="103"/>
      <c r="Q1721" s="103" t="str">
        <f>IF(P1721&lt;&gt;"",VLOOKUP(P1721,'Drop-down lists'!$Z$8:$AA$9,2,FALSE),"-")</f>
        <v>-</v>
      </c>
      <c r="R1721" s="12"/>
      <c r="S1721" s="12"/>
      <c r="T1721" s="12"/>
      <c r="U1721" s="158" t="str">
        <f t="shared" si="45"/>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7" t="s">
        <v>395</v>
      </c>
      <c r="AO1721" s="58">
        <f>IF(AN1721&lt;&gt;"",VLOOKUP(AN1721,'Drop-down lists'!$AG$8:$AH$9,2,FALSE),"")</f>
        <v>1</v>
      </c>
      <c r="AP1721" s="58"/>
      <c r="AQ1721" s="58" t="str">
        <f>IF(AP1721&lt;&gt;"",VLOOKUP(AP1721,'Drop-down lists'!$AJ$8:$AK$10,2,FALSE),"-")</f>
        <v>-</v>
      </c>
      <c r="AR1721" s="58"/>
      <c r="AS1721" s="58"/>
      <c r="AT1721" s="58"/>
      <c r="AU1721" s="58"/>
      <c r="AV1721" s="12"/>
      <c r="AW1721" s="12"/>
      <c r="AX1721" s="12"/>
      <c r="AY1721" s="12"/>
      <c r="AZ1721" s="12"/>
      <c r="BA1721" s="95"/>
      <c r="BB1721" s="95"/>
      <c r="BC1721" s="13"/>
    </row>
    <row r="1722" spans="1:55" s="3" customFormat="1" ht="12.45" x14ac:dyDescent="0.3">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8" t="str">
        <f t="shared" si="44"/>
        <v/>
      </c>
      <c r="P1722" s="103"/>
      <c r="Q1722" s="103" t="str">
        <f>IF(P1722&lt;&gt;"",VLOOKUP(P1722,'Drop-down lists'!$Z$8:$AA$9,2,FALSE),"-")</f>
        <v>-</v>
      </c>
      <c r="R1722" s="12"/>
      <c r="S1722" s="12"/>
      <c r="T1722" s="12"/>
      <c r="U1722" s="158" t="str">
        <f t="shared" si="45"/>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7" t="s">
        <v>395</v>
      </c>
      <c r="AO1722" s="58">
        <f>IF(AN1722&lt;&gt;"",VLOOKUP(AN1722,'Drop-down lists'!$AG$8:$AH$9,2,FALSE),"")</f>
        <v>1</v>
      </c>
      <c r="AP1722" s="58"/>
      <c r="AQ1722" s="58" t="str">
        <f>IF(AP1722&lt;&gt;"",VLOOKUP(AP1722,'Drop-down lists'!$AJ$8:$AK$10,2,FALSE),"-")</f>
        <v>-</v>
      </c>
      <c r="AR1722" s="58"/>
      <c r="AS1722" s="58"/>
      <c r="AT1722" s="58"/>
      <c r="AU1722" s="58"/>
      <c r="AV1722" s="12"/>
      <c r="AW1722" s="12"/>
      <c r="AX1722" s="12"/>
      <c r="AY1722" s="12"/>
      <c r="AZ1722" s="12"/>
      <c r="BA1722" s="95"/>
      <c r="BB1722" s="95"/>
      <c r="BC1722" s="13"/>
    </row>
    <row r="1723" spans="1:55" s="3" customFormat="1" ht="12.45" x14ac:dyDescent="0.3">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8" t="str">
        <f t="shared" si="44"/>
        <v/>
      </c>
      <c r="P1723" s="103"/>
      <c r="Q1723" s="103" t="str">
        <f>IF(P1723&lt;&gt;"",VLOOKUP(P1723,'Drop-down lists'!$Z$8:$AA$9,2,FALSE),"-")</f>
        <v>-</v>
      </c>
      <c r="R1723" s="12"/>
      <c r="S1723" s="12"/>
      <c r="T1723" s="12"/>
      <c r="U1723" s="158" t="str">
        <f t="shared" si="45"/>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7" t="s">
        <v>395</v>
      </c>
      <c r="AO1723" s="58">
        <f>IF(AN1723&lt;&gt;"",VLOOKUP(AN1723,'Drop-down lists'!$AG$8:$AH$9,2,FALSE),"")</f>
        <v>1</v>
      </c>
      <c r="AP1723" s="58"/>
      <c r="AQ1723" s="58" t="str">
        <f>IF(AP1723&lt;&gt;"",VLOOKUP(AP1723,'Drop-down lists'!$AJ$8:$AK$10,2,FALSE),"-")</f>
        <v>-</v>
      </c>
      <c r="AR1723" s="58"/>
      <c r="AS1723" s="58"/>
      <c r="AT1723" s="58"/>
      <c r="AU1723" s="58"/>
      <c r="AV1723" s="12"/>
      <c r="AW1723" s="12"/>
      <c r="AX1723" s="12"/>
      <c r="AY1723" s="12"/>
      <c r="AZ1723" s="12"/>
      <c r="BA1723" s="95"/>
      <c r="BB1723" s="95"/>
      <c r="BC1723" s="13"/>
    </row>
    <row r="1724" spans="1:55" s="3" customFormat="1" ht="12.45" x14ac:dyDescent="0.3">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8" t="str">
        <f t="shared" si="44"/>
        <v/>
      </c>
      <c r="P1724" s="103"/>
      <c r="Q1724" s="103" t="str">
        <f>IF(P1724&lt;&gt;"",VLOOKUP(P1724,'Drop-down lists'!$Z$8:$AA$9,2,FALSE),"-")</f>
        <v>-</v>
      </c>
      <c r="R1724" s="12"/>
      <c r="S1724" s="12"/>
      <c r="T1724" s="12"/>
      <c r="U1724" s="158" t="str">
        <f t="shared" si="45"/>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7" t="s">
        <v>395</v>
      </c>
      <c r="AO1724" s="58">
        <f>IF(AN1724&lt;&gt;"",VLOOKUP(AN1724,'Drop-down lists'!$AG$8:$AH$9,2,FALSE),"")</f>
        <v>1</v>
      </c>
      <c r="AP1724" s="58"/>
      <c r="AQ1724" s="58" t="str">
        <f>IF(AP1724&lt;&gt;"",VLOOKUP(AP1724,'Drop-down lists'!$AJ$8:$AK$10,2,FALSE),"-")</f>
        <v>-</v>
      </c>
      <c r="AR1724" s="58"/>
      <c r="AS1724" s="58"/>
      <c r="AT1724" s="58"/>
      <c r="AU1724" s="58"/>
      <c r="AV1724" s="12"/>
      <c r="AW1724" s="12"/>
      <c r="AX1724" s="12"/>
      <c r="AY1724" s="12"/>
      <c r="AZ1724" s="12"/>
      <c r="BA1724" s="95"/>
      <c r="BB1724" s="95"/>
      <c r="BC1724" s="13"/>
    </row>
    <row r="1725" spans="1:55" s="3" customFormat="1" ht="12.45" x14ac:dyDescent="0.3">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8" t="str">
        <f t="shared" si="44"/>
        <v/>
      </c>
      <c r="P1725" s="103"/>
      <c r="Q1725" s="103" t="str">
        <f>IF(P1725&lt;&gt;"",VLOOKUP(P1725,'Drop-down lists'!$Z$8:$AA$9,2,FALSE),"-")</f>
        <v>-</v>
      </c>
      <c r="R1725" s="12"/>
      <c r="S1725" s="12"/>
      <c r="T1725" s="12"/>
      <c r="U1725" s="158" t="str">
        <f t="shared" si="45"/>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7" t="s">
        <v>395</v>
      </c>
      <c r="AO1725" s="58">
        <f>IF(AN1725&lt;&gt;"",VLOOKUP(AN1725,'Drop-down lists'!$AG$8:$AH$9,2,FALSE),"")</f>
        <v>1</v>
      </c>
      <c r="AP1725" s="58"/>
      <c r="AQ1725" s="58" t="str">
        <f>IF(AP1725&lt;&gt;"",VLOOKUP(AP1725,'Drop-down lists'!$AJ$8:$AK$10,2,FALSE),"-")</f>
        <v>-</v>
      </c>
      <c r="AR1725" s="58"/>
      <c r="AS1725" s="58"/>
      <c r="AT1725" s="58"/>
      <c r="AU1725" s="58"/>
      <c r="AV1725" s="12"/>
      <c r="AW1725" s="12"/>
      <c r="AX1725" s="12"/>
      <c r="AY1725" s="12"/>
      <c r="AZ1725" s="12"/>
      <c r="BA1725" s="95"/>
      <c r="BB1725" s="95"/>
      <c r="BC1725" s="13"/>
    </row>
    <row r="1726" spans="1:55" s="3" customFormat="1" ht="12.45" x14ac:dyDescent="0.3">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8" t="str">
        <f t="shared" si="44"/>
        <v/>
      </c>
      <c r="P1726" s="103"/>
      <c r="Q1726" s="103" t="str">
        <f>IF(P1726&lt;&gt;"",VLOOKUP(P1726,'Drop-down lists'!$Z$8:$AA$9,2,FALSE),"-")</f>
        <v>-</v>
      </c>
      <c r="R1726" s="12"/>
      <c r="S1726" s="12"/>
      <c r="T1726" s="12"/>
      <c r="U1726" s="158" t="str">
        <f t="shared" si="45"/>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7" t="s">
        <v>395</v>
      </c>
      <c r="AO1726" s="58">
        <f>IF(AN1726&lt;&gt;"",VLOOKUP(AN1726,'Drop-down lists'!$AG$8:$AH$9,2,FALSE),"")</f>
        <v>1</v>
      </c>
      <c r="AP1726" s="58"/>
      <c r="AQ1726" s="58" t="str">
        <f>IF(AP1726&lt;&gt;"",VLOOKUP(AP1726,'Drop-down lists'!$AJ$8:$AK$10,2,FALSE),"-")</f>
        <v>-</v>
      </c>
      <c r="AR1726" s="58"/>
      <c r="AS1726" s="58"/>
      <c r="AT1726" s="58"/>
      <c r="AU1726" s="58"/>
      <c r="AV1726" s="12"/>
      <c r="AW1726" s="12"/>
      <c r="AX1726" s="12"/>
      <c r="AY1726" s="12"/>
      <c r="AZ1726" s="12"/>
      <c r="BA1726" s="95"/>
      <c r="BB1726" s="95"/>
      <c r="BC1726" s="13"/>
    </row>
    <row r="1727" spans="1:55" s="3" customFormat="1" ht="12.45" x14ac:dyDescent="0.3">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8" t="str">
        <f t="shared" si="44"/>
        <v/>
      </c>
      <c r="P1727" s="103"/>
      <c r="Q1727" s="103" t="str">
        <f>IF(P1727&lt;&gt;"",VLOOKUP(P1727,'Drop-down lists'!$Z$8:$AA$9,2,FALSE),"-")</f>
        <v>-</v>
      </c>
      <c r="R1727" s="12"/>
      <c r="S1727" s="12"/>
      <c r="T1727" s="12"/>
      <c r="U1727" s="158" t="str">
        <f t="shared" si="45"/>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7" t="s">
        <v>395</v>
      </c>
      <c r="AO1727" s="58">
        <f>IF(AN1727&lt;&gt;"",VLOOKUP(AN1727,'Drop-down lists'!$AG$8:$AH$9,2,FALSE),"")</f>
        <v>1</v>
      </c>
      <c r="AP1727" s="58"/>
      <c r="AQ1727" s="58" t="str">
        <f>IF(AP1727&lt;&gt;"",VLOOKUP(AP1727,'Drop-down lists'!$AJ$8:$AK$10,2,FALSE),"-")</f>
        <v>-</v>
      </c>
      <c r="AR1727" s="58"/>
      <c r="AS1727" s="58"/>
      <c r="AT1727" s="58"/>
      <c r="AU1727" s="58"/>
      <c r="AV1727" s="12"/>
      <c r="AW1727" s="12"/>
      <c r="AX1727" s="12"/>
      <c r="AY1727" s="12"/>
      <c r="AZ1727" s="12"/>
      <c r="BA1727" s="95"/>
      <c r="BB1727" s="95"/>
      <c r="BC1727" s="13"/>
    </row>
    <row r="1728" spans="1:55" s="3" customFormat="1" ht="12.45" x14ac:dyDescent="0.3">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8" t="str">
        <f t="shared" si="44"/>
        <v/>
      </c>
      <c r="P1728" s="103"/>
      <c r="Q1728" s="103" t="str">
        <f>IF(P1728&lt;&gt;"",VLOOKUP(P1728,'Drop-down lists'!$Z$8:$AA$9,2,FALSE),"-")</f>
        <v>-</v>
      </c>
      <c r="R1728" s="12"/>
      <c r="S1728" s="12"/>
      <c r="T1728" s="12"/>
      <c r="U1728" s="158" t="str">
        <f t="shared" si="45"/>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7" t="s">
        <v>395</v>
      </c>
      <c r="AO1728" s="58">
        <f>IF(AN1728&lt;&gt;"",VLOOKUP(AN1728,'Drop-down lists'!$AG$8:$AH$9,2,FALSE),"")</f>
        <v>1</v>
      </c>
      <c r="AP1728" s="58"/>
      <c r="AQ1728" s="58" t="str">
        <f>IF(AP1728&lt;&gt;"",VLOOKUP(AP1728,'Drop-down lists'!$AJ$8:$AK$10,2,FALSE),"-")</f>
        <v>-</v>
      </c>
      <c r="AR1728" s="58"/>
      <c r="AS1728" s="58"/>
      <c r="AT1728" s="58"/>
      <c r="AU1728" s="58"/>
      <c r="AV1728" s="12"/>
      <c r="AW1728" s="12"/>
      <c r="AX1728" s="12"/>
      <c r="AY1728" s="12"/>
      <c r="AZ1728" s="12"/>
      <c r="BA1728" s="95"/>
      <c r="BB1728" s="95"/>
      <c r="BC1728" s="13"/>
    </row>
    <row r="1729" spans="1:55" s="3" customFormat="1" ht="12.45" x14ac:dyDescent="0.3">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8" t="str">
        <f t="shared" si="44"/>
        <v/>
      </c>
      <c r="P1729" s="103"/>
      <c r="Q1729" s="103" t="str">
        <f>IF(P1729&lt;&gt;"",VLOOKUP(P1729,'Drop-down lists'!$Z$8:$AA$9,2,FALSE),"-")</f>
        <v>-</v>
      </c>
      <c r="R1729" s="12"/>
      <c r="S1729" s="12"/>
      <c r="T1729" s="12"/>
      <c r="U1729" s="158" t="str">
        <f t="shared" si="45"/>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7" t="s">
        <v>395</v>
      </c>
      <c r="AO1729" s="58">
        <f>IF(AN1729&lt;&gt;"",VLOOKUP(AN1729,'Drop-down lists'!$AG$8:$AH$9,2,FALSE),"")</f>
        <v>1</v>
      </c>
      <c r="AP1729" s="58"/>
      <c r="AQ1729" s="58" t="str">
        <f>IF(AP1729&lt;&gt;"",VLOOKUP(AP1729,'Drop-down lists'!$AJ$8:$AK$10,2,FALSE),"-")</f>
        <v>-</v>
      </c>
      <c r="AR1729" s="58"/>
      <c r="AS1729" s="58"/>
      <c r="AT1729" s="58"/>
      <c r="AU1729" s="58"/>
      <c r="AV1729" s="12"/>
      <c r="AW1729" s="12"/>
      <c r="AX1729" s="12"/>
      <c r="AY1729" s="12"/>
      <c r="AZ1729" s="12"/>
      <c r="BA1729" s="95"/>
      <c r="BB1729" s="95"/>
      <c r="BC1729" s="13"/>
    </row>
    <row r="1730" spans="1:55" s="3" customFormat="1" ht="12.45" x14ac:dyDescent="0.3">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8" t="str">
        <f t="shared" si="44"/>
        <v/>
      </c>
      <c r="P1730" s="103"/>
      <c r="Q1730" s="103" t="str">
        <f>IF(P1730&lt;&gt;"",VLOOKUP(P1730,'Drop-down lists'!$Z$8:$AA$9,2,FALSE),"-")</f>
        <v>-</v>
      </c>
      <c r="R1730" s="12"/>
      <c r="S1730" s="12"/>
      <c r="T1730" s="12"/>
      <c r="U1730" s="158" t="str">
        <f t="shared" si="45"/>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7" t="s">
        <v>395</v>
      </c>
      <c r="AO1730" s="58">
        <f>IF(AN1730&lt;&gt;"",VLOOKUP(AN1730,'Drop-down lists'!$AG$8:$AH$9,2,FALSE),"")</f>
        <v>1</v>
      </c>
      <c r="AP1730" s="58"/>
      <c r="AQ1730" s="58" t="str">
        <f>IF(AP1730&lt;&gt;"",VLOOKUP(AP1730,'Drop-down lists'!$AJ$8:$AK$10,2,FALSE),"-")</f>
        <v>-</v>
      </c>
      <c r="AR1730" s="58"/>
      <c r="AS1730" s="58"/>
      <c r="AT1730" s="58"/>
      <c r="AU1730" s="58"/>
      <c r="AV1730" s="12"/>
      <c r="AW1730" s="12"/>
      <c r="AX1730" s="12"/>
      <c r="AY1730" s="12"/>
      <c r="AZ1730" s="12"/>
      <c r="BA1730" s="95"/>
      <c r="BB1730" s="95"/>
      <c r="BC1730" s="13"/>
    </row>
    <row r="1731" spans="1:55" s="3" customFormat="1" ht="12.45" x14ac:dyDescent="0.3">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8" t="str">
        <f t="shared" si="44"/>
        <v/>
      </c>
      <c r="P1731" s="103"/>
      <c r="Q1731" s="103" t="str">
        <f>IF(P1731&lt;&gt;"",VLOOKUP(P1731,'Drop-down lists'!$Z$8:$AA$9,2,FALSE),"-")</f>
        <v>-</v>
      </c>
      <c r="R1731" s="12"/>
      <c r="S1731" s="12"/>
      <c r="T1731" s="12"/>
      <c r="U1731" s="158" t="str">
        <f t="shared" si="45"/>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7" t="s">
        <v>395</v>
      </c>
      <c r="AO1731" s="58">
        <f>IF(AN1731&lt;&gt;"",VLOOKUP(AN1731,'Drop-down lists'!$AG$8:$AH$9,2,FALSE),"")</f>
        <v>1</v>
      </c>
      <c r="AP1731" s="58"/>
      <c r="AQ1731" s="58" t="str">
        <f>IF(AP1731&lt;&gt;"",VLOOKUP(AP1731,'Drop-down lists'!$AJ$8:$AK$10,2,FALSE),"-")</f>
        <v>-</v>
      </c>
      <c r="AR1731" s="58"/>
      <c r="AS1731" s="58"/>
      <c r="AT1731" s="58"/>
      <c r="AU1731" s="58"/>
      <c r="AV1731" s="12"/>
      <c r="AW1731" s="12"/>
      <c r="AX1731" s="12"/>
      <c r="AY1731" s="12"/>
      <c r="AZ1731" s="12"/>
      <c r="BA1731" s="95"/>
      <c r="BB1731" s="95"/>
      <c r="BC1731" s="13"/>
    </row>
    <row r="1732" spans="1:55" s="3" customFormat="1" ht="12.45" x14ac:dyDescent="0.3">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8" t="str">
        <f t="shared" si="44"/>
        <v/>
      </c>
      <c r="P1732" s="103"/>
      <c r="Q1732" s="103" t="str">
        <f>IF(P1732&lt;&gt;"",VLOOKUP(P1732,'Drop-down lists'!$Z$8:$AA$9,2,FALSE),"-")</f>
        <v>-</v>
      </c>
      <c r="R1732" s="12"/>
      <c r="S1732" s="12"/>
      <c r="T1732" s="12"/>
      <c r="U1732" s="158" t="str">
        <f t="shared" si="45"/>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7" t="s">
        <v>395</v>
      </c>
      <c r="AO1732" s="58">
        <f>IF(AN1732&lt;&gt;"",VLOOKUP(AN1732,'Drop-down lists'!$AG$8:$AH$9,2,FALSE),"")</f>
        <v>1</v>
      </c>
      <c r="AP1732" s="58"/>
      <c r="AQ1732" s="58" t="str">
        <f>IF(AP1732&lt;&gt;"",VLOOKUP(AP1732,'Drop-down lists'!$AJ$8:$AK$10,2,FALSE),"-")</f>
        <v>-</v>
      </c>
      <c r="AR1732" s="58"/>
      <c r="AS1732" s="58"/>
      <c r="AT1732" s="58"/>
      <c r="AU1732" s="58"/>
      <c r="AV1732" s="12"/>
      <c r="AW1732" s="12"/>
      <c r="AX1732" s="12"/>
      <c r="AY1732" s="12"/>
      <c r="AZ1732" s="12"/>
      <c r="BA1732" s="95"/>
      <c r="BB1732" s="95"/>
      <c r="BC1732" s="13"/>
    </row>
    <row r="1733" spans="1:55" s="3" customFormat="1" ht="12.45" x14ac:dyDescent="0.3">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8" t="str">
        <f t="shared" ref="O1733:O1796" si="46">IF(L1733&lt;&gt;"",IF(J1733="East",(L1733+(M1733+N1733/60)/60),IF(J1733="West",-(L1733+(M1733+N1733/60)/60),"East/West?")),"")</f>
        <v/>
      </c>
      <c r="P1733" s="103"/>
      <c r="Q1733" s="103" t="str">
        <f>IF(P1733&lt;&gt;"",VLOOKUP(P1733,'Drop-down lists'!$Z$8:$AA$9,2,FALSE),"-")</f>
        <v>-</v>
      </c>
      <c r="R1733" s="12"/>
      <c r="S1733" s="12"/>
      <c r="T1733" s="12"/>
      <c r="U1733" s="158" t="str">
        <f t="shared" ref="U1733:U1796" si="47">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7" t="s">
        <v>395</v>
      </c>
      <c r="AO1733" s="58">
        <f>IF(AN1733&lt;&gt;"",VLOOKUP(AN1733,'Drop-down lists'!$AG$8:$AH$9,2,FALSE),"")</f>
        <v>1</v>
      </c>
      <c r="AP1733" s="58"/>
      <c r="AQ1733" s="58" t="str">
        <f>IF(AP1733&lt;&gt;"",VLOOKUP(AP1733,'Drop-down lists'!$AJ$8:$AK$10,2,FALSE),"-")</f>
        <v>-</v>
      </c>
      <c r="AR1733" s="58"/>
      <c r="AS1733" s="58"/>
      <c r="AT1733" s="58"/>
      <c r="AU1733" s="58"/>
      <c r="AV1733" s="12"/>
      <c r="AW1733" s="12"/>
      <c r="AX1733" s="12"/>
      <c r="AY1733" s="12"/>
      <c r="AZ1733" s="12"/>
      <c r="BA1733" s="95"/>
      <c r="BB1733" s="95"/>
      <c r="BC1733" s="13"/>
    </row>
    <row r="1734" spans="1:55" s="3" customFormat="1" ht="12.45" x14ac:dyDescent="0.3">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8" t="str">
        <f t="shared" si="46"/>
        <v/>
      </c>
      <c r="P1734" s="103"/>
      <c r="Q1734" s="103" t="str">
        <f>IF(P1734&lt;&gt;"",VLOOKUP(P1734,'Drop-down lists'!$Z$8:$AA$9,2,FALSE),"-")</f>
        <v>-</v>
      </c>
      <c r="R1734" s="12"/>
      <c r="S1734" s="12"/>
      <c r="T1734" s="12"/>
      <c r="U1734" s="158" t="str">
        <f t="shared" si="47"/>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7" t="s">
        <v>395</v>
      </c>
      <c r="AO1734" s="58">
        <f>IF(AN1734&lt;&gt;"",VLOOKUP(AN1734,'Drop-down lists'!$AG$8:$AH$9,2,FALSE),"")</f>
        <v>1</v>
      </c>
      <c r="AP1734" s="58"/>
      <c r="AQ1734" s="58" t="str">
        <f>IF(AP1734&lt;&gt;"",VLOOKUP(AP1734,'Drop-down lists'!$AJ$8:$AK$10,2,FALSE),"-")</f>
        <v>-</v>
      </c>
      <c r="AR1734" s="58"/>
      <c r="AS1734" s="58"/>
      <c r="AT1734" s="58"/>
      <c r="AU1734" s="58"/>
      <c r="AV1734" s="12"/>
      <c r="AW1734" s="12"/>
      <c r="AX1734" s="12"/>
      <c r="AY1734" s="12"/>
      <c r="AZ1734" s="12"/>
      <c r="BA1734" s="95"/>
      <c r="BB1734" s="95"/>
      <c r="BC1734" s="13"/>
    </row>
    <row r="1735" spans="1:55" s="3" customFormat="1" ht="12.45" x14ac:dyDescent="0.3">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8" t="str">
        <f t="shared" si="46"/>
        <v/>
      </c>
      <c r="P1735" s="103"/>
      <c r="Q1735" s="103" t="str">
        <f>IF(P1735&lt;&gt;"",VLOOKUP(P1735,'Drop-down lists'!$Z$8:$AA$9,2,FALSE),"-")</f>
        <v>-</v>
      </c>
      <c r="R1735" s="12"/>
      <c r="S1735" s="12"/>
      <c r="T1735" s="12"/>
      <c r="U1735" s="158" t="str">
        <f t="shared" si="47"/>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7" t="s">
        <v>395</v>
      </c>
      <c r="AO1735" s="58">
        <f>IF(AN1735&lt;&gt;"",VLOOKUP(AN1735,'Drop-down lists'!$AG$8:$AH$9,2,FALSE),"")</f>
        <v>1</v>
      </c>
      <c r="AP1735" s="58"/>
      <c r="AQ1735" s="58" t="str">
        <f>IF(AP1735&lt;&gt;"",VLOOKUP(AP1735,'Drop-down lists'!$AJ$8:$AK$10,2,FALSE),"-")</f>
        <v>-</v>
      </c>
      <c r="AR1735" s="58"/>
      <c r="AS1735" s="58"/>
      <c r="AT1735" s="58"/>
      <c r="AU1735" s="58"/>
      <c r="AV1735" s="12"/>
      <c r="AW1735" s="12"/>
      <c r="AX1735" s="12"/>
      <c r="AY1735" s="12"/>
      <c r="AZ1735" s="12"/>
      <c r="BA1735" s="95"/>
      <c r="BB1735" s="95"/>
      <c r="BC1735" s="13"/>
    </row>
    <row r="1736" spans="1:55" s="3" customFormat="1" ht="12.45" x14ac:dyDescent="0.3">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8" t="str">
        <f t="shared" si="46"/>
        <v/>
      </c>
      <c r="P1736" s="103"/>
      <c r="Q1736" s="103" t="str">
        <f>IF(P1736&lt;&gt;"",VLOOKUP(P1736,'Drop-down lists'!$Z$8:$AA$9,2,FALSE),"-")</f>
        <v>-</v>
      </c>
      <c r="R1736" s="12"/>
      <c r="S1736" s="12"/>
      <c r="T1736" s="12"/>
      <c r="U1736" s="158" t="str">
        <f t="shared" si="47"/>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7" t="s">
        <v>395</v>
      </c>
      <c r="AO1736" s="58">
        <f>IF(AN1736&lt;&gt;"",VLOOKUP(AN1736,'Drop-down lists'!$AG$8:$AH$9,2,FALSE),"")</f>
        <v>1</v>
      </c>
      <c r="AP1736" s="58"/>
      <c r="AQ1736" s="58" t="str">
        <f>IF(AP1736&lt;&gt;"",VLOOKUP(AP1736,'Drop-down lists'!$AJ$8:$AK$10,2,FALSE),"-")</f>
        <v>-</v>
      </c>
      <c r="AR1736" s="58"/>
      <c r="AS1736" s="58"/>
      <c r="AT1736" s="58"/>
      <c r="AU1736" s="58"/>
      <c r="AV1736" s="12"/>
      <c r="AW1736" s="12"/>
      <c r="AX1736" s="12"/>
      <c r="AY1736" s="12"/>
      <c r="AZ1736" s="12"/>
      <c r="BA1736" s="95"/>
      <c r="BB1736" s="95"/>
      <c r="BC1736" s="13"/>
    </row>
    <row r="1737" spans="1:55" s="3" customFormat="1" ht="12.45" x14ac:dyDescent="0.3">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8" t="str">
        <f t="shared" si="46"/>
        <v/>
      </c>
      <c r="P1737" s="103"/>
      <c r="Q1737" s="103" t="str">
        <f>IF(P1737&lt;&gt;"",VLOOKUP(P1737,'Drop-down lists'!$Z$8:$AA$9,2,FALSE),"-")</f>
        <v>-</v>
      </c>
      <c r="R1737" s="12"/>
      <c r="S1737" s="12"/>
      <c r="T1737" s="12"/>
      <c r="U1737" s="158" t="str">
        <f t="shared" si="47"/>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7" t="s">
        <v>395</v>
      </c>
      <c r="AO1737" s="58">
        <f>IF(AN1737&lt;&gt;"",VLOOKUP(AN1737,'Drop-down lists'!$AG$8:$AH$9,2,FALSE),"")</f>
        <v>1</v>
      </c>
      <c r="AP1737" s="58"/>
      <c r="AQ1737" s="58" t="str">
        <f>IF(AP1737&lt;&gt;"",VLOOKUP(AP1737,'Drop-down lists'!$AJ$8:$AK$10,2,FALSE),"-")</f>
        <v>-</v>
      </c>
      <c r="AR1737" s="58"/>
      <c r="AS1737" s="58"/>
      <c r="AT1737" s="58"/>
      <c r="AU1737" s="58"/>
      <c r="AV1737" s="12"/>
      <c r="AW1737" s="12"/>
      <c r="AX1737" s="12"/>
      <c r="AY1737" s="12"/>
      <c r="AZ1737" s="12"/>
      <c r="BA1737" s="95"/>
      <c r="BB1737" s="95"/>
      <c r="BC1737" s="13"/>
    </row>
    <row r="1738" spans="1:55" s="3" customFormat="1" ht="12.45" x14ac:dyDescent="0.3">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8" t="str">
        <f t="shared" si="46"/>
        <v/>
      </c>
      <c r="P1738" s="103"/>
      <c r="Q1738" s="103" t="str">
        <f>IF(P1738&lt;&gt;"",VLOOKUP(P1738,'Drop-down lists'!$Z$8:$AA$9,2,FALSE),"-")</f>
        <v>-</v>
      </c>
      <c r="R1738" s="12"/>
      <c r="S1738" s="12"/>
      <c r="T1738" s="12"/>
      <c r="U1738" s="158" t="str">
        <f t="shared" si="47"/>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7" t="s">
        <v>395</v>
      </c>
      <c r="AO1738" s="58">
        <f>IF(AN1738&lt;&gt;"",VLOOKUP(AN1738,'Drop-down lists'!$AG$8:$AH$9,2,FALSE),"")</f>
        <v>1</v>
      </c>
      <c r="AP1738" s="58"/>
      <c r="AQ1738" s="58" t="str">
        <f>IF(AP1738&lt;&gt;"",VLOOKUP(AP1738,'Drop-down lists'!$AJ$8:$AK$10,2,FALSE),"-")</f>
        <v>-</v>
      </c>
      <c r="AR1738" s="58"/>
      <c r="AS1738" s="58"/>
      <c r="AT1738" s="58"/>
      <c r="AU1738" s="58"/>
      <c r="AV1738" s="12"/>
      <c r="AW1738" s="12"/>
      <c r="AX1738" s="12"/>
      <c r="AY1738" s="12"/>
      <c r="AZ1738" s="12"/>
      <c r="BA1738" s="95"/>
      <c r="BB1738" s="95"/>
      <c r="BC1738" s="13"/>
    </row>
    <row r="1739" spans="1:55" s="3" customFormat="1" ht="12.45" x14ac:dyDescent="0.3">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8" t="str">
        <f t="shared" si="46"/>
        <v/>
      </c>
      <c r="P1739" s="103"/>
      <c r="Q1739" s="103" t="str">
        <f>IF(P1739&lt;&gt;"",VLOOKUP(P1739,'Drop-down lists'!$Z$8:$AA$9,2,FALSE),"-")</f>
        <v>-</v>
      </c>
      <c r="R1739" s="12"/>
      <c r="S1739" s="12"/>
      <c r="T1739" s="12"/>
      <c r="U1739" s="158" t="str">
        <f t="shared" si="47"/>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7" t="s">
        <v>395</v>
      </c>
      <c r="AO1739" s="58">
        <f>IF(AN1739&lt;&gt;"",VLOOKUP(AN1739,'Drop-down lists'!$AG$8:$AH$9,2,FALSE),"")</f>
        <v>1</v>
      </c>
      <c r="AP1739" s="58"/>
      <c r="AQ1739" s="58" t="str">
        <f>IF(AP1739&lt;&gt;"",VLOOKUP(AP1739,'Drop-down lists'!$AJ$8:$AK$10,2,FALSE),"-")</f>
        <v>-</v>
      </c>
      <c r="AR1739" s="58"/>
      <c r="AS1739" s="58"/>
      <c r="AT1739" s="58"/>
      <c r="AU1739" s="58"/>
      <c r="AV1739" s="12"/>
      <c r="AW1739" s="12"/>
      <c r="AX1739" s="12"/>
      <c r="AY1739" s="12"/>
      <c r="AZ1739" s="12"/>
      <c r="BA1739" s="95"/>
      <c r="BB1739" s="95"/>
      <c r="BC1739" s="13"/>
    </row>
    <row r="1740" spans="1:55" s="3" customFormat="1" ht="12.45" x14ac:dyDescent="0.3">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8" t="str">
        <f t="shared" si="46"/>
        <v/>
      </c>
      <c r="P1740" s="103"/>
      <c r="Q1740" s="103" t="str">
        <f>IF(P1740&lt;&gt;"",VLOOKUP(P1740,'Drop-down lists'!$Z$8:$AA$9,2,FALSE),"-")</f>
        <v>-</v>
      </c>
      <c r="R1740" s="12"/>
      <c r="S1740" s="12"/>
      <c r="T1740" s="12"/>
      <c r="U1740" s="158" t="str">
        <f t="shared" si="47"/>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7" t="s">
        <v>395</v>
      </c>
      <c r="AO1740" s="58">
        <f>IF(AN1740&lt;&gt;"",VLOOKUP(AN1740,'Drop-down lists'!$AG$8:$AH$9,2,FALSE),"")</f>
        <v>1</v>
      </c>
      <c r="AP1740" s="58"/>
      <c r="AQ1740" s="58" t="str">
        <f>IF(AP1740&lt;&gt;"",VLOOKUP(AP1740,'Drop-down lists'!$AJ$8:$AK$10,2,FALSE),"-")</f>
        <v>-</v>
      </c>
      <c r="AR1740" s="58"/>
      <c r="AS1740" s="58"/>
      <c r="AT1740" s="58"/>
      <c r="AU1740" s="58"/>
      <c r="AV1740" s="12"/>
      <c r="AW1740" s="12"/>
      <c r="AX1740" s="12"/>
      <c r="AY1740" s="12"/>
      <c r="AZ1740" s="12"/>
      <c r="BA1740" s="95"/>
      <c r="BB1740" s="95"/>
      <c r="BC1740" s="13"/>
    </row>
    <row r="1741" spans="1:55" s="3" customFormat="1" ht="12.45" x14ac:dyDescent="0.3">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8" t="str">
        <f t="shared" si="46"/>
        <v/>
      </c>
      <c r="P1741" s="103"/>
      <c r="Q1741" s="103" t="str">
        <f>IF(P1741&lt;&gt;"",VLOOKUP(P1741,'Drop-down lists'!$Z$8:$AA$9,2,FALSE),"-")</f>
        <v>-</v>
      </c>
      <c r="R1741" s="12"/>
      <c r="S1741" s="12"/>
      <c r="T1741" s="12"/>
      <c r="U1741" s="158" t="str">
        <f t="shared" si="47"/>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7" t="s">
        <v>395</v>
      </c>
      <c r="AO1741" s="58">
        <f>IF(AN1741&lt;&gt;"",VLOOKUP(AN1741,'Drop-down lists'!$AG$8:$AH$9,2,FALSE),"")</f>
        <v>1</v>
      </c>
      <c r="AP1741" s="58"/>
      <c r="AQ1741" s="58" t="str">
        <f>IF(AP1741&lt;&gt;"",VLOOKUP(AP1741,'Drop-down lists'!$AJ$8:$AK$10,2,FALSE),"-")</f>
        <v>-</v>
      </c>
      <c r="AR1741" s="58"/>
      <c r="AS1741" s="58"/>
      <c r="AT1741" s="58"/>
      <c r="AU1741" s="58"/>
      <c r="AV1741" s="12"/>
      <c r="AW1741" s="12"/>
      <c r="AX1741" s="12"/>
      <c r="AY1741" s="12"/>
      <c r="AZ1741" s="12"/>
      <c r="BA1741" s="95"/>
      <c r="BB1741" s="95"/>
      <c r="BC1741" s="13"/>
    </row>
    <row r="1742" spans="1:55" s="3" customFormat="1" ht="12.45" x14ac:dyDescent="0.3">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8" t="str">
        <f t="shared" si="46"/>
        <v/>
      </c>
      <c r="P1742" s="103"/>
      <c r="Q1742" s="103" t="str">
        <f>IF(P1742&lt;&gt;"",VLOOKUP(P1742,'Drop-down lists'!$Z$8:$AA$9,2,FALSE),"-")</f>
        <v>-</v>
      </c>
      <c r="R1742" s="12"/>
      <c r="S1742" s="12"/>
      <c r="T1742" s="12"/>
      <c r="U1742" s="158" t="str">
        <f t="shared" si="47"/>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7" t="s">
        <v>395</v>
      </c>
      <c r="AO1742" s="58">
        <f>IF(AN1742&lt;&gt;"",VLOOKUP(AN1742,'Drop-down lists'!$AG$8:$AH$9,2,FALSE),"")</f>
        <v>1</v>
      </c>
      <c r="AP1742" s="58"/>
      <c r="AQ1742" s="58" t="str">
        <f>IF(AP1742&lt;&gt;"",VLOOKUP(AP1742,'Drop-down lists'!$AJ$8:$AK$10,2,FALSE),"-")</f>
        <v>-</v>
      </c>
      <c r="AR1742" s="58"/>
      <c r="AS1742" s="58"/>
      <c r="AT1742" s="58"/>
      <c r="AU1742" s="58"/>
      <c r="AV1742" s="12"/>
      <c r="AW1742" s="12"/>
      <c r="AX1742" s="12"/>
      <c r="AY1742" s="12"/>
      <c r="AZ1742" s="12"/>
      <c r="BA1742" s="95"/>
      <c r="BB1742" s="95"/>
      <c r="BC1742" s="13"/>
    </row>
    <row r="1743" spans="1:55" s="3" customFormat="1" ht="12.45" x14ac:dyDescent="0.3">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8" t="str">
        <f t="shared" si="46"/>
        <v/>
      </c>
      <c r="P1743" s="103"/>
      <c r="Q1743" s="103" t="str">
        <f>IF(P1743&lt;&gt;"",VLOOKUP(P1743,'Drop-down lists'!$Z$8:$AA$9,2,FALSE),"-")</f>
        <v>-</v>
      </c>
      <c r="R1743" s="12"/>
      <c r="S1743" s="12"/>
      <c r="T1743" s="12"/>
      <c r="U1743" s="158" t="str">
        <f t="shared" si="47"/>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7" t="s">
        <v>395</v>
      </c>
      <c r="AO1743" s="58">
        <f>IF(AN1743&lt;&gt;"",VLOOKUP(AN1743,'Drop-down lists'!$AG$8:$AH$9,2,FALSE),"")</f>
        <v>1</v>
      </c>
      <c r="AP1743" s="58"/>
      <c r="AQ1743" s="58" t="str">
        <f>IF(AP1743&lt;&gt;"",VLOOKUP(AP1743,'Drop-down lists'!$AJ$8:$AK$10,2,FALSE),"-")</f>
        <v>-</v>
      </c>
      <c r="AR1743" s="58"/>
      <c r="AS1743" s="58"/>
      <c r="AT1743" s="58"/>
      <c r="AU1743" s="58"/>
      <c r="AV1743" s="12"/>
      <c r="AW1743" s="12"/>
      <c r="AX1743" s="12"/>
      <c r="AY1743" s="12"/>
      <c r="AZ1743" s="12"/>
      <c r="BA1743" s="95"/>
      <c r="BB1743" s="95"/>
      <c r="BC1743" s="13"/>
    </row>
    <row r="1744" spans="1:55" s="3" customFormat="1" ht="12.45" x14ac:dyDescent="0.3">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8" t="str">
        <f t="shared" si="46"/>
        <v/>
      </c>
      <c r="P1744" s="103"/>
      <c r="Q1744" s="103" t="str">
        <f>IF(P1744&lt;&gt;"",VLOOKUP(P1744,'Drop-down lists'!$Z$8:$AA$9,2,FALSE),"-")</f>
        <v>-</v>
      </c>
      <c r="R1744" s="12"/>
      <c r="S1744" s="12"/>
      <c r="T1744" s="12"/>
      <c r="U1744" s="158" t="str">
        <f t="shared" si="47"/>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7" t="s">
        <v>395</v>
      </c>
      <c r="AO1744" s="58">
        <f>IF(AN1744&lt;&gt;"",VLOOKUP(AN1744,'Drop-down lists'!$AG$8:$AH$9,2,FALSE),"")</f>
        <v>1</v>
      </c>
      <c r="AP1744" s="58"/>
      <c r="AQ1744" s="58" t="str">
        <f>IF(AP1744&lt;&gt;"",VLOOKUP(AP1744,'Drop-down lists'!$AJ$8:$AK$10,2,FALSE),"-")</f>
        <v>-</v>
      </c>
      <c r="AR1744" s="58"/>
      <c r="AS1744" s="58"/>
      <c r="AT1744" s="58"/>
      <c r="AU1744" s="58"/>
      <c r="AV1744" s="12"/>
      <c r="AW1744" s="12"/>
      <c r="AX1744" s="12"/>
      <c r="AY1744" s="12"/>
      <c r="AZ1744" s="12"/>
      <c r="BA1744" s="95"/>
      <c r="BB1744" s="95"/>
      <c r="BC1744" s="13"/>
    </row>
    <row r="1745" spans="1:55" s="3" customFormat="1" ht="12.45" x14ac:dyDescent="0.3">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8" t="str">
        <f t="shared" si="46"/>
        <v/>
      </c>
      <c r="P1745" s="103"/>
      <c r="Q1745" s="103" t="str">
        <f>IF(P1745&lt;&gt;"",VLOOKUP(P1745,'Drop-down lists'!$Z$8:$AA$9,2,FALSE),"-")</f>
        <v>-</v>
      </c>
      <c r="R1745" s="12"/>
      <c r="S1745" s="12"/>
      <c r="T1745" s="12"/>
      <c r="U1745" s="158" t="str">
        <f t="shared" si="47"/>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7" t="s">
        <v>395</v>
      </c>
      <c r="AO1745" s="58">
        <f>IF(AN1745&lt;&gt;"",VLOOKUP(AN1745,'Drop-down lists'!$AG$8:$AH$9,2,FALSE),"")</f>
        <v>1</v>
      </c>
      <c r="AP1745" s="58"/>
      <c r="AQ1745" s="58" t="str">
        <f>IF(AP1745&lt;&gt;"",VLOOKUP(AP1745,'Drop-down lists'!$AJ$8:$AK$10,2,FALSE),"-")</f>
        <v>-</v>
      </c>
      <c r="AR1745" s="58"/>
      <c r="AS1745" s="58"/>
      <c r="AT1745" s="58"/>
      <c r="AU1745" s="58"/>
      <c r="AV1745" s="12"/>
      <c r="AW1745" s="12"/>
      <c r="AX1745" s="12"/>
      <c r="AY1745" s="12"/>
      <c r="AZ1745" s="12"/>
      <c r="BA1745" s="95"/>
      <c r="BB1745" s="95"/>
      <c r="BC1745" s="13"/>
    </row>
    <row r="1746" spans="1:55" s="3" customFormat="1" ht="12.45" x14ac:dyDescent="0.3">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8" t="str">
        <f t="shared" si="46"/>
        <v/>
      </c>
      <c r="P1746" s="103"/>
      <c r="Q1746" s="103" t="str">
        <f>IF(P1746&lt;&gt;"",VLOOKUP(P1746,'Drop-down lists'!$Z$8:$AA$9,2,FALSE),"-")</f>
        <v>-</v>
      </c>
      <c r="R1746" s="12"/>
      <c r="S1746" s="12"/>
      <c r="T1746" s="12"/>
      <c r="U1746" s="158" t="str">
        <f t="shared" si="47"/>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7" t="s">
        <v>395</v>
      </c>
      <c r="AO1746" s="58">
        <f>IF(AN1746&lt;&gt;"",VLOOKUP(AN1746,'Drop-down lists'!$AG$8:$AH$9,2,FALSE),"")</f>
        <v>1</v>
      </c>
      <c r="AP1746" s="58"/>
      <c r="AQ1746" s="58" t="str">
        <f>IF(AP1746&lt;&gt;"",VLOOKUP(AP1746,'Drop-down lists'!$AJ$8:$AK$10,2,FALSE),"-")</f>
        <v>-</v>
      </c>
      <c r="AR1746" s="58"/>
      <c r="AS1746" s="58"/>
      <c r="AT1746" s="58"/>
      <c r="AU1746" s="58"/>
      <c r="AV1746" s="12"/>
      <c r="AW1746" s="12"/>
      <c r="AX1746" s="12"/>
      <c r="AY1746" s="12"/>
      <c r="AZ1746" s="12"/>
      <c r="BA1746" s="95"/>
      <c r="BB1746" s="95"/>
      <c r="BC1746" s="13"/>
    </row>
    <row r="1747" spans="1:55" s="3" customFormat="1" ht="12.45" x14ac:dyDescent="0.3">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8" t="str">
        <f t="shared" si="46"/>
        <v/>
      </c>
      <c r="P1747" s="103"/>
      <c r="Q1747" s="103" t="str">
        <f>IF(P1747&lt;&gt;"",VLOOKUP(P1747,'Drop-down lists'!$Z$8:$AA$9,2,FALSE),"-")</f>
        <v>-</v>
      </c>
      <c r="R1747" s="12"/>
      <c r="S1747" s="12"/>
      <c r="T1747" s="12"/>
      <c r="U1747" s="158" t="str">
        <f t="shared" si="47"/>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7" t="s">
        <v>395</v>
      </c>
      <c r="AO1747" s="58">
        <f>IF(AN1747&lt;&gt;"",VLOOKUP(AN1747,'Drop-down lists'!$AG$8:$AH$9,2,FALSE),"")</f>
        <v>1</v>
      </c>
      <c r="AP1747" s="58"/>
      <c r="AQ1747" s="58" t="str">
        <f>IF(AP1747&lt;&gt;"",VLOOKUP(AP1747,'Drop-down lists'!$AJ$8:$AK$10,2,FALSE),"-")</f>
        <v>-</v>
      </c>
      <c r="AR1747" s="58"/>
      <c r="AS1747" s="58"/>
      <c r="AT1747" s="58"/>
      <c r="AU1747" s="58"/>
      <c r="AV1747" s="12"/>
      <c r="AW1747" s="12"/>
      <c r="AX1747" s="12"/>
      <c r="AY1747" s="12"/>
      <c r="AZ1747" s="12"/>
      <c r="BA1747" s="95"/>
      <c r="BB1747" s="95"/>
      <c r="BC1747" s="13"/>
    </row>
    <row r="1748" spans="1:55" s="3" customFormat="1" ht="12.45" x14ac:dyDescent="0.3">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8" t="str">
        <f t="shared" si="46"/>
        <v/>
      </c>
      <c r="P1748" s="103"/>
      <c r="Q1748" s="103" t="str">
        <f>IF(P1748&lt;&gt;"",VLOOKUP(P1748,'Drop-down lists'!$Z$8:$AA$9,2,FALSE),"-")</f>
        <v>-</v>
      </c>
      <c r="R1748" s="12"/>
      <c r="S1748" s="12"/>
      <c r="T1748" s="12"/>
      <c r="U1748" s="158" t="str">
        <f t="shared" si="47"/>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7" t="s">
        <v>395</v>
      </c>
      <c r="AO1748" s="58">
        <f>IF(AN1748&lt;&gt;"",VLOOKUP(AN1748,'Drop-down lists'!$AG$8:$AH$9,2,FALSE),"")</f>
        <v>1</v>
      </c>
      <c r="AP1748" s="58"/>
      <c r="AQ1748" s="58" t="str">
        <f>IF(AP1748&lt;&gt;"",VLOOKUP(AP1748,'Drop-down lists'!$AJ$8:$AK$10,2,FALSE),"-")</f>
        <v>-</v>
      </c>
      <c r="AR1748" s="58"/>
      <c r="AS1748" s="58"/>
      <c r="AT1748" s="58"/>
      <c r="AU1748" s="58"/>
      <c r="AV1748" s="12"/>
      <c r="AW1748" s="12"/>
      <c r="AX1748" s="12"/>
      <c r="AY1748" s="12"/>
      <c r="AZ1748" s="12"/>
      <c r="BA1748" s="95"/>
      <c r="BB1748" s="95"/>
      <c r="BC1748" s="13"/>
    </row>
    <row r="1749" spans="1:55" s="3" customFormat="1" ht="12.45" x14ac:dyDescent="0.3">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8" t="str">
        <f t="shared" si="46"/>
        <v/>
      </c>
      <c r="P1749" s="103"/>
      <c r="Q1749" s="103" t="str">
        <f>IF(P1749&lt;&gt;"",VLOOKUP(P1749,'Drop-down lists'!$Z$8:$AA$9,2,FALSE),"-")</f>
        <v>-</v>
      </c>
      <c r="R1749" s="12"/>
      <c r="S1749" s="12"/>
      <c r="T1749" s="12"/>
      <c r="U1749" s="158" t="str">
        <f t="shared" si="47"/>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7" t="s">
        <v>395</v>
      </c>
      <c r="AO1749" s="58">
        <f>IF(AN1749&lt;&gt;"",VLOOKUP(AN1749,'Drop-down lists'!$AG$8:$AH$9,2,FALSE),"")</f>
        <v>1</v>
      </c>
      <c r="AP1749" s="58"/>
      <c r="AQ1749" s="58" t="str">
        <f>IF(AP1749&lt;&gt;"",VLOOKUP(AP1749,'Drop-down lists'!$AJ$8:$AK$10,2,FALSE),"-")</f>
        <v>-</v>
      </c>
      <c r="AR1749" s="58"/>
      <c r="AS1749" s="58"/>
      <c r="AT1749" s="58"/>
      <c r="AU1749" s="58"/>
      <c r="AV1749" s="12"/>
      <c r="AW1749" s="12"/>
      <c r="AX1749" s="12"/>
      <c r="AY1749" s="12"/>
      <c r="AZ1749" s="12"/>
      <c r="BA1749" s="95"/>
      <c r="BB1749" s="95"/>
      <c r="BC1749" s="13"/>
    </row>
    <row r="1750" spans="1:55" s="3" customFormat="1" ht="12.45" x14ac:dyDescent="0.3">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8" t="str">
        <f t="shared" si="46"/>
        <v/>
      </c>
      <c r="P1750" s="103"/>
      <c r="Q1750" s="103" t="str">
        <f>IF(P1750&lt;&gt;"",VLOOKUP(P1750,'Drop-down lists'!$Z$8:$AA$9,2,FALSE),"-")</f>
        <v>-</v>
      </c>
      <c r="R1750" s="12"/>
      <c r="S1750" s="12"/>
      <c r="T1750" s="12"/>
      <c r="U1750" s="158" t="str">
        <f t="shared" si="47"/>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7" t="s">
        <v>395</v>
      </c>
      <c r="AO1750" s="58">
        <f>IF(AN1750&lt;&gt;"",VLOOKUP(AN1750,'Drop-down lists'!$AG$8:$AH$9,2,FALSE),"")</f>
        <v>1</v>
      </c>
      <c r="AP1750" s="58"/>
      <c r="AQ1750" s="58" t="str">
        <f>IF(AP1750&lt;&gt;"",VLOOKUP(AP1750,'Drop-down lists'!$AJ$8:$AK$10,2,FALSE),"-")</f>
        <v>-</v>
      </c>
      <c r="AR1750" s="58"/>
      <c r="AS1750" s="58"/>
      <c r="AT1750" s="58"/>
      <c r="AU1750" s="58"/>
      <c r="AV1750" s="12"/>
      <c r="AW1750" s="12"/>
      <c r="AX1750" s="12"/>
      <c r="AY1750" s="12"/>
      <c r="AZ1750" s="12"/>
      <c r="BA1750" s="95"/>
      <c r="BB1750" s="95"/>
      <c r="BC1750" s="13"/>
    </row>
    <row r="1751" spans="1:55" s="3" customFormat="1" ht="12.45" x14ac:dyDescent="0.3">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8" t="str">
        <f t="shared" si="46"/>
        <v/>
      </c>
      <c r="P1751" s="103"/>
      <c r="Q1751" s="103" t="str">
        <f>IF(P1751&lt;&gt;"",VLOOKUP(P1751,'Drop-down lists'!$Z$8:$AA$9,2,FALSE),"-")</f>
        <v>-</v>
      </c>
      <c r="R1751" s="12"/>
      <c r="S1751" s="12"/>
      <c r="T1751" s="12"/>
      <c r="U1751" s="158" t="str">
        <f t="shared" si="47"/>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7" t="s">
        <v>395</v>
      </c>
      <c r="AO1751" s="58">
        <f>IF(AN1751&lt;&gt;"",VLOOKUP(AN1751,'Drop-down lists'!$AG$8:$AH$9,2,FALSE),"")</f>
        <v>1</v>
      </c>
      <c r="AP1751" s="58"/>
      <c r="AQ1751" s="58" t="str">
        <f>IF(AP1751&lt;&gt;"",VLOOKUP(AP1751,'Drop-down lists'!$AJ$8:$AK$10,2,FALSE),"-")</f>
        <v>-</v>
      </c>
      <c r="AR1751" s="58"/>
      <c r="AS1751" s="58"/>
      <c r="AT1751" s="58"/>
      <c r="AU1751" s="58"/>
      <c r="AV1751" s="12"/>
      <c r="AW1751" s="12"/>
      <c r="AX1751" s="12"/>
      <c r="AY1751" s="12"/>
      <c r="AZ1751" s="12"/>
      <c r="BA1751" s="95"/>
      <c r="BB1751" s="95"/>
      <c r="BC1751" s="13"/>
    </row>
    <row r="1752" spans="1:55" s="3" customFormat="1" ht="12.45" x14ac:dyDescent="0.3">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8" t="str">
        <f t="shared" si="46"/>
        <v/>
      </c>
      <c r="P1752" s="103"/>
      <c r="Q1752" s="103" t="str">
        <f>IF(P1752&lt;&gt;"",VLOOKUP(P1752,'Drop-down lists'!$Z$8:$AA$9,2,FALSE),"-")</f>
        <v>-</v>
      </c>
      <c r="R1752" s="12"/>
      <c r="S1752" s="12"/>
      <c r="T1752" s="12"/>
      <c r="U1752" s="158" t="str">
        <f t="shared" si="47"/>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7" t="s">
        <v>395</v>
      </c>
      <c r="AO1752" s="58">
        <f>IF(AN1752&lt;&gt;"",VLOOKUP(AN1752,'Drop-down lists'!$AG$8:$AH$9,2,FALSE),"")</f>
        <v>1</v>
      </c>
      <c r="AP1752" s="58"/>
      <c r="AQ1752" s="58" t="str">
        <f>IF(AP1752&lt;&gt;"",VLOOKUP(AP1752,'Drop-down lists'!$AJ$8:$AK$10,2,FALSE),"-")</f>
        <v>-</v>
      </c>
      <c r="AR1752" s="58"/>
      <c r="AS1752" s="58"/>
      <c r="AT1752" s="58"/>
      <c r="AU1752" s="58"/>
      <c r="AV1752" s="12"/>
      <c r="AW1752" s="12"/>
      <c r="AX1752" s="12"/>
      <c r="AY1752" s="12"/>
      <c r="AZ1752" s="12"/>
      <c r="BA1752" s="95"/>
      <c r="BB1752" s="95"/>
      <c r="BC1752" s="13"/>
    </row>
    <row r="1753" spans="1:55" s="3" customFormat="1" ht="12.45" x14ac:dyDescent="0.3">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8" t="str">
        <f t="shared" si="46"/>
        <v/>
      </c>
      <c r="P1753" s="103"/>
      <c r="Q1753" s="103" t="str">
        <f>IF(P1753&lt;&gt;"",VLOOKUP(P1753,'Drop-down lists'!$Z$8:$AA$9,2,FALSE),"-")</f>
        <v>-</v>
      </c>
      <c r="R1753" s="12"/>
      <c r="S1753" s="12"/>
      <c r="T1753" s="12"/>
      <c r="U1753" s="158" t="str">
        <f t="shared" si="47"/>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7" t="s">
        <v>395</v>
      </c>
      <c r="AO1753" s="58">
        <f>IF(AN1753&lt;&gt;"",VLOOKUP(AN1753,'Drop-down lists'!$AG$8:$AH$9,2,FALSE),"")</f>
        <v>1</v>
      </c>
      <c r="AP1753" s="58"/>
      <c r="AQ1753" s="58" t="str">
        <f>IF(AP1753&lt;&gt;"",VLOOKUP(AP1753,'Drop-down lists'!$AJ$8:$AK$10,2,FALSE),"-")</f>
        <v>-</v>
      </c>
      <c r="AR1753" s="58"/>
      <c r="AS1753" s="58"/>
      <c r="AT1753" s="58"/>
      <c r="AU1753" s="58"/>
      <c r="AV1753" s="12"/>
      <c r="AW1753" s="12"/>
      <c r="AX1753" s="12"/>
      <c r="AY1753" s="12"/>
      <c r="AZ1753" s="12"/>
      <c r="BA1753" s="95"/>
      <c r="BB1753" s="95"/>
      <c r="BC1753" s="13"/>
    </row>
    <row r="1754" spans="1:55" s="3" customFormat="1" ht="12.45" x14ac:dyDescent="0.3">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8" t="str">
        <f t="shared" si="46"/>
        <v/>
      </c>
      <c r="P1754" s="103"/>
      <c r="Q1754" s="103" t="str">
        <f>IF(P1754&lt;&gt;"",VLOOKUP(P1754,'Drop-down lists'!$Z$8:$AA$9,2,FALSE),"-")</f>
        <v>-</v>
      </c>
      <c r="R1754" s="12"/>
      <c r="S1754" s="12"/>
      <c r="T1754" s="12"/>
      <c r="U1754" s="158" t="str">
        <f t="shared" si="47"/>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7" t="s">
        <v>395</v>
      </c>
      <c r="AO1754" s="58">
        <f>IF(AN1754&lt;&gt;"",VLOOKUP(AN1754,'Drop-down lists'!$AG$8:$AH$9,2,FALSE),"")</f>
        <v>1</v>
      </c>
      <c r="AP1754" s="58"/>
      <c r="AQ1754" s="58" t="str">
        <f>IF(AP1754&lt;&gt;"",VLOOKUP(AP1754,'Drop-down lists'!$AJ$8:$AK$10,2,FALSE),"-")</f>
        <v>-</v>
      </c>
      <c r="AR1754" s="58"/>
      <c r="AS1754" s="58"/>
      <c r="AT1754" s="58"/>
      <c r="AU1754" s="58"/>
      <c r="AV1754" s="12"/>
      <c r="AW1754" s="12"/>
      <c r="AX1754" s="12"/>
      <c r="AY1754" s="12"/>
      <c r="AZ1754" s="12"/>
      <c r="BA1754" s="95"/>
      <c r="BB1754" s="95"/>
      <c r="BC1754" s="13"/>
    </row>
    <row r="1755" spans="1:55" s="3" customFormat="1" ht="12.45" x14ac:dyDescent="0.3">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8" t="str">
        <f t="shared" si="46"/>
        <v/>
      </c>
      <c r="P1755" s="103"/>
      <c r="Q1755" s="103" t="str">
        <f>IF(P1755&lt;&gt;"",VLOOKUP(P1755,'Drop-down lists'!$Z$8:$AA$9,2,FALSE),"-")</f>
        <v>-</v>
      </c>
      <c r="R1755" s="12"/>
      <c r="S1755" s="12"/>
      <c r="T1755" s="12"/>
      <c r="U1755" s="158" t="str">
        <f t="shared" si="47"/>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7" t="s">
        <v>395</v>
      </c>
      <c r="AO1755" s="58">
        <f>IF(AN1755&lt;&gt;"",VLOOKUP(AN1755,'Drop-down lists'!$AG$8:$AH$9,2,FALSE),"")</f>
        <v>1</v>
      </c>
      <c r="AP1755" s="58"/>
      <c r="AQ1755" s="58" t="str">
        <f>IF(AP1755&lt;&gt;"",VLOOKUP(AP1755,'Drop-down lists'!$AJ$8:$AK$10,2,FALSE),"-")</f>
        <v>-</v>
      </c>
      <c r="AR1755" s="58"/>
      <c r="AS1755" s="58"/>
      <c r="AT1755" s="58"/>
      <c r="AU1755" s="58"/>
      <c r="AV1755" s="12"/>
      <c r="AW1755" s="12"/>
      <c r="AX1755" s="12"/>
      <c r="AY1755" s="12"/>
      <c r="AZ1755" s="12"/>
      <c r="BA1755" s="95"/>
      <c r="BB1755" s="95"/>
      <c r="BC1755" s="13"/>
    </row>
    <row r="1756" spans="1:55" s="3" customFormat="1" ht="12.45" x14ac:dyDescent="0.3">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8" t="str">
        <f t="shared" si="46"/>
        <v/>
      </c>
      <c r="P1756" s="103"/>
      <c r="Q1756" s="103" t="str">
        <f>IF(P1756&lt;&gt;"",VLOOKUP(P1756,'Drop-down lists'!$Z$8:$AA$9,2,FALSE),"-")</f>
        <v>-</v>
      </c>
      <c r="R1756" s="12"/>
      <c r="S1756" s="12"/>
      <c r="T1756" s="12"/>
      <c r="U1756" s="158" t="str">
        <f t="shared" si="47"/>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7" t="s">
        <v>395</v>
      </c>
      <c r="AO1756" s="58">
        <f>IF(AN1756&lt;&gt;"",VLOOKUP(AN1756,'Drop-down lists'!$AG$8:$AH$9,2,FALSE),"")</f>
        <v>1</v>
      </c>
      <c r="AP1756" s="58"/>
      <c r="AQ1756" s="58" t="str">
        <f>IF(AP1756&lt;&gt;"",VLOOKUP(AP1756,'Drop-down lists'!$AJ$8:$AK$10,2,FALSE),"-")</f>
        <v>-</v>
      </c>
      <c r="AR1756" s="58"/>
      <c r="AS1756" s="58"/>
      <c r="AT1756" s="58"/>
      <c r="AU1756" s="58"/>
      <c r="AV1756" s="12"/>
      <c r="AW1756" s="12"/>
      <c r="AX1756" s="12"/>
      <c r="AY1756" s="12"/>
      <c r="AZ1756" s="12"/>
      <c r="BA1756" s="95"/>
      <c r="BB1756" s="95"/>
      <c r="BC1756" s="13"/>
    </row>
    <row r="1757" spans="1:55" s="3" customFormat="1" ht="12.45" x14ac:dyDescent="0.3">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8" t="str">
        <f t="shared" si="46"/>
        <v/>
      </c>
      <c r="P1757" s="103"/>
      <c r="Q1757" s="103" t="str">
        <f>IF(P1757&lt;&gt;"",VLOOKUP(P1757,'Drop-down lists'!$Z$8:$AA$9,2,FALSE),"-")</f>
        <v>-</v>
      </c>
      <c r="R1757" s="12"/>
      <c r="S1757" s="12"/>
      <c r="T1757" s="12"/>
      <c r="U1757" s="158" t="str">
        <f t="shared" si="47"/>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7" t="s">
        <v>395</v>
      </c>
      <c r="AO1757" s="58">
        <f>IF(AN1757&lt;&gt;"",VLOOKUP(AN1757,'Drop-down lists'!$AG$8:$AH$9,2,FALSE),"")</f>
        <v>1</v>
      </c>
      <c r="AP1757" s="58"/>
      <c r="AQ1757" s="58" t="str">
        <f>IF(AP1757&lt;&gt;"",VLOOKUP(AP1757,'Drop-down lists'!$AJ$8:$AK$10,2,FALSE),"-")</f>
        <v>-</v>
      </c>
      <c r="AR1757" s="58"/>
      <c r="AS1757" s="58"/>
      <c r="AT1757" s="58"/>
      <c r="AU1757" s="58"/>
      <c r="AV1757" s="12"/>
      <c r="AW1757" s="12"/>
      <c r="AX1757" s="12"/>
      <c r="AY1757" s="12"/>
      <c r="AZ1757" s="12"/>
      <c r="BA1757" s="95"/>
      <c r="BB1757" s="95"/>
      <c r="BC1757" s="13"/>
    </row>
    <row r="1758" spans="1:55" s="3" customFormat="1" ht="12.45" x14ac:dyDescent="0.3">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8" t="str">
        <f t="shared" si="46"/>
        <v/>
      </c>
      <c r="P1758" s="103"/>
      <c r="Q1758" s="103" t="str">
        <f>IF(P1758&lt;&gt;"",VLOOKUP(P1758,'Drop-down lists'!$Z$8:$AA$9,2,FALSE),"-")</f>
        <v>-</v>
      </c>
      <c r="R1758" s="12"/>
      <c r="S1758" s="12"/>
      <c r="T1758" s="12"/>
      <c r="U1758" s="158" t="str">
        <f t="shared" si="47"/>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7" t="s">
        <v>395</v>
      </c>
      <c r="AO1758" s="58">
        <f>IF(AN1758&lt;&gt;"",VLOOKUP(AN1758,'Drop-down lists'!$AG$8:$AH$9,2,FALSE),"")</f>
        <v>1</v>
      </c>
      <c r="AP1758" s="58"/>
      <c r="AQ1758" s="58" t="str">
        <f>IF(AP1758&lt;&gt;"",VLOOKUP(AP1758,'Drop-down lists'!$AJ$8:$AK$10,2,FALSE),"-")</f>
        <v>-</v>
      </c>
      <c r="AR1758" s="58"/>
      <c r="AS1758" s="58"/>
      <c r="AT1758" s="58"/>
      <c r="AU1758" s="58"/>
      <c r="AV1758" s="12"/>
      <c r="AW1758" s="12"/>
      <c r="AX1758" s="12"/>
      <c r="AY1758" s="12"/>
      <c r="AZ1758" s="12"/>
      <c r="BA1758" s="95"/>
      <c r="BB1758" s="95"/>
      <c r="BC1758" s="13"/>
    </row>
    <row r="1759" spans="1:55" s="3" customFormat="1" ht="12.45" x14ac:dyDescent="0.3">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8" t="str">
        <f t="shared" si="46"/>
        <v/>
      </c>
      <c r="P1759" s="103"/>
      <c r="Q1759" s="103" t="str">
        <f>IF(P1759&lt;&gt;"",VLOOKUP(P1759,'Drop-down lists'!$Z$8:$AA$9,2,FALSE),"-")</f>
        <v>-</v>
      </c>
      <c r="R1759" s="12"/>
      <c r="S1759" s="12"/>
      <c r="T1759" s="12"/>
      <c r="U1759" s="158" t="str">
        <f t="shared" si="47"/>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7" t="s">
        <v>395</v>
      </c>
      <c r="AO1759" s="58">
        <f>IF(AN1759&lt;&gt;"",VLOOKUP(AN1759,'Drop-down lists'!$AG$8:$AH$9,2,FALSE),"")</f>
        <v>1</v>
      </c>
      <c r="AP1759" s="58"/>
      <c r="AQ1759" s="58" t="str">
        <f>IF(AP1759&lt;&gt;"",VLOOKUP(AP1759,'Drop-down lists'!$AJ$8:$AK$10,2,FALSE),"-")</f>
        <v>-</v>
      </c>
      <c r="AR1759" s="58"/>
      <c r="AS1759" s="58"/>
      <c r="AT1759" s="58"/>
      <c r="AU1759" s="58"/>
      <c r="AV1759" s="12"/>
      <c r="AW1759" s="12"/>
      <c r="AX1759" s="12"/>
      <c r="AY1759" s="12"/>
      <c r="AZ1759" s="12"/>
      <c r="BA1759" s="95"/>
      <c r="BB1759" s="95"/>
      <c r="BC1759" s="13"/>
    </row>
    <row r="1760" spans="1:55" s="3" customFormat="1" ht="12.45" x14ac:dyDescent="0.3">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8" t="str">
        <f t="shared" si="46"/>
        <v/>
      </c>
      <c r="P1760" s="103"/>
      <c r="Q1760" s="103" t="str">
        <f>IF(P1760&lt;&gt;"",VLOOKUP(P1760,'Drop-down lists'!$Z$8:$AA$9,2,FALSE),"-")</f>
        <v>-</v>
      </c>
      <c r="R1760" s="12"/>
      <c r="S1760" s="12"/>
      <c r="T1760" s="12"/>
      <c r="U1760" s="158" t="str">
        <f t="shared" si="47"/>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7" t="s">
        <v>395</v>
      </c>
      <c r="AO1760" s="58">
        <f>IF(AN1760&lt;&gt;"",VLOOKUP(AN1760,'Drop-down lists'!$AG$8:$AH$9,2,FALSE),"")</f>
        <v>1</v>
      </c>
      <c r="AP1760" s="58"/>
      <c r="AQ1760" s="58" t="str">
        <f>IF(AP1760&lt;&gt;"",VLOOKUP(AP1760,'Drop-down lists'!$AJ$8:$AK$10,2,FALSE),"-")</f>
        <v>-</v>
      </c>
      <c r="AR1760" s="58"/>
      <c r="AS1760" s="58"/>
      <c r="AT1760" s="58"/>
      <c r="AU1760" s="58"/>
      <c r="AV1760" s="12"/>
      <c r="AW1760" s="12"/>
      <c r="AX1760" s="12"/>
      <c r="AY1760" s="12"/>
      <c r="AZ1760" s="12"/>
      <c r="BA1760" s="95"/>
      <c r="BB1760" s="95"/>
      <c r="BC1760" s="13"/>
    </row>
    <row r="1761" spans="1:55" s="3" customFormat="1" ht="12.45" x14ac:dyDescent="0.3">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8" t="str">
        <f t="shared" si="46"/>
        <v/>
      </c>
      <c r="P1761" s="103"/>
      <c r="Q1761" s="103" t="str">
        <f>IF(P1761&lt;&gt;"",VLOOKUP(P1761,'Drop-down lists'!$Z$8:$AA$9,2,FALSE),"-")</f>
        <v>-</v>
      </c>
      <c r="R1761" s="12"/>
      <c r="S1761" s="12"/>
      <c r="T1761" s="12"/>
      <c r="U1761" s="158" t="str">
        <f t="shared" si="47"/>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7" t="s">
        <v>395</v>
      </c>
      <c r="AO1761" s="58">
        <f>IF(AN1761&lt;&gt;"",VLOOKUP(AN1761,'Drop-down lists'!$AG$8:$AH$9,2,FALSE),"")</f>
        <v>1</v>
      </c>
      <c r="AP1761" s="58"/>
      <c r="AQ1761" s="58" t="str">
        <f>IF(AP1761&lt;&gt;"",VLOOKUP(AP1761,'Drop-down lists'!$AJ$8:$AK$10,2,FALSE),"-")</f>
        <v>-</v>
      </c>
      <c r="AR1761" s="58"/>
      <c r="AS1761" s="58"/>
      <c r="AT1761" s="58"/>
      <c r="AU1761" s="58"/>
      <c r="AV1761" s="12"/>
      <c r="AW1761" s="12"/>
      <c r="AX1761" s="12"/>
      <c r="AY1761" s="12"/>
      <c r="AZ1761" s="12"/>
      <c r="BA1761" s="95"/>
      <c r="BB1761" s="95"/>
      <c r="BC1761" s="13"/>
    </row>
    <row r="1762" spans="1:55" s="3" customFormat="1" ht="12.45" x14ac:dyDescent="0.3">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8" t="str">
        <f t="shared" si="46"/>
        <v/>
      </c>
      <c r="P1762" s="103"/>
      <c r="Q1762" s="103" t="str">
        <f>IF(P1762&lt;&gt;"",VLOOKUP(P1762,'Drop-down lists'!$Z$8:$AA$9,2,FALSE),"-")</f>
        <v>-</v>
      </c>
      <c r="R1762" s="12"/>
      <c r="S1762" s="12"/>
      <c r="T1762" s="12"/>
      <c r="U1762" s="158" t="str">
        <f t="shared" si="47"/>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7" t="s">
        <v>395</v>
      </c>
      <c r="AO1762" s="58">
        <f>IF(AN1762&lt;&gt;"",VLOOKUP(AN1762,'Drop-down lists'!$AG$8:$AH$9,2,FALSE),"")</f>
        <v>1</v>
      </c>
      <c r="AP1762" s="58"/>
      <c r="AQ1762" s="58" t="str">
        <f>IF(AP1762&lt;&gt;"",VLOOKUP(AP1762,'Drop-down lists'!$AJ$8:$AK$10,2,FALSE),"-")</f>
        <v>-</v>
      </c>
      <c r="AR1762" s="58"/>
      <c r="AS1762" s="58"/>
      <c r="AT1762" s="58"/>
      <c r="AU1762" s="58"/>
      <c r="AV1762" s="12"/>
      <c r="AW1762" s="12"/>
      <c r="AX1762" s="12"/>
      <c r="AY1762" s="12"/>
      <c r="AZ1762" s="12"/>
      <c r="BA1762" s="95"/>
      <c r="BB1762" s="95"/>
      <c r="BC1762" s="13"/>
    </row>
    <row r="1763" spans="1:55" s="3" customFormat="1" ht="12.45" x14ac:dyDescent="0.3">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8" t="str">
        <f t="shared" si="46"/>
        <v/>
      </c>
      <c r="P1763" s="103"/>
      <c r="Q1763" s="103" t="str">
        <f>IF(P1763&lt;&gt;"",VLOOKUP(P1763,'Drop-down lists'!$Z$8:$AA$9,2,FALSE),"-")</f>
        <v>-</v>
      </c>
      <c r="R1763" s="12"/>
      <c r="S1763" s="12"/>
      <c r="T1763" s="12"/>
      <c r="U1763" s="158" t="str">
        <f t="shared" si="47"/>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7" t="s">
        <v>395</v>
      </c>
      <c r="AO1763" s="58">
        <f>IF(AN1763&lt;&gt;"",VLOOKUP(AN1763,'Drop-down lists'!$AG$8:$AH$9,2,FALSE),"")</f>
        <v>1</v>
      </c>
      <c r="AP1763" s="58"/>
      <c r="AQ1763" s="58" t="str">
        <f>IF(AP1763&lt;&gt;"",VLOOKUP(AP1763,'Drop-down lists'!$AJ$8:$AK$10,2,FALSE),"-")</f>
        <v>-</v>
      </c>
      <c r="AR1763" s="58"/>
      <c r="AS1763" s="58"/>
      <c r="AT1763" s="58"/>
      <c r="AU1763" s="58"/>
      <c r="AV1763" s="12"/>
      <c r="AW1763" s="12"/>
      <c r="AX1763" s="12"/>
      <c r="AY1763" s="12"/>
      <c r="AZ1763" s="12"/>
      <c r="BA1763" s="95"/>
      <c r="BB1763" s="95"/>
      <c r="BC1763" s="13"/>
    </row>
    <row r="1764" spans="1:55" s="3" customFormat="1" ht="12.45" x14ac:dyDescent="0.3">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8" t="str">
        <f t="shared" si="46"/>
        <v/>
      </c>
      <c r="P1764" s="103"/>
      <c r="Q1764" s="103" t="str">
        <f>IF(P1764&lt;&gt;"",VLOOKUP(P1764,'Drop-down lists'!$Z$8:$AA$9,2,FALSE),"-")</f>
        <v>-</v>
      </c>
      <c r="R1764" s="12"/>
      <c r="S1764" s="12"/>
      <c r="T1764" s="12"/>
      <c r="U1764" s="158" t="str">
        <f t="shared" si="47"/>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7" t="s">
        <v>395</v>
      </c>
      <c r="AO1764" s="58">
        <f>IF(AN1764&lt;&gt;"",VLOOKUP(AN1764,'Drop-down lists'!$AG$8:$AH$9,2,FALSE),"")</f>
        <v>1</v>
      </c>
      <c r="AP1764" s="58"/>
      <c r="AQ1764" s="58" t="str">
        <f>IF(AP1764&lt;&gt;"",VLOOKUP(AP1764,'Drop-down lists'!$AJ$8:$AK$10,2,FALSE),"-")</f>
        <v>-</v>
      </c>
      <c r="AR1764" s="58"/>
      <c r="AS1764" s="58"/>
      <c r="AT1764" s="58"/>
      <c r="AU1764" s="58"/>
      <c r="AV1764" s="12"/>
      <c r="AW1764" s="12"/>
      <c r="AX1764" s="12"/>
      <c r="AY1764" s="12"/>
      <c r="AZ1764" s="12"/>
      <c r="BA1764" s="95"/>
      <c r="BB1764" s="95"/>
      <c r="BC1764" s="13"/>
    </row>
    <row r="1765" spans="1:55" s="3" customFormat="1" ht="12.45" x14ac:dyDescent="0.3">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8" t="str">
        <f t="shared" si="46"/>
        <v/>
      </c>
      <c r="P1765" s="103"/>
      <c r="Q1765" s="103" t="str">
        <f>IF(P1765&lt;&gt;"",VLOOKUP(P1765,'Drop-down lists'!$Z$8:$AA$9,2,FALSE),"-")</f>
        <v>-</v>
      </c>
      <c r="R1765" s="12"/>
      <c r="S1765" s="12"/>
      <c r="T1765" s="12"/>
      <c r="U1765" s="158" t="str">
        <f t="shared" si="47"/>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7" t="s">
        <v>395</v>
      </c>
      <c r="AO1765" s="58">
        <f>IF(AN1765&lt;&gt;"",VLOOKUP(AN1765,'Drop-down lists'!$AG$8:$AH$9,2,FALSE),"")</f>
        <v>1</v>
      </c>
      <c r="AP1765" s="58"/>
      <c r="AQ1765" s="58" t="str">
        <f>IF(AP1765&lt;&gt;"",VLOOKUP(AP1765,'Drop-down lists'!$AJ$8:$AK$10,2,FALSE),"-")</f>
        <v>-</v>
      </c>
      <c r="AR1765" s="58"/>
      <c r="AS1765" s="58"/>
      <c r="AT1765" s="58"/>
      <c r="AU1765" s="58"/>
      <c r="AV1765" s="12"/>
      <c r="AW1765" s="12"/>
      <c r="AX1765" s="12"/>
      <c r="AY1765" s="12"/>
      <c r="AZ1765" s="12"/>
      <c r="BA1765" s="95"/>
      <c r="BB1765" s="95"/>
      <c r="BC1765" s="13"/>
    </row>
    <row r="1766" spans="1:55" s="3" customFormat="1" ht="12.45" x14ac:dyDescent="0.3">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8" t="str">
        <f t="shared" si="46"/>
        <v/>
      </c>
      <c r="P1766" s="103"/>
      <c r="Q1766" s="103" t="str">
        <f>IF(P1766&lt;&gt;"",VLOOKUP(P1766,'Drop-down lists'!$Z$8:$AA$9,2,FALSE),"-")</f>
        <v>-</v>
      </c>
      <c r="R1766" s="12"/>
      <c r="S1766" s="12"/>
      <c r="T1766" s="12"/>
      <c r="U1766" s="158" t="str">
        <f t="shared" si="47"/>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7" t="s">
        <v>395</v>
      </c>
      <c r="AO1766" s="58">
        <f>IF(AN1766&lt;&gt;"",VLOOKUP(AN1766,'Drop-down lists'!$AG$8:$AH$9,2,FALSE),"")</f>
        <v>1</v>
      </c>
      <c r="AP1766" s="58"/>
      <c r="AQ1766" s="58" t="str">
        <f>IF(AP1766&lt;&gt;"",VLOOKUP(AP1766,'Drop-down lists'!$AJ$8:$AK$10,2,FALSE),"-")</f>
        <v>-</v>
      </c>
      <c r="AR1766" s="58"/>
      <c r="AS1766" s="58"/>
      <c r="AT1766" s="58"/>
      <c r="AU1766" s="58"/>
      <c r="AV1766" s="12"/>
      <c r="AW1766" s="12"/>
      <c r="AX1766" s="12"/>
      <c r="AY1766" s="12"/>
      <c r="AZ1766" s="12"/>
      <c r="BA1766" s="95"/>
      <c r="BB1766" s="95"/>
      <c r="BC1766" s="13"/>
    </row>
    <row r="1767" spans="1:55" s="3" customFormat="1" ht="12.45" x14ac:dyDescent="0.3">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8" t="str">
        <f t="shared" si="46"/>
        <v/>
      </c>
      <c r="P1767" s="103"/>
      <c r="Q1767" s="103" t="str">
        <f>IF(P1767&lt;&gt;"",VLOOKUP(P1767,'Drop-down lists'!$Z$8:$AA$9,2,FALSE),"-")</f>
        <v>-</v>
      </c>
      <c r="R1767" s="12"/>
      <c r="S1767" s="12"/>
      <c r="T1767" s="12"/>
      <c r="U1767" s="158" t="str">
        <f t="shared" si="47"/>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7" t="s">
        <v>395</v>
      </c>
      <c r="AO1767" s="58">
        <f>IF(AN1767&lt;&gt;"",VLOOKUP(AN1767,'Drop-down lists'!$AG$8:$AH$9,2,FALSE),"")</f>
        <v>1</v>
      </c>
      <c r="AP1767" s="58"/>
      <c r="AQ1767" s="58" t="str">
        <f>IF(AP1767&lt;&gt;"",VLOOKUP(AP1767,'Drop-down lists'!$AJ$8:$AK$10,2,FALSE),"-")</f>
        <v>-</v>
      </c>
      <c r="AR1767" s="58"/>
      <c r="AS1767" s="58"/>
      <c r="AT1767" s="58"/>
      <c r="AU1767" s="58"/>
      <c r="AV1767" s="12"/>
      <c r="AW1767" s="12"/>
      <c r="AX1767" s="12"/>
      <c r="AY1767" s="12"/>
      <c r="AZ1767" s="12"/>
      <c r="BA1767" s="95"/>
      <c r="BB1767" s="95"/>
      <c r="BC1767" s="13"/>
    </row>
    <row r="1768" spans="1:55" s="3" customFormat="1" ht="12.45" x14ac:dyDescent="0.3">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8" t="str">
        <f t="shared" si="46"/>
        <v/>
      </c>
      <c r="P1768" s="103"/>
      <c r="Q1768" s="103" t="str">
        <f>IF(P1768&lt;&gt;"",VLOOKUP(P1768,'Drop-down lists'!$Z$8:$AA$9,2,FALSE),"-")</f>
        <v>-</v>
      </c>
      <c r="R1768" s="12"/>
      <c r="S1768" s="12"/>
      <c r="T1768" s="12"/>
      <c r="U1768" s="158" t="str">
        <f t="shared" si="47"/>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7" t="s">
        <v>395</v>
      </c>
      <c r="AO1768" s="58">
        <f>IF(AN1768&lt;&gt;"",VLOOKUP(AN1768,'Drop-down lists'!$AG$8:$AH$9,2,FALSE),"")</f>
        <v>1</v>
      </c>
      <c r="AP1768" s="58"/>
      <c r="AQ1768" s="58" t="str">
        <f>IF(AP1768&lt;&gt;"",VLOOKUP(AP1768,'Drop-down lists'!$AJ$8:$AK$10,2,FALSE),"-")</f>
        <v>-</v>
      </c>
      <c r="AR1768" s="58"/>
      <c r="AS1768" s="58"/>
      <c r="AT1768" s="58"/>
      <c r="AU1768" s="58"/>
      <c r="AV1768" s="12"/>
      <c r="AW1768" s="12"/>
      <c r="AX1768" s="12"/>
      <c r="AY1768" s="12"/>
      <c r="AZ1768" s="12"/>
      <c r="BA1768" s="95"/>
      <c r="BB1768" s="95"/>
      <c r="BC1768" s="13"/>
    </row>
    <row r="1769" spans="1:55" s="3" customFormat="1" ht="12.45" x14ac:dyDescent="0.3">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8" t="str">
        <f t="shared" si="46"/>
        <v/>
      </c>
      <c r="P1769" s="103"/>
      <c r="Q1769" s="103" t="str">
        <f>IF(P1769&lt;&gt;"",VLOOKUP(P1769,'Drop-down lists'!$Z$8:$AA$9,2,FALSE),"-")</f>
        <v>-</v>
      </c>
      <c r="R1769" s="12"/>
      <c r="S1769" s="12"/>
      <c r="T1769" s="12"/>
      <c r="U1769" s="158" t="str">
        <f t="shared" si="47"/>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7" t="s">
        <v>395</v>
      </c>
      <c r="AO1769" s="58">
        <f>IF(AN1769&lt;&gt;"",VLOOKUP(AN1769,'Drop-down lists'!$AG$8:$AH$9,2,FALSE),"")</f>
        <v>1</v>
      </c>
      <c r="AP1769" s="58"/>
      <c r="AQ1769" s="58" t="str">
        <f>IF(AP1769&lt;&gt;"",VLOOKUP(AP1769,'Drop-down lists'!$AJ$8:$AK$10,2,FALSE),"-")</f>
        <v>-</v>
      </c>
      <c r="AR1769" s="58"/>
      <c r="AS1769" s="58"/>
      <c r="AT1769" s="58"/>
      <c r="AU1769" s="58"/>
      <c r="AV1769" s="12"/>
      <c r="AW1769" s="12"/>
      <c r="AX1769" s="12"/>
      <c r="AY1769" s="12"/>
      <c r="AZ1769" s="12"/>
      <c r="BA1769" s="95"/>
      <c r="BB1769" s="95"/>
      <c r="BC1769" s="13"/>
    </row>
    <row r="1770" spans="1:55" s="3" customFormat="1" ht="12.45" x14ac:dyDescent="0.3">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8" t="str">
        <f t="shared" si="46"/>
        <v/>
      </c>
      <c r="P1770" s="103"/>
      <c r="Q1770" s="103" t="str">
        <f>IF(P1770&lt;&gt;"",VLOOKUP(P1770,'Drop-down lists'!$Z$8:$AA$9,2,FALSE),"-")</f>
        <v>-</v>
      </c>
      <c r="R1770" s="12"/>
      <c r="S1770" s="12"/>
      <c r="T1770" s="12"/>
      <c r="U1770" s="158" t="str">
        <f t="shared" si="47"/>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7" t="s">
        <v>395</v>
      </c>
      <c r="AO1770" s="58">
        <f>IF(AN1770&lt;&gt;"",VLOOKUP(AN1770,'Drop-down lists'!$AG$8:$AH$9,2,FALSE),"")</f>
        <v>1</v>
      </c>
      <c r="AP1770" s="58"/>
      <c r="AQ1770" s="58" t="str">
        <f>IF(AP1770&lt;&gt;"",VLOOKUP(AP1770,'Drop-down lists'!$AJ$8:$AK$10,2,FALSE),"-")</f>
        <v>-</v>
      </c>
      <c r="AR1770" s="58"/>
      <c r="AS1770" s="58"/>
      <c r="AT1770" s="58"/>
      <c r="AU1770" s="58"/>
      <c r="AV1770" s="12"/>
      <c r="AW1770" s="12"/>
      <c r="AX1770" s="12"/>
      <c r="AY1770" s="12"/>
      <c r="AZ1770" s="12"/>
      <c r="BA1770" s="95"/>
      <c r="BB1770" s="95"/>
      <c r="BC1770" s="13"/>
    </row>
    <row r="1771" spans="1:55" s="3" customFormat="1" ht="12.45" x14ac:dyDescent="0.3">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8" t="str">
        <f t="shared" si="46"/>
        <v/>
      </c>
      <c r="P1771" s="103"/>
      <c r="Q1771" s="103" t="str">
        <f>IF(P1771&lt;&gt;"",VLOOKUP(P1771,'Drop-down lists'!$Z$8:$AA$9,2,FALSE),"-")</f>
        <v>-</v>
      </c>
      <c r="R1771" s="12"/>
      <c r="S1771" s="12"/>
      <c r="T1771" s="12"/>
      <c r="U1771" s="158" t="str">
        <f t="shared" si="47"/>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7" t="s">
        <v>395</v>
      </c>
      <c r="AO1771" s="58">
        <f>IF(AN1771&lt;&gt;"",VLOOKUP(AN1771,'Drop-down lists'!$AG$8:$AH$9,2,FALSE),"")</f>
        <v>1</v>
      </c>
      <c r="AP1771" s="58"/>
      <c r="AQ1771" s="58" t="str">
        <f>IF(AP1771&lt;&gt;"",VLOOKUP(AP1771,'Drop-down lists'!$AJ$8:$AK$10,2,FALSE),"-")</f>
        <v>-</v>
      </c>
      <c r="AR1771" s="58"/>
      <c r="AS1771" s="58"/>
      <c r="AT1771" s="58"/>
      <c r="AU1771" s="58"/>
      <c r="AV1771" s="12"/>
      <c r="AW1771" s="12"/>
      <c r="AX1771" s="12"/>
      <c r="AY1771" s="12"/>
      <c r="AZ1771" s="12"/>
      <c r="BA1771" s="95"/>
      <c r="BB1771" s="95"/>
      <c r="BC1771" s="13"/>
    </row>
    <row r="1772" spans="1:55" s="3" customFormat="1" ht="12.45" x14ac:dyDescent="0.3">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8" t="str">
        <f t="shared" si="46"/>
        <v/>
      </c>
      <c r="P1772" s="103"/>
      <c r="Q1772" s="103" t="str">
        <f>IF(P1772&lt;&gt;"",VLOOKUP(P1772,'Drop-down lists'!$Z$8:$AA$9,2,FALSE),"-")</f>
        <v>-</v>
      </c>
      <c r="R1772" s="12"/>
      <c r="S1772" s="12"/>
      <c r="T1772" s="12"/>
      <c r="U1772" s="158" t="str">
        <f t="shared" si="47"/>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7" t="s">
        <v>395</v>
      </c>
      <c r="AO1772" s="58">
        <f>IF(AN1772&lt;&gt;"",VLOOKUP(AN1772,'Drop-down lists'!$AG$8:$AH$9,2,FALSE),"")</f>
        <v>1</v>
      </c>
      <c r="AP1772" s="58"/>
      <c r="AQ1772" s="58" t="str">
        <f>IF(AP1772&lt;&gt;"",VLOOKUP(AP1772,'Drop-down lists'!$AJ$8:$AK$10,2,FALSE),"-")</f>
        <v>-</v>
      </c>
      <c r="AR1772" s="58"/>
      <c r="AS1772" s="58"/>
      <c r="AT1772" s="58"/>
      <c r="AU1772" s="58"/>
      <c r="AV1772" s="12"/>
      <c r="AW1772" s="12"/>
      <c r="AX1772" s="12"/>
      <c r="AY1772" s="12"/>
      <c r="AZ1772" s="12"/>
      <c r="BA1772" s="95"/>
      <c r="BB1772" s="95"/>
      <c r="BC1772" s="13"/>
    </row>
    <row r="1773" spans="1:55" s="3" customFormat="1" ht="12.45" x14ac:dyDescent="0.3">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8" t="str">
        <f t="shared" si="46"/>
        <v/>
      </c>
      <c r="P1773" s="103"/>
      <c r="Q1773" s="103" t="str">
        <f>IF(P1773&lt;&gt;"",VLOOKUP(P1773,'Drop-down lists'!$Z$8:$AA$9,2,FALSE),"-")</f>
        <v>-</v>
      </c>
      <c r="R1773" s="12"/>
      <c r="S1773" s="12"/>
      <c r="T1773" s="12"/>
      <c r="U1773" s="158" t="str">
        <f t="shared" si="47"/>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7" t="s">
        <v>395</v>
      </c>
      <c r="AO1773" s="58">
        <f>IF(AN1773&lt;&gt;"",VLOOKUP(AN1773,'Drop-down lists'!$AG$8:$AH$9,2,FALSE),"")</f>
        <v>1</v>
      </c>
      <c r="AP1773" s="58"/>
      <c r="AQ1773" s="58" t="str">
        <f>IF(AP1773&lt;&gt;"",VLOOKUP(AP1773,'Drop-down lists'!$AJ$8:$AK$10,2,FALSE),"-")</f>
        <v>-</v>
      </c>
      <c r="AR1773" s="58"/>
      <c r="AS1773" s="58"/>
      <c r="AT1773" s="58"/>
      <c r="AU1773" s="58"/>
      <c r="AV1773" s="12"/>
      <c r="AW1773" s="12"/>
      <c r="AX1773" s="12"/>
      <c r="AY1773" s="12"/>
      <c r="AZ1773" s="12"/>
      <c r="BA1773" s="95"/>
      <c r="BB1773" s="95"/>
      <c r="BC1773" s="13"/>
    </row>
    <row r="1774" spans="1:55" s="3" customFormat="1" ht="12.45" x14ac:dyDescent="0.3">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8" t="str">
        <f t="shared" si="46"/>
        <v/>
      </c>
      <c r="P1774" s="103"/>
      <c r="Q1774" s="103" t="str">
        <f>IF(P1774&lt;&gt;"",VLOOKUP(P1774,'Drop-down lists'!$Z$8:$AA$9,2,FALSE),"-")</f>
        <v>-</v>
      </c>
      <c r="R1774" s="12"/>
      <c r="S1774" s="12"/>
      <c r="T1774" s="12"/>
      <c r="U1774" s="158" t="str">
        <f t="shared" si="47"/>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7" t="s">
        <v>395</v>
      </c>
      <c r="AO1774" s="58">
        <f>IF(AN1774&lt;&gt;"",VLOOKUP(AN1774,'Drop-down lists'!$AG$8:$AH$9,2,FALSE),"")</f>
        <v>1</v>
      </c>
      <c r="AP1774" s="58"/>
      <c r="AQ1774" s="58" t="str">
        <f>IF(AP1774&lt;&gt;"",VLOOKUP(AP1774,'Drop-down lists'!$AJ$8:$AK$10,2,FALSE),"-")</f>
        <v>-</v>
      </c>
      <c r="AR1774" s="58"/>
      <c r="AS1774" s="58"/>
      <c r="AT1774" s="58"/>
      <c r="AU1774" s="58"/>
      <c r="AV1774" s="12"/>
      <c r="AW1774" s="12"/>
      <c r="AX1774" s="12"/>
      <c r="AY1774" s="12"/>
      <c r="AZ1774" s="12"/>
      <c r="BA1774" s="95"/>
      <c r="BB1774" s="95"/>
      <c r="BC1774" s="13"/>
    </row>
    <row r="1775" spans="1:55" s="3" customFormat="1" ht="12.45" x14ac:dyDescent="0.3">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8" t="str">
        <f t="shared" si="46"/>
        <v/>
      </c>
      <c r="P1775" s="103"/>
      <c r="Q1775" s="103" t="str">
        <f>IF(P1775&lt;&gt;"",VLOOKUP(P1775,'Drop-down lists'!$Z$8:$AA$9,2,FALSE),"-")</f>
        <v>-</v>
      </c>
      <c r="R1775" s="12"/>
      <c r="S1775" s="12"/>
      <c r="T1775" s="12"/>
      <c r="U1775" s="158" t="str">
        <f t="shared" si="47"/>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7" t="s">
        <v>395</v>
      </c>
      <c r="AO1775" s="58">
        <f>IF(AN1775&lt;&gt;"",VLOOKUP(AN1775,'Drop-down lists'!$AG$8:$AH$9,2,FALSE),"")</f>
        <v>1</v>
      </c>
      <c r="AP1775" s="58"/>
      <c r="AQ1775" s="58" t="str">
        <f>IF(AP1775&lt;&gt;"",VLOOKUP(AP1775,'Drop-down lists'!$AJ$8:$AK$10,2,FALSE),"-")</f>
        <v>-</v>
      </c>
      <c r="AR1775" s="58"/>
      <c r="AS1775" s="58"/>
      <c r="AT1775" s="58"/>
      <c r="AU1775" s="58"/>
      <c r="AV1775" s="12"/>
      <c r="AW1775" s="12"/>
      <c r="AX1775" s="12"/>
      <c r="AY1775" s="12"/>
      <c r="AZ1775" s="12"/>
      <c r="BA1775" s="95"/>
      <c r="BB1775" s="95"/>
      <c r="BC1775" s="13"/>
    </row>
    <row r="1776" spans="1:55" s="3" customFormat="1" ht="12.45" x14ac:dyDescent="0.3">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8" t="str">
        <f t="shared" si="46"/>
        <v/>
      </c>
      <c r="P1776" s="103"/>
      <c r="Q1776" s="103" t="str">
        <f>IF(P1776&lt;&gt;"",VLOOKUP(P1776,'Drop-down lists'!$Z$8:$AA$9,2,FALSE),"-")</f>
        <v>-</v>
      </c>
      <c r="R1776" s="12"/>
      <c r="S1776" s="12"/>
      <c r="T1776" s="12"/>
      <c r="U1776" s="158" t="str">
        <f t="shared" si="47"/>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7" t="s">
        <v>395</v>
      </c>
      <c r="AO1776" s="58">
        <f>IF(AN1776&lt;&gt;"",VLOOKUP(AN1776,'Drop-down lists'!$AG$8:$AH$9,2,FALSE),"")</f>
        <v>1</v>
      </c>
      <c r="AP1776" s="58"/>
      <c r="AQ1776" s="58" t="str">
        <f>IF(AP1776&lt;&gt;"",VLOOKUP(AP1776,'Drop-down lists'!$AJ$8:$AK$10,2,FALSE),"-")</f>
        <v>-</v>
      </c>
      <c r="AR1776" s="58"/>
      <c r="AS1776" s="58"/>
      <c r="AT1776" s="58"/>
      <c r="AU1776" s="58"/>
      <c r="AV1776" s="12"/>
      <c r="AW1776" s="12"/>
      <c r="AX1776" s="12"/>
      <c r="AY1776" s="12"/>
      <c r="AZ1776" s="12"/>
      <c r="BA1776" s="95"/>
      <c r="BB1776" s="95"/>
      <c r="BC1776" s="13"/>
    </row>
    <row r="1777" spans="1:55" s="3" customFormat="1" ht="12.45" x14ac:dyDescent="0.3">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8" t="str">
        <f t="shared" si="46"/>
        <v/>
      </c>
      <c r="P1777" s="103"/>
      <c r="Q1777" s="103" t="str">
        <f>IF(P1777&lt;&gt;"",VLOOKUP(P1777,'Drop-down lists'!$Z$8:$AA$9,2,FALSE),"-")</f>
        <v>-</v>
      </c>
      <c r="R1777" s="12"/>
      <c r="S1777" s="12"/>
      <c r="T1777" s="12"/>
      <c r="U1777" s="158" t="str">
        <f t="shared" si="47"/>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7" t="s">
        <v>395</v>
      </c>
      <c r="AO1777" s="58">
        <f>IF(AN1777&lt;&gt;"",VLOOKUP(AN1777,'Drop-down lists'!$AG$8:$AH$9,2,FALSE),"")</f>
        <v>1</v>
      </c>
      <c r="AP1777" s="58"/>
      <c r="AQ1777" s="58" t="str">
        <f>IF(AP1777&lt;&gt;"",VLOOKUP(AP1777,'Drop-down lists'!$AJ$8:$AK$10,2,FALSE),"-")</f>
        <v>-</v>
      </c>
      <c r="AR1777" s="58"/>
      <c r="AS1777" s="58"/>
      <c r="AT1777" s="58"/>
      <c r="AU1777" s="58"/>
      <c r="AV1777" s="12"/>
      <c r="AW1777" s="12"/>
      <c r="AX1777" s="12"/>
      <c r="AY1777" s="12"/>
      <c r="AZ1777" s="12"/>
      <c r="BA1777" s="95"/>
      <c r="BB1777" s="95"/>
      <c r="BC1777" s="13"/>
    </row>
    <row r="1778" spans="1:55" s="3" customFormat="1" ht="12.45" x14ac:dyDescent="0.3">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8" t="str">
        <f t="shared" si="46"/>
        <v/>
      </c>
      <c r="P1778" s="103"/>
      <c r="Q1778" s="103" t="str">
        <f>IF(P1778&lt;&gt;"",VLOOKUP(P1778,'Drop-down lists'!$Z$8:$AA$9,2,FALSE),"-")</f>
        <v>-</v>
      </c>
      <c r="R1778" s="12"/>
      <c r="S1778" s="12"/>
      <c r="T1778" s="12"/>
      <c r="U1778" s="158" t="str">
        <f t="shared" si="47"/>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7" t="s">
        <v>395</v>
      </c>
      <c r="AO1778" s="58">
        <f>IF(AN1778&lt;&gt;"",VLOOKUP(AN1778,'Drop-down lists'!$AG$8:$AH$9,2,FALSE),"")</f>
        <v>1</v>
      </c>
      <c r="AP1778" s="58"/>
      <c r="AQ1778" s="58" t="str">
        <f>IF(AP1778&lt;&gt;"",VLOOKUP(AP1778,'Drop-down lists'!$AJ$8:$AK$10,2,FALSE),"-")</f>
        <v>-</v>
      </c>
      <c r="AR1778" s="58"/>
      <c r="AS1778" s="58"/>
      <c r="AT1778" s="58"/>
      <c r="AU1778" s="58"/>
      <c r="AV1778" s="12"/>
      <c r="AW1778" s="12"/>
      <c r="AX1778" s="12"/>
      <c r="AY1778" s="12"/>
      <c r="AZ1778" s="12"/>
      <c r="BA1778" s="95"/>
      <c r="BB1778" s="95"/>
      <c r="BC1778" s="13"/>
    </row>
    <row r="1779" spans="1:55" s="3" customFormat="1" ht="12.45" x14ac:dyDescent="0.3">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8" t="str">
        <f t="shared" si="46"/>
        <v/>
      </c>
      <c r="P1779" s="103"/>
      <c r="Q1779" s="103" t="str">
        <f>IF(P1779&lt;&gt;"",VLOOKUP(P1779,'Drop-down lists'!$Z$8:$AA$9,2,FALSE),"-")</f>
        <v>-</v>
      </c>
      <c r="R1779" s="12"/>
      <c r="S1779" s="12"/>
      <c r="T1779" s="12"/>
      <c r="U1779" s="158" t="str">
        <f t="shared" si="47"/>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7" t="s">
        <v>395</v>
      </c>
      <c r="AO1779" s="58">
        <f>IF(AN1779&lt;&gt;"",VLOOKUP(AN1779,'Drop-down lists'!$AG$8:$AH$9,2,FALSE),"")</f>
        <v>1</v>
      </c>
      <c r="AP1779" s="58"/>
      <c r="AQ1779" s="58" t="str">
        <f>IF(AP1779&lt;&gt;"",VLOOKUP(AP1779,'Drop-down lists'!$AJ$8:$AK$10,2,FALSE),"-")</f>
        <v>-</v>
      </c>
      <c r="AR1779" s="58"/>
      <c r="AS1779" s="58"/>
      <c r="AT1779" s="58"/>
      <c r="AU1779" s="58"/>
      <c r="AV1779" s="12"/>
      <c r="AW1779" s="12"/>
      <c r="AX1779" s="12"/>
      <c r="AY1779" s="12"/>
      <c r="AZ1779" s="12"/>
      <c r="BA1779" s="95"/>
      <c r="BB1779" s="95"/>
      <c r="BC1779" s="13"/>
    </row>
    <row r="1780" spans="1:55" s="3" customFormat="1" ht="12.45" x14ac:dyDescent="0.3">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8" t="str">
        <f t="shared" si="46"/>
        <v/>
      </c>
      <c r="P1780" s="103"/>
      <c r="Q1780" s="103" t="str">
        <f>IF(P1780&lt;&gt;"",VLOOKUP(P1780,'Drop-down lists'!$Z$8:$AA$9,2,FALSE),"-")</f>
        <v>-</v>
      </c>
      <c r="R1780" s="12"/>
      <c r="S1780" s="12"/>
      <c r="T1780" s="12"/>
      <c r="U1780" s="158" t="str">
        <f t="shared" si="47"/>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7" t="s">
        <v>395</v>
      </c>
      <c r="AO1780" s="58">
        <f>IF(AN1780&lt;&gt;"",VLOOKUP(AN1780,'Drop-down lists'!$AG$8:$AH$9,2,FALSE),"")</f>
        <v>1</v>
      </c>
      <c r="AP1780" s="58"/>
      <c r="AQ1780" s="58" t="str">
        <f>IF(AP1780&lt;&gt;"",VLOOKUP(AP1780,'Drop-down lists'!$AJ$8:$AK$10,2,FALSE),"-")</f>
        <v>-</v>
      </c>
      <c r="AR1780" s="58"/>
      <c r="AS1780" s="58"/>
      <c r="AT1780" s="58"/>
      <c r="AU1780" s="58"/>
      <c r="AV1780" s="12"/>
      <c r="AW1780" s="12"/>
      <c r="AX1780" s="12"/>
      <c r="AY1780" s="12"/>
      <c r="AZ1780" s="12"/>
      <c r="BA1780" s="95"/>
      <c r="BB1780" s="95"/>
      <c r="BC1780" s="13"/>
    </row>
    <row r="1781" spans="1:55" s="3" customFormat="1" ht="12.45" x14ac:dyDescent="0.3">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8" t="str">
        <f t="shared" si="46"/>
        <v/>
      </c>
      <c r="P1781" s="103"/>
      <c r="Q1781" s="103" t="str">
        <f>IF(P1781&lt;&gt;"",VLOOKUP(P1781,'Drop-down lists'!$Z$8:$AA$9,2,FALSE),"-")</f>
        <v>-</v>
      </c>
      <c r="R1781" s="12"/>
      <c r="S1781" s="12"/>
      <c r="T1781" s="12"/>
      <c r="U1781" s="158" t="str">
        <f t="shared" si="47"/>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7" t="s">
        <v>395</v>
      </c>
      <c r="AO1781" s="58">
        <f>IF(AN1781&lt;&gt;"",VLOOKUP(AN1781,'Drop-down lists'!$AG$8:$AH$9,2,FALSE),"")</f>
        <v>1</v>
      </c>
      <c r="AP1781" s="58"/>
      <c r="AQ1781" s="58" t="str">
        <f>IF(AP1781&lt;&gt;"",VLOOKUP(AP1781,'Drop-down lists'!$AJ$8:$AK$10,2,FALSE),"-")</f>
        <v>-</v>
      </c>
      <c r="AR1781" s="58"/>
      <c r="AS1781" s="58"/>
      <c r="AT1781" s="58"/>
      <c r="AU1781" s="58"/>
      <c r="AV1781" s="12"/>
      <c r="AW1781" s="12"/>
      <c r="AX1781" s="12"/>
      <c r="AY1781" s="12"/>
      <c r="AZ1781" s="12"/>
      <c r="BA1781" s="95"/>
      <c r="BB1781" s="95"/>
      <c r="BC1781" s="13"/>
    </row>
    <row r="1782" spans="1:55" s="3" customFormat="1" ht="12.45" x14ac:dyDescent="0.3">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8" t="str">
        <f t="shared" si="46"/>
        <v/>
      </c>
      <c r="P1782" s="103"/>
      <c r="Q1782" s="103" t="str">
        <f>IF(P1782&lt;&gt;"",VLOOKUP(P1782,'Drop-down lists'!$Z$8:$AA$9,2,FALSE),"-")</f>
        <v>-</v>
      </c>
      <c r="R1782" s="12"/>
      <c r="S1782" s="12"/>
      <c r="T1782" s="12"/>
      <c r="U1782" s="158" t="str">
        <f t="shared" si="47"/>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7" t="s">
        <v>395</v>
      </c>
      <c r="AO1782" s="58">
        <f>IF(AN1782&lt;&gt;"",VLOOKUP(AN1782,'Drop-down lists'!$AG$8:$AH$9,2,FALSE),"")</f>
        <v>1</v>
      </c>
      <c r="AP1782" s="58"/>
      <c r="AQ1782" s="58" t="str">
        <f>IF(AP1782&lt;&gt;"",VLOOKUP(AP1782,'Drop-down lists'!$AJ$8:$AK$10,2,FALSE),"-")</f>
        <v>-</v>
      </c>
      <c r="AR1782" s="58"/>
      <c r="AS1782" s="58"/>
      <c r="AT1782" s="58"/>
      <c r="AU1782" s="58"/>
      <c r="AV1782" s="12"/>
      <c r="AW1782" s="12"/>
      <c r="AX1782" s="12"/>
      <c r="AY1782" s="12"/>
      <c r="AZ1782" s="12"/>
      <c r="BA1782" s="95"/>
      <c r="BB1782" s="95"/>
      <c r="BC1782" s="13"/>
    </row>
    <row r="1783" spans="1:55" s="3" customFormat="1" ht="12.45" x14ac:dyDescent="0.3">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8" t="str">
        <f t="shared" si="46"/>
        <v/>
      </c>
      <c r="P1783" s="103"/>
      <c r="Q1783" s="103" t="str">
        <f>IF(P1783&lt;&gt;"",VLOOKUP(P1783,'Drop-down lists'!$Z$8:$AA$9,2,FALSE),"-")</f>
        <v>-</v>
      </c>
      <c r="R1783" s="12"/>
      <c r="S1783" s="12"/>
      <c r="T1783" s="12"/>
      <c r="U1783" s="158" t="str">
        <f t="shared" si="47"/>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7" t="s">
        <v>395</v>
      </c>
      <c r="AO1783" s="58">
        <f>IF(AN1783&lt;&gt;"",VLOOKUP(AN1783,'Drop-down lists'!$AG$8:$AH$9,2,FALSE),"")</f>
        <v>1</v>
      </c>
      <c r="AP1783" s="58"/>
      <c r="AQ1783" s="58" t="str">
        <f>IF(AP1783&lt;&gt;"",VLOOKUP(AP1783,'Drop-down lists'!$AJ$8:$AK$10,2,FALSE),"-")</f>
        <v>-</v>
      </c>
      <c r="AR1783" s="58"/>
      <c r="AS1783" s="58"/>
      <c r="AT1783" s="58"/>
      <c r="AU1783" s="58"/>
      <c r="AV1783" s="12"/>
      <c r="AW1783" s="12"/>
      <c r="AX1783" s="12"/>
      <c r="AY1783" s="12"/>
      <c r="AZ1783" s="12"/>
      <c r="BA1783" s="95"/>
      <c r="BB1783" s="95"/>
      <c r="BC1783" s="13"/>
    </row>
    <row r="1784" spans="1:55" s="3" customFormat="1" ht="12.45" x14ac:dyDescent="0.3">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8" t="str">
        <f t="shared" si="46"/>
        <v/>
      </c>
      <c r="P1784" s="103"/>
      <c r="Q1784" s="103" t="str">
        <f>IF(P1784&lt;&gt;"",VLOOKUP(P1784,'Drop-down lists'!$Z$8:$AA$9,2,FALSE),"-")</f>
        <v>-</v>
      </c>
      <c r="R1784" s="12"/>
      <c r="S1784" s="12"/>
      <c r="T1784" s="12"/>
      <c r="U1784" s="158" t="str">
        <f t="shared" si="47"/>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7" t="s">
        <v>395</v>
      </c>
      <c r="AO1784" s="58">
        <f>IF(AN1784&lt;&gt;"",VLOOKUP(AN1784,'Drop-down lists'!$AG$8:$AH$9,2,FALSE),"")</f>
        <v>1</v>
      </c>
      <c r="AP1784" s="58"/>
      <c r="AQ1784" s="58" t="str">
        <f>IF(AP1784&lt;&gt;"",VLOOKUP(AP1784,'Drop-down lists'!$AJ$8:$AK$10,2,FALSE),"-")</f>
        <v>-</v>
      </c>
      <c r="AR1784" s="58"/>
      <c r="AS1784" s="58"/>
      <c r="AT1784" s="58"/>
      <c r="AU1784" s="58"/>
      <c r="AV1784" s="12"/>
      <c r="AW1784" s="12"/>
      <c r="AX1784" s="12"/>
      <c r="AY1784" s="12"/>
      <c r="AZ1784" s="12"/>
      <c r="BA1784" s="95"/>
      <c r="BB1784" s="95"/>
      <c r="BC1784" s="13"/>
    </row>
    <row r="1785" spans="1:55" s="3" customFormat="1" ht="12.45" x14ac:dyDescent="0.3">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8" t="str">
        <f t="shared" si="46"/>
        <v/>
      </c>
      <c r="P1785" s="103"/>
      <c r="Q1785" s="103" t="str">
        <f>IF(P1785&lt;&gt;"",VLOOKUP(P1785,'Drop-down lists'!$Z$8:$AA$9,2,FALSE),"-")</f>
        <v>-</v>
      </c>
      <c r="R1785" s="12"/>
      <c r="S1785" s="12"/>
      <c r="T1785" s="12"/>
      <c r="U1785" s="158" t="str">
        <f t="shared" si="47"/>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7" t="s">
        <v>395</v>
      </c>
      <c r="AO1785" s="58">
        <f>IF(AN1785&lt;&gt;"",VLOOKUP(AN1785,'Drop-down lists'!$AG$8:$AH$9,2,FALSE),"")</f>
        <v>1</v>
      </c>
      <c r="AP1785" s="58"/>
      <c r="AQ1785" s="58" t="str">
        <f>IF(AP1785&lt;&gt;"",VLOOKUP(AP1785,'Drop-down lists'!$AJ$8:$AK$10,2,FALSE),"-")</f>
        <v>-</v>
      </c>
      <c r="AR1785" s="58"/>
      <c r="AS1785" s="58"/>
      <c r="AT1785" s="58"/>
      <c r="AU1785" s="58"/>
      <c r="AV1785" s="12"/>
      <c r="AW1785" s="12"/>
      <c r="AX1785" s="12"/>
      <c r="AY1785" s="12"/>
      <c r="AZ1785" s="12"/>
      <c r="BA1785" s="95"/>
      <c r="BB1785" s="95"/>
      <c r="BC1785" s="13"/>
    </row>
    <row r="1786" spans="1:55" s="3" customFormat="1" ht="12.45" x14ac:dyDescent="0.3">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8" t="str">
        <f t="shared" si="46"/>
        <v/>
      </c>
      <c r="P1786" s="103"/>
      <c r="Q1786" s="103" t="str">
        <f>IF(P1786&lt;&gt;"",VLOOKUP(P1786,'Drop-down lists'!$Z$8:$AA$9,2,FALSE),"-")</f>
        <v>-</v>
      </c>
      <c r="R1786" s="12"/>
      <c r="S1786" s="12"/>
      <c r="T1786" s="12"/>
      <c r="U1786" s="158" t="str">
        <f t="shared" si="47"/>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7" t="s">
        <v>395</v>
      </c>
      <c r="AO1786" s="58">
        <f>IF(AN1786&lt;&gt;"",VLOOKUP(AN1786,'Drop-down lists'!$AG$8:$AH$9,2,FALSE),"")</f>
        <v>1</v>
      </c>
      <c r="AP1786" s="58"/>
      <c r="AQ1786" s="58" t="str">
        <f>IF(AP1786&lt;&gt;"",VLOOKUP(AP1786,'Drop-down lists'!$AJ$8:$AK$10,2,FALSE),"-")</f>
        <v>-</v>
      </c>
      <c r="AR1786" s="58"/>
      <c r="AS1786" s="58"/>
      <c r="AT1786" s="58"/>
      <c r="AU1786" s="58"/>
      <c r="AV1786" s="12"/>
      <c r="AW1786" s="12"/>
      <c r="AX1786" s="12"/>
      <c r="AY1786" s="12"/>
      <c r="AZ1786" s="12"/>
      <c r="BA1786" s="95"/>
      <c r="BB1786" s="95"/>
      <c r="BC1786" s="13"/>
    </row>
    <row r="1787" spans="1:55" s="3" customFormat="1" ht="12.45" x14ac:dyDescent="0.3">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8" t="str">
        <f t="shared" si="46"/>
        <v/>
      </c>
      <c r="P1787" s="103"/>
      <c r="Q1787" s="103" t="str">
        <f>IF(P1787&lt;&gt;"",VLOOKUP(P1787,'Drop-down lists'!$Z$8:$AA$9,2,FALSE),"-")</f>
        <v>-</v>
      </c>
      <c r="R1787" s="12"/>
      <c r="S1787" s="12"/>
      <c r="T1787" s="12"/>
      <c r="U1787" s="158" t="str">
        <f t="shared" si="47"/>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7" t="s">
        <v>395</v>
      </c>
      <c r="AO1787" s="58">
        <f>IF(AN1787&lt;&gt;"",VLOOKUP(AN1787,'Drop-down lists'!$AG$8:$AH$9,2,FALSE),"")</f>
        <v>1</v>
      </c>
      <c r="AP1787" s="58"/>
      <c r="AQ1787" s="58" t="str">
        <f>IF(AP1787&lt;&gt;"",VLOOKUP(AP1787,'Drop-down lists'!$AJ$8:$AK$10,2,FALSE),"-")</f>
        <v>-</v>
      </c>
      <c r="AR1787" s="58"/>
      <c r="AS1787" s="58"/>
      <c r="AT1787" s="58"/>
      <c r="AU1787" s="58"/>
      <c r="AV1787" s="12"/>
      <c r="AW1787" s="12"/>
      <c r="AX1787" s="12"/>
      <c r="AY1787" s="12"/>
      <c r="AZ1787" s="12"/>
      <c r="BA1787" s="95"/>
      <c r="BB1787" s="95"/>
      <c r="BC1787" s="13"/>
    </row>
    <row r="1788" spans="1:55" s="3" customFormat="1" ht="12.45" x14ac:dyDescent="0.3">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8" t="str">
        <f t="shared" si="46"/>
        <v/>
      </c>
      <c r="P1788" s="103"/>
      <c r="Q1788" s="103" t="str">
        <f>IF(P1788&lt;&gt;"",VLOOKUP(P1788,'Drop-down lists'!$Z$8:$AA$9,2,FALSE),"-")</f>
        <v>-</v>
      </c>
      <c r="R1788" s="12"/>
      <c r="S1788" s="12"/>
      <c r="T1788" s="12"/>
      <c r="U1788" s="158" t="str">
        <f t="shared" si="47"/>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7" t="s">
        <v>395</v>
      </c>
      <c r="AO1788" s="58">
        <f>IF(AN1788&lt;&gt;"",VLOOKUP(AN1788,'Drop-down lists'!$AG$8:$AH$9,2,FALSE),"")</f>
        <v>1</v>
      </c>
      <c r="AP1788" s="58"/>
      <c r="AQ1788" s="58" t="str">
        <f>IF(AP1788&lt;&gt;"",VLOOKUP(AP1788,'Drop-down lists'!$AJ$8:$AK$10,2,FALSE),"-")</f>
        <v>-</v>
      </c>
      <c r="AR1788" s="58"/>
      <c r="AS1788" s="58"/>
      <c r="AT1788" s="58"/>
      <c r="AU1788" s="58"/>
      <c r="AV1788" s="12"/>
      <c r="AW1788" s="12"/>
      <c r="AX1788" s="12"/>
      <c r="AY1788" s="12"/>
      <c r="AZ1788" s="12"/>
      <c r="BA1788" s="95"/>
      <c r="BB1788" s="95"/>
      <c r="BC1788" s="13"/>
    </row>
    <row r="1789" spans="1:55" s="3" customFormat="1" ht="12.45" x14ac:dyDescent="0.3">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8" t="str">
        <f t="shared" si="46"/>
        <v/>
      </c>
      <c r="P1789" s="103"/>
      <c r="Q1789" s="103" t="str">
        <f>IF(P1789&lt;&gt;"",VLOOKUP(P1789,'Drop-down lists'!$Z$8:$AA$9,2,FALSE),"-")</f>
        <v>-</v>
      </c>
      <c r="R1789" s="12"/>
      <c r="S1789" s="12"/>
      <c r="T1789" s="12"/>
      <c r="U1789" s="158" t="str">
        <f t="shared" si="47"/>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7" t="s">
        <v>395</v>
      </c>
      <c r="AO1789" s="58">
        <f>IF(AN1789&lt;&gt;"",VLOOKUP(AN1789,'Drop-down lists'!$AG$8:$AH$9,2,FALSE),"")</f>
        <v>1</v>
      </c>
      <c r="AP1789" s="58"/>
      <c r="AQ1789" s="58" t="str">
        <f>IF(AP1789&lt;&gt;"",VLOOKUP(AP1789,'Drop-down lists'!$AJ$8:$AK$10,2,FALSE),"-")</f>
        <v>-</v>
      </c>
      <c r="AR1789" s="58"/>
      <c r="AS1789" s="58"/>
      <c r="AT1789" s="58"/>
      <c r="AU1789" s="58"/>
      <c r="AV1789" s="12"/>
      <c r="AW1789" s="12"/>
      <c r="AX1789" s="12"/>
      <c r="AY1789" s="12"/>
      <c r="AZ1789" s="12"/>
      <c r="BA1789" s="95"/>
      <c r="BB1789" s="95"/>
      <c r="BC1789" s="13"/>
    </row>
    <row r="1790" spans="1:55" s="3" customFormat="1" ht="12.45" x14ac:dyDescent="0.3">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8" t="str">
        <f t="shared" si="46"/>
        <v/>
      </c>
      <c r="P1790" s="103"/>
      <c r="Q1790" s="103" t="str">
        <f>IF(P1790&lt;&gt;"",VLOOKUP(P1790,'Drop-down lists'!$Z$8:$AA$9,2,FALSE),"-")</f>
        <v>-</v>
      </c>
      <c r="R1790" s="12"/>
      <c r="S1790" s="12"/>
      <c r="T1790" s="12"/>
      <c r="U1790" s="158" t="str">
        <f t="shared" si="47"/>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7" t="s">
        <v>395</v>
      </c>
      <c r="AO1790" s="58">
        <f>IF(AN1790&lt;&gt;"",VLOOKUP(AN1790,'Drop-down lists'!$AG$8:$AH$9,2,FALSE),"")</f>
        <v>1</v>
      </c>
      <c r="AP1790" s="58"/>
      <c r="AQ1790" s="58" t="str">
        <f>IF(AP1790&lt;&gt;"",VLOOKUP(AP1790,'Drop-down lists'!$AJ$8:$AK$10,2,FALSE),"-")</f>
        <v>-</v>
      </c>
      <c r="AR1790" s="58"/>
      <c r="AS1790" s="58"/>
      <c r="AT1790" s="58"/>
      <c r="AU1790" s="58"/>
      <c r="AV1790" s="12"/>
      <c r="AW1790" s="12"/>
      <c r="AX1790" s="12"/>
      <c r="AY1790" s="12"/>
      <c r="AZ1790" s="12"/>
      <c r="BA1790" s="95"/>
      <c r="BB1790" s="95"/>
      <c r="BC1790" s="13"/>
    </row>
    <row r="1791" spans="1:55" s="3" customFormat="1" ht="12.45" x14ac:dyDescent="0.3">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8" t="str">
        <f t="shared" si="46"/>
        <v/>
      </c>
      <c r="P1791" s="103"/>
      <c r="Q1791" s="103" t="str">
        <f>IF(P1791&lt;&gt;"",VLOOKUP(P1791,'Drop-down lists'!$Z$8:$AA$9,2,FALSE),"-")</f>
        <v>-</v>
      </c>
      <c r="R1791" s="12"/>
      <c r="S1791" s="12"/>
      <c r="T1791" s="12"/>
      <c r="U1791" s="158" t="str">
        <f t="shared" si="47"/>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7" t="s">
        <v>395</v>
      </c>
      <c r="AO1791" s="58">
        <f>IF(AN1791&lt;&gt;"",VLOOKUP(AN1791,'Drop-down lists'!$AG$8:$AH$9,2,FALSE),"")</f>
        <v>1</v>
      </c>
      <c r="AP1791" s="58"/>
      <c r="AQ1791" s="58" t="str">
        <f>IF(AP1791&lt;&gt;"",VLOOKUP(AP1791,'Drop-down lists'!$AJ$8:$AK$10,2,FALSE),"-")</f>
        <v>-</v>
      </c>
      <c r="AR1791" s="58"/>
      <c r="AS1791" s="58"/>
      <c r="AT1791" s="58"/>
      <c r="AU1791" s="58"/>
      <c r="AV1791" s="12"/>
      <c r="AW1791" s="12"/>
      <c r="AX1791" s="12"/>
      <c r="AY1791" s="12"/>
      <c r="AZ1791" s="12"/>
      <c r="BA1791" s="95"/>
      <c r="BB1791" s="95"/>
      <c r="BC1791" s="13"/>
    </row>
    <row r="1792" spans="1:55" s="3" customFormat="1" ht="12.45" x14ac:dyDescent="0.3">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8" t="str">
        <f t="shared" si="46"/>
        <v/>
      </c>
      <c r="P1792" s="103"/>
      <c r="Q1792" s="103" t="str">
        <f>IF(P1792&lt;&gt;"",VLOOKUP(P1792,'Drop-down lists'!$Z$8:$AA$9,2,FALSE),"-")</f>
        <v>-</v>
      </c>
      <c r="R1792" s="12"/>
      <c r="S1792" s="12"/>
      <c r="T1792" s="12"/>
      <c r="U1792" s="158" t="str">
        <f t="shared" si="47"/>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7" t="s">
        <v>395</v>
      </c>
      <c r="AO1792" s="58">
        <f>IF(AN1792&lt;&gt;"",VLOOKUP(AN1792,'Drop-down lists'!$AG$8:$AH$9,2,FALSE),"")</f>
        <v>1</v>
      </c>
      <c r="AP1792" s="58"/>
      <c r="AQ1792" s="58" t="str">
        <f>IF(AP1792&lt;&gt;"",VLOOKUP(AP1792,'Drop-down lists'!$AJ$8:$AK$10,2,FALSE),"-")</f>
        <v>-</v>
      </c>
      <c r="AR1792" s="58"/>
      <c r="AS1792" s="58"/>
      <c r="AT1792" s="58"/>
      <c r="AU1792" s="58"/>
      <c r="AV1792" s="12"/>
      <c r="AW1792" s="12"/>
      <c r="AX1792" s="12"/>
      <c r="AY1792" s="12"/>
      <c r="AZ1792" s="12"/>
      <c r="BA1792" s="95"/>
      <c r="BB1792" s="95"/>
      <c r="BC1792" s="13"/>
    </row>
    <row r="1793" spans="1:55" s="3" customFormat="1" ht="12.45" x14ac:dyDescent="0.3">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8" t="str">
        <f t="shared" si="46"/>
        <v/>
      </c>
      <c r="P1793" s="103"/>
      <c r="Q1793" s="103" t="str">
        <f>IF(P1793&lt;&gt;"",VLOOKUP(P1793,'Drop-down lists'!$Z$8:$AA$9,2,FALSE),"-")</f>
        <v>-</v>
      </c>
      <c r="R1793" s="12"/>
      <c r="S1793" s="12"/>
      <c r="T1793" s="12"/>
      <c r="U1793" s="158" t="str">
        <f t="shared" si="47"/>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7" t="s">
        <v>395</v>
      </c>
      <c r="AO1793" s="58">
        <f>IF(AN1793&lt;&gt;"",VLOOKUP(AN1793,'Drop-down lists'!$AG$8:$AH$9,2,FALSE),"")</f>
        <v>1</v>
      </c>
      <c r="AP1793" s="58"/>
      <c r="AQ1793" s="58" t="str">
        <f>IF(AP1793&lt;&gt;"",VLOOKUP(AP1793,'Drop-down lists'!$AJ$8:$AK$10,2,FALSE),"-")</f>
        <v>-</v>
      </c>
      <c r="AR1793" s="58"/>
      <c r="AS1793" s="58"/>
      <c r="AT1793" s="58"/>
      <c r="AU1793" s="58"/>
      <c r="AV1793" s="12"/>
      <c r="AW1793" s="12"/>
      <c r="AX1793" s="12"/>
      <c r="AY1793" s="12"/>
      <c r="AZ1793" s="12"/>
      <c r="BA1793" s="95"/>
      <c r="BB1793" s="95"/>
      <c r="BC1793" s="13"/>
    </row>
    <row r="1794" spans="1:55" s="3" customFormat="1" ht="12.45" x14ac:dyDescent="0.3">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8" t="str">
        <f t="shared" si="46"/>
        <v/>
      </c>
      <c r="P1794" s="103"/>
      <c r="Q1794" s="103" t="str">
        <f>IF(P1794&lt;&gt;"",VLOOKUP(P1794,'Drop-down lists'!$Z$8:$AA$9,2,FALSE),"-")</f>
        <v>-</v>
      </c>
      <c r="R1794" s="12"/>
      <c r="S1794" s="12"/>
      <c r="T1794" s="12"/>
      <c r="U1794" s="158" t="str">
        <f t="shared" si="47"/>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7" t="s">
        <v>395</v>
      </c>
      <c r="AO1794" s="58">
        <f>IF(AN1794&lt;&gt;"",VLOOKUP(AN1794,'Drop-down lists'!$AG$8:$AH$9,2,FALSE),"")</f>
        <v>1</v>
      </c>
      <c r="AP1794" s="58"/>
      <c r="AQ1794" s="58" t="str">
        <f>IF(AP1794&lt;&gt;"",VLOOKUP(AP1794,'Drop-down lists'!$AJ$8:$AK$10,2,FALSE),"-")</f>
        <v>-</v>
      </c>
      <c r="AR1794" s="58"/>
      <c r="AS1794" s="58"/>
      <c r="AT1794" s="58"/>
      <c r="AU1794" s="58"/>
      <c r="AV1794" s="12"/>
      <c r="AW1794" s="12"/>
      <c r="AX1794" s="12"/>
      <c r="AY1794" s="12"/>
      <c r="AZ1794" s="12"/>
      <c r="BA1794" s="95"/>
      <c r="BB1794" s="95"/>
      <c r="BC1794" s="13"/>
    </row>
    <row r="1795" spans="1:55" s="3" customFormat="1" ht="12.45" x14ac:dyDescent="0.3">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8" t="str">
        <f t="shared" si="46"/>
        <v/>
      </c>
      <c r="P1795" s="103"/>
      <c r="Q1795" s="103" t="str">
        <f>IF(P1795&lt;&gt;"",VLOOKUP(P1795,'Drop-down lists'!$Z$8:$AA$9,2,FALSE),"-")</f>
        <v>-</v>
      </c>
      <c r="R1795" s="12"/>
      <c r="S1795" s="12"/>
      <c r="T1795" s="12"/>
      <c r="U1795" s="158" t="str">
        <f t="shared" si="47"/>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7" t="s">
        <v>395</v>
      </c>
      <c r="AO1795" s="58">
        <f>IF(AN1795&lt;&gt;"",VLOOKUP(AN1795,'Drop-down lists'!$AG$8:$AH$9,2,FALSE),"")</f>
        <v>1</v>
      </c>
      <c r="AP1795" s="58"/>
      <c r="AQ1795" s="58" t="str">
        <f>IF(AP1795&lt;&gt;"",VLOOKUP(AP1795,'Drop-down lists'!$AJ$8:$AK$10,2,FALSE),"-")</f>
        <v>-</v>
      </c>
      <c r="AR1795" s="58"/>
      <c r="AS1795" s="58"/>
      <c r="AT1795" s="58"/>
      <c r="AU1795" s="58"/>
      <c r="AV1795" s="12"/>
      <c r="AW1795" s="12"/>
      <c r="AX1795" s="12"/>
      <c r="AY1795" s="12"/>
      <c r="AZ1795" s="12"/>
      <c r="BA1795" s="95"/>
      <c r="BB1795" s="95"/>
      <c r="BC1795" s="13"/>
    </row>
    <row r="1796" spans="1:55" s="3" customFormat="1" ht="12.45" x14ac:dyDescent="0.3">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8" t="str">
        <f t="shared" si="46"/>
        <v/>
      </c>
      <c r="P1796" s="103"/>
      <c r="Q1796" s="103" t="str">
        <f>IF(P1796&lt;&gt;"",VLOOKUP(P1796,'Drop-down lists'!$Z$8:$AA$9,2,FALSE),"-")</f>
        <v>-</v>
      </c>
      <c r="R1796" s="12"/>
      <c r="S1796" s="12"/>
      <c r="T1796" s="12"/>
      <c r="U1796" s="158" t="str">
        <f t="shared" si="47"/>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7" t="s">
        <v>395</v>
      </c>
      <c r="AO1796" s="58">
        <f>IF(AN1796&lt;&gt;"",VLOOKUP(AN1796,'Drop-down lists'!$AG$8:$AH$9,2,FALSE),"")</f>
        <v>1</v>
      </c>
      <c r="AP1796" s="58"/>
      <c r="AQ1796" s="58" t="str">
        <f>IF(AP1796&lt;&gt;"",VLOOKUP(AP1796,'Drop-down lists'!$AJ$8:$AK$10,2,FALSE),"-")</f>
        <v>-</v>
      </c>
      <c r="AR1796" s="58"/>
      <c r="AS1796" s="58"/>
      <c r="AT1796" s="58"/>
      <c r="AU1796" s="58"/>
      <c r="AV1796" s="12"/>
      <c r="AW1796" s="12"/>
      <c r="AX1796" s="12"/>
      <c r="AY1796" s="12"/>
      <c r="AZ1796" s="12"/>
      <c r="BA1796" s="95"/>
      <c r="BB1796" s="95"/>
      <c r="BC1796" s="13"/>
    </row>
    <row r="1797" spans="1:55" s="3" customFormat="1" ht="12.45" x14ac:dyDescent="0.3">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8" t="str">
        <f t="shared" ref="O1797:O1860" si="48">IF(L1797&lt;&gt;"",IF(J1797="East",(L1797+(M1797+N1797/60)/60),IF(J1797="West",-(L1797+(M1797+N1797/60)/60),"East/West?")),"")</f>
        <v/>
      </c>
      <c r="P1797" s="103"/>
      <c r="Q1797" s="103" t="str">
        <f>IF(P1797&lt;&gt;"",VLOOKUP(P1797,'Drop-down lists'!$Z$8:$AA$9,2,FALSE),"-")</f>
        <v>-</v>
      </c>
      <c r="R1797" s="12"/>
      <c r="S1797" s="12"/>
      <c r="T1797" s="12"/>
      <c r="U1797" s="158" t="str">
        <f t="shared" ref="U1797:U1860" si="49">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7" t="s">
        <v>395</v>
      </c>
      <c r="AO1797" s="58">
        <f>IF(AN1797&lt;&gt;"",VLOOKUP(AN1797,'Drop-down lists'!$AG$8:$AH$9,2,FALSE),"")</f>
        <v>1</v>
      </c>
      <c r="AP1797" s="58"/>
      <c r="AQ1797" s="58" t="str">
        <f>IF(AP1797&lt;&gt;"",VLOOKUP(AP1797,'Drop-down lists'!$AJ$8:$AK$10,2,FALSE),"-")</f>
        <v>-</v>
      </c>
      <c r="AR1797" s="58"/>
      <c r="AS1797" s="58"/>
      <c r="AT1797" s="58"/>
      <c r="AU1797" s="58"/>
      <c r="AV1797" s="12"/>
      <c r="AW1797" s="12"/>
      <c r="AX1797" s="12"/>
      <c r="AY1797" s="12"/>
      <c r="AZ1797" s="12"/>
      <c r="BA1797" s="95"/>
      <c r="BB1797" s="95"/>
      <c r="BC1797" s="13"/>
    </row>
    <row r="1798" spans="1:55" s="3" customFormat="1" ht="12.45" x14ac:dyDescent="0.3">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8" t="str">
        <f t="shared" si="48"/>
        <v/>
      </c>
      <c r="P1798" s="103"/>
      <c r="Q1798" s="103" t="str">
        <f>IF(P1798&lt;&gt;"",VLOOKUP(P1798,'Drop-down lists'!$Z$8:$AA$9,2,FALSE),"-")</f>
        <v>-</v>
      </c>
      <c r="R1798" s="12"/>
      <c r="S1798" s="12"/>
      <c r="T1798" s="12"/>
      <c r="U1798" s="158" t="str">
        <f t="shared" si="49"/>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7" t="s">
        <v>395</v>
      </c>
      <c r="AO1798" s="58">
        <f>IF(AN1798&lt;&gt;"",VLOOKUP(AN1798,'Drop-down lists'!$AG$8:$AH$9,2,FALSE),"")</f>
        <v>1</v>
      </c>
      <c r="AP1798" s="58"/>
      <c r="AQ1798" s="58" t="str">
        <f>IF(AP1798&lt;&gt;"",VLOOKUP(AP1798,'Drop-down lists'!$AJ$8:$AK$10,2,FALSE),"-")</f>
        <v>-</v>
      </c>
      <c r="AR1798" s="58"/>
      <c r="AS1798" s="58"/>
      <c r="AT1798" s="58"/>
      <c r="AU1798" s="58"/>
      <c r="AV1798" s="12"/>
      <c r="AW1798" s="12"/>
      <c r="AX1798" s="12"/>
      <c r="AY1798" s="12"/>
      <c r="AZ1798" s="12"/>
      <c r="BA1798" s="95"/>
      <c r="BB1798" s="95"/>
      <c r="BC1798" s="13"/>
    </row>
    <row r="1799" spans="1:55" s="3" customFormat="1" ht="12.45" x14ac:dyDescent="0.3">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8" t="str">
        <f t="shared" si="48"/>
        <v/>
      </c>
      <c r="P1799" s="103"/>
      <c r="Q1799" s="103" t="str">
        <f>IF(P1799&lt;&gt;"",VLOOKUP(P1799,'Drop-down lists'!$Z$8:$AA$9,2,FALSE),"-")</f>
        <v>-</v>
      </c>
      <c r="R1799" s="12"/>
      <c r="S1799" s="12"/>
      <c r="T1799" s="12"/>
      <c r="U1799" s="158" t="str">
        <f t="shared" si="49"/>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7" t="s">
        <v>395</v>
      </c>
      <c r="AO1799" s="58">
        <f>IF(AN1799&lt;&gt;"",VLOOKUP(AN1799,'Drop-down lists'!$AG$8:$AH$9,2,FALSE),"")</f>
        <v>1</v>
      </c>
      <c r="AP1799" s="58"/>
      <c r="AQ1799" s="58" t="str">
        <f>IF(AP1799&lt;&gt;"",VLOOKUP(AP1799,'Drop-down lists'!$AJ$8:$AK$10,2,FALSE),"-")</f>
        <v>-</v>
      </c>
      <c r="AR1799" s="58"/>
      <c r="AS1799" s="58"/>
      <c r="AT1799" s="58"/>
      <c r="AU1799" s="58"/>
      <c r="AV1799" s="12"/>
      <c r="AW1799" s="12"/>
      <c r="AX1799" s="12"/>
      <c r="AY1799" s="12"/>
      <c r="AZ1799" s="12"/>
      <c r="BA1799" s="95"/>
      <c r="BB1799" s="95"/>
      <c r="BC1799" s="13"/>
    </row>
    <row r="1800" spans="1:55" s="3" customFormat="1" ht="12.45" x14ac:dyDescent="0.3">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8" t="str">
        <f t="shared" si="48"/>
        <v/>
      </c>
      <c r="P1800" s="103"/>
      <c r="Q1800" s="103" t="str">
        <f>IF(P1800&lt;&gt;"",VLOOKUP(P1800,'Drop-down lists'!$Z$8:$AA$9,2,FALSE),"-")</f>
        <v>-</v>
      </c>
      <c r="R1800" s="12"/>
      <c r="S1800" s="12"/>
      <c r="T1800" s="12"/>
      <c r="U1800" s="158" t="str">
        <f t="shared" si="49"/>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7" t="s">
        <v>395</v>
      </c>
      <c r="AO1800" s="58">
        <f>IF(AN1800&lt;&gt;"",VLOOKUP(AN1800,'Drop-down lists'!$AG$8:$AH$9,2,FALSE),"")</f>
        <v>1</v>
      </c>
      <c r="AP1800" s="58"/>
      <c r="AQ1800" s="58" t="str">
        <f>IF(AP1800&lt;&gt;"",VLOOKUP(AP1800,'Drop-down lists'!$AJ$8:$AK$10,2,FALSE),"-")</f>
        <v>-</v>
      </c>
      <c r="AR1800" s="58"/>
      <c r="AS1800" s="58"/>
      <c r="AT1800" s="58"/>
      <c r="AU1800" s="58"/>
      <c r="AV1800" s="12"/>
      <c r="AW1800" s="12"/>
      <c r="AX1800" s="12"/>
      <c r="AY1800" s="12"/>
      <c r="AZ1800" s="12"/>
      <c r="BA1800" s="95"/>
      <c r="BB1800" s="95"/>
      <c r="BC1800" s="13"/>
    </row>
    <row r="1801" spans="1:55" s="3" customFormat="1" ht="12.45" x14ac:dyDescent="0.3">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8" t="str">
        <f t="shared" si="48"/>
        <v/>
      </c>
      <c r="P1801" s="103"/>
      <c r="Q1801" s="103" t="str">
        <f>IF(P1801&lt;&gt;"",VLOOKUP(P1801,'Drop-down lists'!$Z$8:$AA$9,2,FALSE),"-")</f>
        <v>-</v>
      </c>
      <c r="R1801" s="12"/>
      <c r="S1801" s="12"/>
      <c r="T1801" s="12"/>
      <c r="U1801" s="158" t="str">
        <f t="shared" si="49"/>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7" t="s">
        <v>395</v>
      </c>
      <c r="AO1801" s="58">
        <f>IF(AN1801&lt;&gt;"",VLOOKUP(AN1801,'Drop-down lists'!$AG$8:$AH$9,2,FALSE),"")</f>
        <v>1</v>
      </c>
      <c r="AP1801" s="58"/>
      <c r="AQ1801" s="58" t="str">
        <f>IF(AP1801&lt;&gt;"",VLOOKUP(AP1801,'Drop-down lists'!$AJ$8:$AK$10,2,FALSE),"-")</f>
        <v>-</v>
      </c>
      <c r="AR1801" s="58"/>
      <c r="AS1801" s="58"/>
      <c r="AT1801" s="58"/>
      <c r="AU1801" s="58"/>
      <c r="AV1801" s="12"/>
      <c r="AW1801" s="12"/>
      <c r="AX1801" s="12"/>
      <c r="AY1801" s="12"/>
      <c r="AZ1801" s="12"/>
      <c r="BA1801" s="95"/>
      <c r="BB1801" s="95"/>
      <c r="BC1801" s="13"/>
    </row>
    <row r="1802" spans="1:55" s="3" customFormat="1" ht="12.45" x14ac:dyDescent="0.3">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8" t="str">
        <f t="shared" si="48"/>
        <v/>
      </c>
      <c r="P1802" s="103"/>
      <c r="Q1802" s="103" t="str">
        <f>IF(P1802&lt;&gt;"",VLOOKUP(P1802,'Drop-down lists'!$Z$8:$AA$9,2,FALSE),"-")</f>
        <v>-</v>
      </c>
      <c r="R1802" s="12"/>
      <c r="S1802" s="12"/>
      <c r="T1802" s="12"/>
      <c r="U1802" s="158" t="str">
        <f t="shared" si="49"/>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7" t="s">
        <v>395</v>
      </c>
      <c r="AO1802" s="58">
        <f>IF(AN1802&lt;&gt;"",VLOOKUP(AN1802,'Drop-down lists'!$AG$8:$AH$9,2,FALSE),"")</f>
        <v>1</v>
      </c>
      <c r="AP1802" s="58"/>
      <c r="AQ1802" s="58" t="str">
        <f>IF(AP1802&lt;&gt;"",VLOOKUP(AP1802,'Drop-down lists'!$AJ$8:$AK$10,2,FALSE),"-")</f>
        <v>-</v>
      </c>
      <c r="AR1802" s="58"/>
      <c r="AS1802" s="58"/>
      <c r="AT1802" s="58"/>
      <c r="AU1802" s="58"/>
      <c r="AV1802" s="12"/>
      <c r="AW1802" s="12"/>
      <c r="AX1802" s="12"/>
      <c r="AY1802" s="12"/>
      <c r="AZ1802" s="12"/>
      <c r="BA1802" s="95"/>
      <c r="BB1802" s="95"/>
      <c r="BC1802" s="13"/>
    </row>
    <row r="1803" spans="1:55" s="3" customFormat="1" ht="12.45" x14ac:dyDescent="0.3">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8" t="str">
        <f t="shared" si="48"/>
        <v/>
      </c>
      <c r="P1803" s="103"/>
      <c r="Q1803" s="103" t="str">
        <f>IF(P1803&lt;&gt;"",VLOOKUP(P1803,'Drop-down lists'!$Z$8:$AA$9,2,FALSE),"-")</f>
        <v>-</v>
      </c>
      <c r="R1803" s="12"/>
      <c r="S1803" s="12"/>
      <c r="T1803" s="12"/>
      <c r="U1803" s="158" t="str">
        <f t="shared" si="49"/>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7" t="s">
        <v>395</v>
      </c>
      <c r="AO1803" s="58">
        <f>IF(AN1803&lt;&gt;"",VLOOKUP(AN1803,'Drop-down lists'!$AG$8:$AH$9,2,FALSE),"")</f>
        <v>1</v>
      </c>
      <c r="AP1803" s="58"/>
      <c r="AQ1803" s="58" t="str">
        <f>IF(AP1803&lt;&gt;"",VLOOKUP(AP1803,'Drop-down lists'!$AJ$8:$AK$10,2,FALSE),"-")</f>
        <v>-</v>
      </c>
      <c r="AR1803" s="58"/>
      <c r="AS1803" s="58"/>
      <c r="AT1803" s="58"/>
      <c r="AU1803" s="58"/>
      <c r="AV1803" s="12"/>
      <c r="AW1803" s="12"/>
      <c r="AX1803" s="12"/>
      <c r="AY1803" s="12"/>
      <c r="AZ1803" s="12"/>
      <c r="BA1803" s="95"/>
      <c r="BB1803" s="95"/>
      <c r="BC1803" s="13"/>
    </row>
    <row r="1804" spans="1:55" s="3" customFormat="1" ht="12.45" x14ac:dyDescent="0.3">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8" t="str">
        <f t="shared" si="48"/>
        <v/>
      </c>
      <c r="P1804" s="103"/>
      <c r="Q1804" s="103" t="str">
        <f>IF(P1804&lt;&gt;"",VLOOKUP(P1804,'Drop-down lists'!$Z$8:$AA$9,2,FALSE),"-")</f>
        <v>-</v>
      </c>
      <c r="R1804" s="12"/>
      <c r="S1804" s="12"/>
      <c r="T1804" s="12"/>
      <c r="U1804" s="158" t="str">
        <f t="shared" si="49"/>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7" t="s">
        <v>395</v>
      </c>
      <c r="AO1804" s="58">
        <f>IF(AN1804&lt;&gt;"",VLOOKUP(AN1804,'Drop-down lists'!$AG$8:$AH$9,2,FALSE),"")</f>
        <v>1</v>
      </c>
      <c r="AP1804" s="58"/>
      <c r="AQ1804" s="58" t="str">
        <f>IF(AP1804&lt;&gt;"",VLOOKUP(AP1804,'Drop-down lists'!$AJ$8:$AK$10,2,FALSE),"-")</f>
        <v>-</v>
      </c>
      <c r="AR1804" s="58"/>
      <c r="AS1804" s="58"/>
      <c r="AT1804" s="58"/>
      <c r="AU1804" s="58"/>
      <c r="AV1804" s="12"/>
      <c r="AW1804" s="12"/>
      <c r="AX1804" s="12"/>
      <c r="AY1804" s="12"/>
      <c r="AZ1804" s="12"/>
      <c r="BA1804" s="95"/>
      <c r="BB1804" s="95"/>
      <c r="BC1804" s="13"/>
    </row>
    <row r="1805" spans="1:55" s="3" customFormat="1" ht="12.45" x14ac:dyDescent="0.3">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8" t="str">
        <f t="shared" si="48"/>
        <v/>
      </c>
      <c r="P1805" s="103"/>
      <c r="Q1805" s="103" t="str">
        <f>IF(P1805&lt;&gt;"",VLOOKUP(P1805,'Drop-down lists'!$Z$8:$AA$9,2,FALSE),"-")</f>
        <v>-</v>
      </c>
      <c r="R1805" s="12"/>
      <c r="S1805" s="12"/>
      <c r="T1805" s="12"/>
      <c r="U1805" s="158" t="str">
        <f t="shared" si="49"/>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7" t="s">
        <v>395</v>
      </c>
      <c r="AO1805" s="58">
        <f>IF(AN1805&lt;&gt;"",VLOOKUP(AN1805,'Drop-down lists'!$AG$8:$AH$9,2,FALSE),"")</f>
        <v>1</v>
      </c>
      <c r="AP1805" s="58"/>
      <c r="AQ1805" s="58" t="str">
        <f>IF(AP1805&lt;&gt;"",VLOOKUP(AP1805,'Drop-down lists'!$AJ$8:$AK$10,2,FALSE),"-")</f>
        <v>-</v>
      </c>
      <c r="AR1805" s="58"/>
      <c r="AS1805" s="58"/>
      <c r="AT1805" s="58"/>
      <c r="AU1805" s="58"/>
      <c r="AV1805" s="12"/>
      <c r="AW1805" s="12"/>
      <c r="AX1805" s="12"/>
      <c r="AY1805" s="12"/>
      <c r="AZ1805" s="12"/>
      <c r="BA1805" s="95"/>
      <c r="BB1805" s="95"/>
      <c r="BC1805" s="13"/>
    </row>
    <row r="1806" spans="1:55" s="3" customFormat="1" ht="12.45" x14ac:dyDescent="0.3">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8" t="str">
        <f t="shared" si="48"/>
        <v/>
      </c>
      <c r="P1806" s="103"/>
      <c r="Q1806" s="103" t="str">
        <f>IF(P1806&lt;&gt;"",VLOOKUP(P1806,'Drop-down lists'!$Z$8:$AA$9,2,FALSE),"-")</f>
        <v>-</v>
      </c>
      <c r="R1806" s="12"/>
      <c r="S1806" s="12"/>
      <c r="T1806" s="12"/>
      <c r="U1806" s="158" t="str">
        <f t="shared" si="49"/>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7" t="s">
        <v>395</v>
      </c>
      <c r="AO1806" s="58">
        <f>IF(AN1806&lt;&gt;"",VLOOKUP(AN1806,'Drop-down lists'!$AG$8:$AH$9,2,FALSE),"")</f>
        <v>1</v>
      </c>
      <c r="AP1806" s="58"/>
      <c r="AQ1806" s="58" t="str">
        <f>IF(AP1806&lt;&gt;"",VLOOKUP(AP1806,'Drop-down lists'!$AJ$8:$AK$10,2,FALSE),"-")</f>
        <v>-</v>
      </c>
      <c r="AR1806" s="58"/>
      <c r="AS1806" s="58"/>
      <c r="AT1806" s="58"/>
      <c r="AU1806" s="58"/>
      <c r="AV1806" s="12"/>
      <c r="AW1806" s="12"/>
      <c r="AX1806" s="12"/>
      <c r="AY1806" s="12"/>
      <c r="AZ1806" s="12"/>
      <c r="BA1806" s="95"/>
      <c r="BB1806" s="95"/>
      <c r="BC1806" s="13"/>
    </row>
    <row r="1807" spans="1:55" s="3" customFormat="1" ht="12.45" x14ac:dyDescent="0.3">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8" t="str">
        <f t="shared" si="48"/>
        <v/>
      </c>
      <c r="P1807" s="103"/>
      <c r="Q1807" s="103" t="str">
        <f>IF(P1807&lt;&gt;"",VLOOKUP(P1807,'Drop-down lists'!$Z$8:$AA$9,2,FALSE),"-")</f>
        <v>-</v>
      </c>
      <c r="R1807" s="12"/>
      <c r="S1807" s="12"/>
      <c r="T1807" s="12"/>
      <c r="U1807" s="158" t="str">
        <f t="shared" si="49"/>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7" t="s">
        <v>395</v>
      </c>
      <c r="AO1807" s="58">
        <f>IF(AN1807&lt;&gt;"",VLOOKUP(AN1807,'Drop-down lists'!$AG$8:$AH$9,2,FALSE),"")</f>
        <v>1</v>
      </c>
      <c r="AP1807" s="58"/>
      <c r="AQ1807" s="58" t="str">
        <f>IF(AP1807&lt;&gt;"",VLOOKUP(AP1807,'Drop-down lists'!$AJ$8:$AK$10,2,FALSE),"-")</f>
        <v>-</v>
      </c>
      <c r="AR1807" s="58"/>
      <c r="AS1807" s="58"/>
      <c r="AT1807" s="58"/>
      <c r="AU1807" s="58"/>
      <c r="AV1807" s="12"/>
      <c r="AW1807" s="12"/>
      <c r="AX1807" s="12"/>
      <c r="AY1807" s="12"/>
      <c r="AZ1807" s="12"/>
      <c r="BA1807" s="95"/>
      <c r="BB1807" s="95"/>
      <c r="BC1807" s="13"/>
    </row>
    <row r="1808" spans="1:55" s="3" customFormat="1" ht="12.45" x14ac:dyDescent="0.3">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8" t="str">
        <f t="shared" si="48"/>
        <v/>
      </c>
      <c r="P1808" s="103"/>
      <c r="Q1808" s="103" t="str">
        <f>IF(P1808&lt;&gt;"",VLOOKUP(P1808,'Drop-down lists'!$Z$8:$AA$9,2,FALSE),"-")</f>
        <v>-</v>
      </c>
      <c r="R1808" s="12"/>
      <c r="S1808" s="12"/>
      <c r="T1808" s="12"/>
      <c r="U1808" s="158" t="str">
        <f t="shared" si="49"/>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7" t="s">
        <v>395</v>
      </c>
      <c r="AO1808" s="58">
        <f>IF(AN1808&lt;&gt;"",VLOOKUP(AN1808,'Drop-down lists'!$AG$8:$AH$9,2,FALSE),"")</f>
        <v>1</v>
      </c>
      <c r="AP1808" s="58"/>
      <c r="AQ1808" s="58" t="str">
        <f>IF(AP1808&lt;&gt;"",VLOOKUP(AP1808,'Drop-down lists'!$AJ$8:$AK$10,2,FALSE),"-")</f>
        <v>-</v>
      </c>
      <c r="AR1808" s="58"/>
      <c r="AS1808" s="58"/>
      <c r="AT1808" s="58"/>
      <c r="AU1808" s="58"/>
      <c r="AV1808" s="12"/>
      <c r="AW1808" s="12"/>
      <c r="AX1808" s="12"/>
      <c r="AY1808" s="12"/>
      <c r="AZ1808" s="12"/>
      <c r="BA1808" s="95"/>
      <c r="BB1808" s="95"/>
      <c r="BC1808" s="13"/>
    </row>
    <row r="1809" spans="1:55" s="3" customFormat="1" ht="12.45" x14ac:dyDescent="0.3">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8" t="str">
        <f t="shared" si="48"/>
        <v/>
      </c>
      <c r="P1809" s="103"/>
      <c r="Q1809" s="103" t="str">
        <f>IF(P1809&lt;&gt;"",VLOOKUP(P1809,'Drop-down lists'!$Z$8:$AA$9,2,FALSE),"-")</f>
        <v>-</v>
      </c>
      <c r="R1809" s="12"/>
      <c r="S1809" s="12"/>
      <c r="T1809" s="12"/>
      <c r="U1809" s="158" t="str">
        <f t="shared" si="49"/>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7" t="s">
        <v>395</v>
      </c>
      <c r="AO1809" s="58">
        <f>IF(AN1809&lt;&gt;"",VLOOKUP(AN1809,'Drop-down lists'!$AG$8:$AH$9,2,FALSE),"")</f>
        <v>1</v>
      </c>
      <c r="AP1809" s="58"/>
      <c r="AQ1809" s="58" t="str">
        <f>IF(AP1809&lt;&gt;"",VLOOKUP(AP1809,'Drop-down lists'!$AJ$8:$AK$10,2,FALSE),"-")</f>
        <v>-</v>
      </c>
      <c r="AR1809" s="58"/>
      <c r="AS1809" s="58"/>
      <c r="AT1809" s="58"/>
      <c r="AU1809" s="58"/>
      <c r="AV1809" s="12"/>
      <c r="AW1809" s="12"/>
      <c r="AX1809" s="12"/>
      <c r="AY1809" s="12"/>
      <c r="AZ1809" s="12"/>
      <c r="BA1809" s="95"/>
      <c r="BB1809" s="95"/>
      <c r="BC1809" s="13"/>
    </row>
    <row r="1810" spans="1:55" s="3" customFormat="1" ht="12.45" x14ac:dyDescent="0.3">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8" t="str">
        <f t="shared" si="48"/>
        <v/>
      </c>
      <c r="P1810" s="103"/>
      <c r="Q1810" s="103" t="str">
        <f>IF(P1810&lt;&gt;"",VLOOKUP(P1810,'Drop-down lists'!$Z$8:$AA$9,2,FALSE),"-")</f>
        <v>-</v>
      </c>
      <c r="R1810" s="12"/>
      <c r="S1810" s="12"/>
      <c r="T1810" s="12"/>
      <c r="U1810" s="158" t="str">
        <f t="shared" si="49"/>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7" t="s">
        <v>395</v>
      </c>
      <c r="AO1810" s="58">
        <f>IF(AN1810&lt;&gt;"",VLOOKUP(AN1810,'Drop-down lists'!$AG$8:$AH$9,2,FALSE),"")</f>
        <v>1</v>
      </c>
      <c r="AP1810" s="58"/>
      <c r="AQ1810" s="58" t="str">
        <f>IF(AP1810&lt;&gt;"",VLOOKUP(AP1810,'Drop-down lists'!$AJ$8:$AK$10,2,FALSE),"-")</f>
        <v>-</v>
      </c>
      <c r="AR1810" s="58"/>
      <c r="AS1810" s="58"/>
      <c r="AT1810" s="58"/>
      <c r="AU1810" s="58"/>
      <c r="AV1810" s="12"/>
      <c r="AW1810" s="12"/>
      <c r="AX1810" s="12"/>
      <c r="AY1810" s="12"/>
      <c r="AZ1810" s="12"/>
      <c r="BA1810" s="95"/>
      <c r="BB1810" s="95"/>
      <c r="BC1810" s="13"/>
    </row>
    <row r="1811" spans="1:55" s="3" customFormat="1" ht="12.45" x14ac:dyDescent="0.3">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8" t="str">
        <f t="shared" si="48"/>
        <v/>
      </c>
      <c r="P1811" s="103"/>
      <c r="Q1811" s="103" t="str">
        <f>IF(P1811&lt;&gt;"",VLOOKUP(P1811,'Drop-down lists'!$Z$8:$AA$9,2,FALSE),"-")</f>
        <v>-</v>
      </c>
      <c r="R1811" s="12"/>
      <c r="S1811" s="12"/>
      <c r="T1811" s="12"/>
      <c r="U1811" s="158" t="str">
        <f t="shared" si="49"/>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7" t="s">
        <v>395</v>
      </c>
      <c r="AO1811" s="58">
        <f>IF(AN1811&lt;&gt;"",VLOOKUP(AN1811,'Drop-down lists'!$AG$8:$AH$9,2,FALSE),"")</f>
        <v>1</v>
      </c>
      <c r="AP1811" s="58"/>
      <c r="AQ1811" s="58" t="str">
        <f>IF(AP1811&lt;&gt;"",VLOOKUP(AP1811,'Drop-down lists'!$AJ$8:$AK$10,2,FALSE),"-")</f>
        <v>-</v>
      </c>
      <c r="AR1811" s="58"/>
      <c r="AS1811" s="58"/>
      <c r="AT1811" s="58"/>
      <c r="AU1811" s="58"/>
      <c r="AV1811" s="12"/>
      <c r="AW1811" s="12"/>
      <c r="AX1811" s="12"/>
      <c r="AY1811" s="12"/>
      <c r="AZ1811" s="12"/>
      <c r="BA1811" s="95"/>
      <c r="BB1811" s="95"/>
      <c r="BC1811" s="13"/>
    </row>
    <row r="1812" spans="1:55" s="3" customFormat="1" ht="12.45" x14ac:dyDescent="0.3">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8" t="str">
        <f t="shared" si="48"/>
        <v/>
      </c>
      <c r="P1812" s="103"/>
      <c r="Q1812" s="103" t="str">
        <f>IF(P1812&lt;&gt;"",VLOOKUP(P1812,'Drop-down lists'!$Z$8:$AA$9,2,FALSE),"-")</f>
        <v>-</v>
      </c>
      <c r="R1812" s="12"/>
      <c r="S1812" s="12"/>
      <c r="T1812" s="12"/>
      <c r="U1812" s="158" t="str">
        <f t="shared" si="49"/>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7" t="s">
        <v>395</v>
      </c>
      <c r="AO1812" s="58">
        <f>IF(AN1812&lt;&gt;"",VLOOKUP(AN1812,'Drop-down lists'!$AG$8:$AH$9,2,FALSE),"")</f>
        <v>1</v>
      </c>
      <c r="AP1812" s="58"/>
      <c r="AQ1812" s="58" t="str">
        <f>IF(AP1812&lt;&gt;"",VLOOKUP(AP1812,'Drop-down lists'!$AJ$8:$AK$10,2,FALSE),"-")</f>
        <v>-</v>
      </c>
      <c r="AR1812" s="58"/>
      <c r="AS1812" s="58"/>
      <c r="AT1812" s="58"/>
      <c r="AU1812" s="58"/>
      <c r="AV1812" s="12"/>
      <c r="AW1812" s="12"/>
      <c r="AX1812" s="12"/>
      <c r="AY1812" s="12"/>
      <c r="AZ1812" s="12"/>
      <c r="BA1812" s="95"/>
      <c r="BB1812" s="95"/>
      <c r="BC1812" s="13"/>
    </row>
    <row r="1813" spans="1:55" s="3" customFormat="1" ht="12.45" x14ac:dyDescent="0.3">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8" t="str">
        <f t="shared" si="48"/>
        <v/>
      </c>
      <c r="P1813" s="103"/>
      <c r="Q1813" s="103" t="str">
        <f>IF(P1813&lt;&gt;"",VLOOKUP(P1813,'Drop-down lists'!$Z$8:$AA$9,2,FALSE),"-")</f>
        <v>-</v>
      </c>
      <c r="R1813" s="12"/>
      <c r="S1813" s="12"/>
      <c r="T1813" s="12"/>
      <c r="U1813" s="158" t="str">
        <f t="shared" si="49"/>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7" t="s">
        <v>395</v>
      </c>
      <c r="AO1813" s="58">
        <f>IF(AN1813&lt;&gt;"",VLOOKUP(AN1813,'Drop-down lists'!$AG$8:$AH$9,2,FALSE),"")</f>
        <v>1</v>
      </c>
      <c r="AP1813" s="58"/>
      <c r="AQ1813" s="58" t="str">
        <f>IF(AP1813&lt;&gt;"",VLOOKUP(AP1813,'Drop-down lists'!$AJ$8:$AK$10,2,FALSE),"-")</f>
        <v>-</v>
      </c>
      <c r="AR1813" s="58"/>
      <c r="AS1813" s="58"/>
      <c r="AT1813" s="58"/>
      <c r="AU1813" s="58"/>
      <c r="AV1813" s="12"/>
      <c r="AW1813" s="12"/>
      <c r="AX1813" s="12"/>
      <c r="AY1813" s="12"/>
      <c r="AZ1813" s="12"/>
      <c r="BA1813" s="95"/>
      <c r="BB1813" s="95"/>
      <c r="BC1813" s="13"/>
    </row>
    <row r="1814" spans="1:55" s="3" customFormat="1" ht="12.45" x14ac:dyDescent="0.3">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8" t="str">
        <f t="shared" si="48"/>
        <v/>
      </c>
      <c r="P1814" s="103"/>
      <c r="Q1814" s="103" t="str">
        <f>IF(P1814&lt;&gt;"",VLOOKUP(P1814,'Drop-down lists'!$Z$8:$AA$9,2,FALSE),"-")</f>
        <v>-</v>
      </c>
      <c r="R1814" s="12"/>
      <c r="S1814" s="12"/>
      <c r="T1814" s="12"/>
      <c r="U1814" s="158" t="str">
        <f t="shared" si="49"/>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7" t="s">
        <v>395</v>
      </c>
      <c r="AO1814" s="58">
        <f>IF(AN1814&lt;&gt;"",VLOOKUP(AN1814,'Drop-down lists'!$AG$8:$AH$9,2,FALSE),"")</f>
        <v>1</v>
      </c>
      <c r="AP1814" s="58"/>
      <c r="AQ1814" s="58" t="str">
        <f>IF(AP1814&lt;&gt;"",VLOOKUP(AP1814,'Drop-down lists'!$AJ$8:$AK$10,2,FALSE),"-")</f>
        <v>-</v>
      </c>
      <c r="AR1814" s="58"/>
      <c r="AS1814" s="58"/>
      <c r="AT1814" s="58"/>
      <c r="AU1814" s="58"/>
      <c r="AV1814" s="12"/>
      <c r="AW1814" s="12"/>
      <c r="AX1814" s="12"/>
      <c r="AY1814" s="12"/>
      <c r="AZ1814" s="12"/>
      <c r="BA1814" s="95"/>
      <c r="BB1814" s="95"/>
      <c r="BC1814" s="13"/>
    </row>
    <row r="1815" spans="1:55" s="3" customFormat="1" ht="12.45" x14ac:dyDescent="0.3">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8" t="str">
        <f t="shared" si="48"/>
        <v/>
      </c>
      <c r="P1815" s="103"/>
      <c r="Q1815" s="103" t="str">
        <f>IF(P1815&lt;&gt;"",VLOOKUP(P1815,'Drop-down lists'!$Z$8:$AA$9,2,FALSE),"-")</f>
        <v>-</v>
      </c>
      <c r="R1815" s="12"/>
      <c r="S1815" s="12"/>
      <c r="T1815" s="12"/>
      <c r="U1815" s="158" t="str">
        <f t="shared" si="49"/>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7" t="s">
        <v>395</v>
      </c>
      <c r="AO1815" s="58">
        <f>IF(AN1815&lt;&gt;"",VLOOKUP(AN1815,'Drop-down lists'!$AG$8:$AH$9,2,FALSE),"")</f>
        <v>1</v>
      </c>
      <c r="AP1815" s="58"/>
      <c r="AQ1815" s="58" t="str">
        <f>IF(AP1815&lt;&gt;"",VLOOKUP(AP1815,'Drop-down lists'!$AJ$8:$AK$10,2,FALSE),"-")</f>
        <v>-</v>
      </c>
      <c r="AR1815" s="58"/>
      <c r="AS1815" s="58"/>
      <c r="AT1815" s="58"/>
      <c r="AU1815" s="58"/>
      <c r="AV1815" s="12"/>
      <c r="AW1815" s="12"/>
      <c r="AX1815" s="12"/>
      <c r="AY1815" s="12"/>
      <c r="AZ1815" s="12"/>
      <c r="BA1815" s="95"/>
      <c r="BB1815" s="95"/>
      <c r="BC1815" s="13"/>
    </row>
    <row r="1816" spans="1:55" s="3" customFormat="1" ht="12.45" x14ac:dyDescent="0.3">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8" t="str">
        <f t="shared" si="48"/>
        <v/>
      </c>
      <c r="P1816" s="103"/>
      <c r="Q1816" s="103" t="str">
        <f>IF(P1816&lt;&gt;"",VLOOKUP(P1816,'Drop-down lists'!$Z$8:$AA$9,2,FALSE),"-")</f>
        <v>-</v>
      </c>
      <c r="R1816" s="12"/>
      <c r="S1816" s="12"/>
      <c r="T1816" s="12"/>
      <c r="U1816" s="158" t="str">
        <f t="shared" si="49"/>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7" t="s">
        <v>395</v>
      </c>
      <c r="AO1816" s="58">
        <f>IF(AN1816&lt;&gt;"",VLOOKUP(AN1816,'Drop-down lists'!$AG$8:$AH$9,2,FALSE),"")</f>
        <v>1</v>
      </c>
      <c r="AP1816" s="58"/>
      <c r="AQ1816" s="58" t="str">
        <f>IF(AP1816&lt;&gt;"",VLOOKUP(AP1816,'Drop-down lists'!$AJ$8:$AK$10,2,FALSE),"-")</f>
        <v>-</v>
      </c>
      <c r="AR1816" s="58"/>
      <c r="AS1816" s="58"/>
      <c r="AT1816" s="58"/>
      <c r="AU1816" s="58"/>
      <c r="AV1816" s="12"/>
      <c r="AW1816" s="12"/>
      <c r="AX1816" s="12"/>
      <c r="AY1816" s="12"/>
      <c r="AZ1816" s="12"/>
      <c r="BA1816" s="95"/>
      <c r="BB1816" s="95"/>
      <c r="BC1816" s="13"/>
    </row>
    <row r="1817" spans="1:55" s="3" customFormat="1" ht="12.45" x14ac:dyDescent="0.3">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8" t="str">
        <f t="shared" si="48"/>
        <v/>
      </c>
      <c r="P1817" s="103"/>
      <c r="Q1817" s="103" t="str">
        <f>IF(P1817&lt;&gt;"",VLOOKUP(P1817,'Drop-down lists'!$Z$8:$AA$9,2,FALSE),"-")</f>
        <v>-</v>
      </c>
      <c r="R1817" s="12"/>
      <c r="S1817" s="12"/>
      <c r="T1817" s="12"/>
      <c r="U1817" s="158" t="str">
        <f t="shared" si="49"/>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7" t="s">
        <v>395</v>
      </c>
      <c r="AO1817" s="58">
        <f>IF(AN1817&lt;&gt;"",VLOOKUP(AN1817,'Drop-down lists'!$AG$8:$AH$9,2,FALSE),"")</f>
        <v>1</v>
      </c>
      <c r="AP1817" s="58"/>
      <c r="AQ1817" s="58" t="str">
        <f>IF(AP1817&lt;&gt;"",VLOOKUP(AP1817,'Drop-down lists'!$AJ$8:$AK$10,2,FALSE),"-")</f>
        <v>-</v>
      </c>
      <c r="AR1817" s="58"/>
      <c r="AS1817" s="58"/>
      <c r="AT1817" s="58"/>
      <c r="AU1817" s="58"/>
      <c r="AV1817" s="12"/>
      <c r="AW1817" s="12"/>
      <c r="AX1817" s="12"/>
      <c r="AY1817" s="12"/>
      <c r="AZ1817" s="12"/>
      <c r="BA1817" s="95"/>
      <c r="BB1817" s="95"/>
      <c r="BC1817" s="13"/>
    </row>
    <row r="1818" spans="1:55" s="3" customFormat="1" ht="12.45" x14ac:dyDescent="0.3">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8" t="str">
        <f t="shared" si="48"/>
        <v/>
      </c>
      <c r="P1818" s="103"/>
      <c r="Q1818" s="103" t="str">
        <f>IF(P1818&lt;&gt;"",VLOOKUP(P1818,'Drop-down lists'!$Z$8:$AA$9,2,FALSE),"-")</f>
        <v>-</v>
      </c>
      <c r="R1818" s="12"/>
      <c r="S1818" s="12"/>
      <c r="T1818" s="12"/>
      <c r="U1818" s="158" t="str">
        <f t="shared" si="49"/>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7" t="s">
        <v>395</v>
      </c>
      <c r="AO1818" s="58">
        <f>IF(AN1818&lt;&gt;"",VLOOKUP(AN1818,'Drop-down lists'!$AG$8:$AH$9,2,FALSE),"")</f>
        <v>1</v>
      </c>
      <c r="AP1818" s="58"/>
      <c r="AQ1818" s="58" t="str">
        <f>IF(AP1818&lt;&gt;"",VLOOKUP(AP1818,'Drop-down lists'!$AJ$8:$AK$10,2,FALSE),"-")</f>
        <v>-</v>
      </c>
      <c r="AR1818" s="58"/>
      <c r="AS1818" s="58"/>
      <c r="AT1818" s="58"/>
      <c r="AU1818" s="58"/>
      <c r="AV1818" s="12"/>
      <c r="AW1818" s="12"/>
      <c r="AX1818" s="12"/>
      <c r="AY1818" s="12"/>
      <c r="AZ1818" s="12"/>
      <c r="BA1818" s="95"/>
      <c r="BB1818" s="95"/>
      <c r="BC1818" s="13"/>
    </row>
    <row r="1819" spans="1:55" s="3" customFormat="1" ht="12.45" x14ac:dyDescent="0.3">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8" t="str">
        <f t="shared" si="48"/>
        <v/>
      </c>
      <c r="P1819" s="103"/>
      <c r="Q1819" s="103" t="str">
        <f>IF(P1819&lt;&gt;"",VLOOKUP(P1819,'Drop-down lists'!$Z$8:$AA$9,2,FALSE),"-")</f>
        <v>-</v>
      </c>
      <c r="R1819" s="12"/>
      <c r="S1819" s="12"/>
      <c r="T1819" s="12"/>
      <c r="U1819" s="158" t="str">
        <f t="shared" si="49"/>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7" t="s">
        <v>395</v>
      </c>
      <c r="AO1819" s="58">
        <f>IF(AN1819&lt;&gt;"",VLOOKUP(AN1819,'Drop-down lists'!$AG$8:$AH$9,2,FALSE),"")</f>
        <v>1</v>
      </c>
      <c r="AP1819" s="58"/>
      <c r="AQ1819" s="58" t="str">
        <f>IF(AP1819&lt;&gt;"",VLOOKUP(AP1819,'Drop-down lists'!$AJ$8:$AK$10,2,FALSE),"-")</f>
        <v>-</v>
      </c>
      <c r="AR1819" s="58"/>
      <c r="AS1819" s="58"/>
      <c r="AT1819" s="58"/>
      <c r="AU1819" s="58"/>
      <c r="AV1819" s="12"/>
      <c r="AW1819" s="12"/>
      <c r="AX1819" s="12"/>
      <c r="AY1819" s="12"/>
      <c r="AZ1819" s="12"/>
      <c r="BA1819" s="95"/>
      <c r="BB1819" s="95"/>
      <c r="BC1819" s="13"/>
    </row>
    <row r="1820" spans="1:55" s="3" customFormat="1" ht="12.45" x14ac:dyDescent="0.3">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8" t="str">
        <f t="shared" si="48"/>
        <v/>
      </c>
      <c r="P1820" s="103"/>
      <c r="Q1820" s="103" t="str">
        <f>IF(P1820&lt;&gt;"",VLOOKUP(P1820,'Drop-down lists'!$Z$8:$AA$9,2,FALSE),"-")</f>
        <v>-</v>
      </c>
      <c r="R1820" s="12"/>
      <c r="S1820" s="12"/>
      <c r="T1820" s="12"/>
      <c r="U1820" s="158" t="str">
        <f t="shared" si="49"/>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7" t="s">
        <v>395</v>
      </c>
      <c r="AO1820" s="58">
        <f>IF(AN1820&lt;&gt;"",VLOOKUP(AN1820,'Drop-down lists'!$AG$8:$AH$9,2,FALSE),"")</f>
        <v>1</v>
      </c>
      <c r="AP1820" s="58"/>
      <c r="AQ1820" s="58" t="str">
        <f>IF(AP1820&lt;&gt;"",VLOOKUP(AP1820,'Drop-down lists'!$AJ$8:$AK$10,2,FALSE),"-")</f>
        <v>-</v>
      </c>
      <c r="AR1820" s="58"/>
      <c r="AS1820" s="58"/>
      <c r="AT1820" s="58"/>
      <c r="AU1820" s="58"/>
      <c r="AV1820" s="12"/>
      <c r="AW1820" s="12"/>
      <c r="AX1820" s="12"/>
      <c r="AY1820" s="12"/>
      <c r="AZ1820" s="12"/>
      <c r="BA1820" s="95"/>
      <c r="BB1820" s="95"/>
      <c r="BC1820" s="13"/>
    </row>
    <row r="1821" spans="1:55" s="3" customFormat="1" ht="12.45" x14ac:dyDescent="0.3">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8" t="str">
        <f t="shared" si="48"/>
        <v/>
      </c>
      <c r="P1821" s="103"/>
      <c r="Q1821" s="103" t="str">
        <f>IF(P1821&lt;&gt;"",VLOOKUP(P1821,'Drop-down lists'!$Z$8:$AA$9,2,FALSE),"-")</f>
        <v>-</v>
      </c>
      <c r="R1821" s="12"/>
      <c r="S1821" s="12"/>
      <c r="T1821" s="12"/>
      <c r="U1821" s="158" t="str">
        <f t="shared" si="49"/>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7" t="s">
        <v>395</v>
      </c>
      <c r="AO1821" s="58">
        <f>IF(AN1821&lt;&gt;"",VLOOKUP(AN1821,'Drop-down lists'!$AG$8:$AH$9,2,FALSE),"")</f>
        <v>1</v>
      </c>
      <c r="AP1821" s="58"/>
      <c r="AQ1821" s="58" t="str">
        <f>IF(AP1821&lt;&gt;"",VLOOKUP(AP1821,'Drop-down lists'!$AJ$8:$AK$10,2,FALSE),"-")</f>
        <v>-</v>
      </c>
      <c r="AR1821" s="58"/>
      <c r="AS1821" s="58"/>
      <c r="AT1821" s="58"/>
      <c r="AU1821" s="58"/>
      <c r="AV1821" s="12"/>
      <c r="AW1821" s="12"/>
      <c r="AX1821" s="12"/>
      <c r="AY1821" s="12"/>
      <c r="AZ1821" s="12"/>
      <c r="BA1821" s="95"/>
      <c r="BB1821" s="95"/>
      <c r="BC1821" s="13"/>
    </row>
    <row r="1822" spans="1:55" s="3" customFormat="1" ht="12.45" x14ac:dyDescent="0.3">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8" t="str">
        <f t="shared" si="48"/>
        <v/>
      </c>
      <c r="P1822" s="103"/>
      <c r="Q1822" s="103" t="str">
        <f>IF(P1822&lt;&gt;"",VLOOKUP(P1822,'Drop-down lists'!$Z$8:$AA$9,2,FALSE),"-")</f>
        <v>-</v>
      </c>
      <c r="R1822" s="12"/>
      <c r="S1822" s="12"/>
      <c r="T1822" s="12"/>
      <c r="U1822" s="158" t="str">
        <f t="shared" si="49"/>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7" t="s">
        <v>395</v>
      </c>
      <c r="AO1822" s="58">
        <f>IF(AN1822&lt;&gt;"",VLOOKUP(AN1822,'Drop-down lists'!$AG$8:$AH$9,2,FALSE),"")</f>
        <v>1</v>
      </c>
      <c r="AP1822" s="58"/>
      <c r="AQ1822" s="58" t="str">
        <f>IF(AP1822&lt;&gt;"",VLOOKUP(AP1822,'Drop-down lists'!$AJ$8:$AK$10,2,FALSE),"-")</f>
        <v>-</v>
      </c>
      <c r="AR1822" s="58"/>
      <c r="AS1822" s="58"/>
      <c r="AT1822" s="58"/>
      <c r="AU1822" s="58"/>
      <c r="AV1822" s="12"/>
      <c r="AW1822" s="12"/>
      <c r="AX1822" s="12"/>
      <c r="AY1822" s="12"/>
      <c r="AZ1822" s="12"/>
      <c r="BA1822" s="95"/>
      <c r="BB1822" s="95"/>
      <c r="BC1822" s="13"/>
    </row>
    <row r="1823" spans="1:55" s="3" customFormat="1" ht="12.45" x14ac:dyDescent="0.3">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8" t="str">
        <f t="shared" si="48"/>
        <v/>
      </c>
      <c r="P1823" s="103"/>
      <c r="Q1823" s="103" t="str">
        <f>IF(P1823&lt;&gt;"",VLOOKUP(P1823,'Drop-down lists'!$Z$8:$AA$9,2,FALSE),"-")</f>
        <v>-</v>
      </c>
      <c r="R1823" s="12"/>
      <c r="S1823" s="12"/>
      <c r="T1823" s="12"/>
      <c r="U1823" s="158" t="str">
        <f t="shared" si="49"/>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7" t="s">
        <v>395</v>
      </c>
      <c r="AO1823" s="58">
        <f>IF(AN1823&lt;&gt;"",VLOOKUP(AN1823,'Drop-down lists'!$AG$8:$AH$9,2,FALSE),"")</f>
        <v>1</v>
      </c>
      <c r="AP1823" s="58"/>
      <c r="AQ1823" s="58" t="str">
        <f>IF(AP1823&lt;&gt;"",VLOOKUP(AP1823,'Drop-down lists'!$AJ$8:$AK$10,2,FALSE),"-")</f>
        <v>-</v>
      </c>
      <c r="AR1823" s="58"/>
      <c r="AS1823" s="58"/>
      <c r="AT1823" s="58"/>
      <c r="AU1823" s="58"/>
      <c r="AV1823" s="12"/>
      <c r="AW1823" s="12"/>
      <c r="AX1823" s="12"/>
      <c r="AY1823" s="12"/>
      <c r="AZ1823" s="12"/>
      <c r="BA1823" s="95"/>
      <c r="BB1823" s="95"/>
      <c r="BC1823" s="13"/>
    </row>
    <row r="1824" spans="1:55" s="3" customFormat="1" ht="12.45" x14ac:dyDescent="0.3">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8" t="str">
        <f t="shared" si="48"/>
        <v/>
      </c>
      <c r="P1824" s="103"/>
      <c r="Q1824" s="103" t="str">
        <f>IF(P1824&lt;&gt;"",VLOOKUP(P1824,'Drop-down lists'!$Z$8:$AA$9,2,FALSE),"-")</f>
        <v>-</v>
      </c>
      <c r="R1824" s="12"/>
      <c r="S1824" s="12"/>
      <c r="T1824" s="12"/>
      <c r="U1824" s="158" t="str">
        <f t="shared" si="49"/>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7" t="s">
        <v>395</v>
      </c>
      <c r="AO1824" s="58">
        <f>IF(AN1824&lt;&gt;"",VLOOKUP(AN1824,'Drop-down lists'!$AG$8:$AH$9,2,FALSE),"")</f>
        <v>1</v>
      </c>
      <c r="AP1824" s="58"/>
      <c r="AQ1824" s="58" t="str">
        <f>IF(AP1824&lt;&gt;"",VLOOKUP(AP1824,'Drop-down lists'!$AJ$8:$AK$10,2,FALSE),"-")</f>
        <v>-</v>
      </c>
      <c r="AR1824" s="58"/>
      <c r="AS1824" s="58"/>
      <c r="AT1824" s="58"/>
      <c r="AU1824" s="58"/>
      <c r="AV1824" s="12"/>
      <c r="AW1824" s="12"/>
      <c r="AX1824" s="12"/>
      <c r="AY1824" s="12"/>
      <c r="AZ1824" s="12"/>
      <c r="BA1824" s="95"/>
      <c r="BB1824" s="95"/>
      <c r="BC1824" s="13"/>
    </row>
    <row r="1825" spans="1:55" s="3" customFormat="1" ht="12.45" x14ac:dyDescent="0.3">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8" t="str">
        <f t="shared" si="48"/>
        <v/>
      </c>
      <c r="P1825" s="103"/>
      <c r="Q1825" s="103" t="str">
        <f>IF(P1825&lt;&gt;"",VLOOKUP(P1825,'Drop-down lists'!$Z$8:$AA$9,2,FALSE),"-")</f>
        <v>-</v>
      </c>
      <c r="R1825" s="12"/>
      <c r="S1825" s="12"/>
      <c r="T1825" s="12"/>
      <c r="U1825" s="158" t="str">
        <f t="shared" si="49"/>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7" t="s">
        <v>395</v>
      </c>
      <c r="AO1825" s="58">
        <f>IF(AN1825&lt;&gt;"",VLOOKUP(AN1825,'Drop-down lists'!$AG$8:$AH$9,2,FALSE),"")</f>
        <v>1</v>
      </c>
      <c r="AP1825" s="58"/>
      <c r="AQ1825" s="58" t="str">
        <f>IF(AP1825&lt;&gt;"",VLOOKUP(AP1825,'Drop-down lists'!$AJ$8:$AK$10,2,FALSE),"-")</f>
        <v>-</v>
      </c>
      <c r="AR1825" s="58"/>
      <c r="AS1825" s="58"/>
      <c r="AT1825" s="58"/>
      <c r="AU1825" s="58"/>
      <c r="AV1825" s="12"/>
      <c r="AW1825" s="12"/>
      <c r="AX1825" s="12"/>
      <c r="AY1825" s="12"/>
      <c r="AZ1825" s="12"/>
      <c r="BA1825" s="95"/>
      <c r="BB1825" s="95"/>
      <c r="BC1825" s="13"/>
    </row>
    <row r="1826" spans="1:55" s="3" customFormat="1" ht="12.45" x14ac:dyDescent="0.3">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8" t="str">
        <f t="shared" si="48"/>
        <v/>
      </c>
      <c r="P1826" s="103"/>
      <c r="Q1826" s="103" t="str">
        <f>IF(P1826&lt;&gt;"",VLOOKUP(P1826,'Drop-down lists'!$Z$8:$AA$9,2,FALSE),"-")</f>
        <v>-</v>
      </c>
      <c r="R1826" s="12"/>
      <c r="S1826" s="12"/>
      <c r="T1826" s="12"/>
      <c r="U1826" s="158" t="str">
        <f t="shared" si="49"/>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7" t="s">
        <v>395</v>
      </c>
      <c r="AO1826" s="58">
        <f>IF(AN1826&lt;&gt;"",VLOOKUP(AN1826,'Drop-down lists'!$AG$8:$AH$9,2,FALSE),"")</f>
        <v>1</v>
      </c>
      <c r="AP1826" s="58"/>
      <c r="AQ1826" s="58" t="str">
        <f>IF(AP1826&lt;&gt;"",VLOOKUP(AP1826,'Drop-down lists'!$AJ$8:$AK$10,2,FALSE),"-")</f>
        <v>-</v>
      </c>
      <c r="AR1826" s="58"/>
      <c r="AS1826" s="58"/>
      <c r="AT1826" s="58"/>
      <c r="AU1826" s="58"/>
      <c r="AV1826" s="12"/>
      <c r="AW1826" s="12"/>
      <c r="AX1826" s="12"/>
      <c r="AY1826" s="12"/>
      <c r="AZ1826" s="12"/>
      <c r="BA1826" s="95"/>
      <c r="BB1826" s="95"/>
      <c r="BC1826" s="13"/>
    </row>
    <row r="1827" spans="1:55" s="3" customFormat="1" ht="12.45" x14ac:dyDescent="0.3">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8" t="str">
        <f t="shared" si="48"/>
        <v/>
      </c>
      <c r="P1827" s="103"/>
      <c r="Q1827" s="103" t="str">
        <f>IF(P1827&lt;&gt;"",VLOOKUP(P1827,'Drop-down lists'!$Z$8:$AA$9,2,FALSE),"-")</f>
        <v>-</v>
      </c>
      <c r="R1827" s="12"/>
      <c r="S1827" s="12"/>
      <c r="T1827" s="12"/>
      <c r="U1827" s="158" t="str">
        <f t="shared" si="49"/>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7" t="s">
        <v>395</v>
      </c>
      <c r="AO1827" s="58">
        <f>IF(AN1827&lt;&gt;"",VLOOKUP(AN1827,'Drop-down lists'!$AG$8:$AH$9,2,FALSE),"")</f>
        <v>1</v>
      </c>
      <c r="AP1827" s="58"/>
      <c r="AQ1827" s="58" t="str">
        <f>IF(AP1827&lt;&gt;"",VLOOKUP(AP1827,'Drop-down lists'!$AJ$8:$AK$10,2,FALSE),"-")</f>
        <v>-</v>
      </c>
      <c r="AR1827" s="58"/>
      <c r="AS1827" s="58"/>
      <c r="AT1827" s="58"/>
      <c r="AU1827" s="58"/>
      <c r="AV1827" s="12"/>
      <c r="AW1827" s="12"/>
      <c r="AX1827" s="12"/>
      <c r="AY1827" s="12"/>
      <c r="AZ1827" s="12"/>
      <c r="BA1827" s="95"/>
      <c r="BB1827" s="95"/>
      <c r="BC1827" s="13"/>
    </row>
    <row r="1828" spans="1:55" s="3" customFormat="1" ht="12.45" x14ac:dyDescent="0.3">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8" t="str">
        <f t="shared" si="48"/>
        <v/>
      </c>
      <c r="P1828" s="103"/>
      <c r="Q1828" s="103" t="str">
        <f>IF(P1828&lt;&gt;"",VLOOKUP(P1828,'Drop-down lists'!$Z$8:$AA$9,2,FALSE),"-")</f>
        <v>-</v>
      </c>
      <c r="R1828" s="12"/>
      <c r="S1828" s="12"/>
      <c r="T1828" s="12"/>
      <c r="U1828" s="158" t="str">
        <f t="shared" si="49"/>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7" t="s">
        <v>395</v>
      </c>
      <c r="AO1828" s="58">
        <f>IF(AN1828&lt;&gt;"",VLOOKUP(AN1828,'Drop-down lists'!$AG$8:$AH$9,2,FALSE),"")</f>
        <v>1</v>
      </c>
      <c r="AP1828" s="58"/>
      <c r="AQ1828" s="58" t="str">
        <f>IF(AP1828&lt;&gt;"",VLOOKUP(AP1828,'Drop-down lists'!$AJ$8:$AK$10,2,FALSE),"-")</f>
        <v>-</v>
      </c>
      <c r="AR1828" s="58"/>
      <c r="AS1828" s="58"/>
      <c r="AT1828" s="58"/>
      <c r="AU1828" s="58"/>
      <c r="AV1828" s="12"/>
      <c r="AW1828" s="12"/>
      <c r="AX1828" s="12"/>
      <c r="AY1828" s="12"/>
      <c r="AZ1828" s="12"/>
      <c r="BA1828" s="95"/>
      <c r="BB1828" s="95"/>
      <c r="BC1828" s="13"/>
    </row>
    <row r="1829" spans="1:55" s="3" customFormat="1" ht="12.45" x14ac:dyDescent="0.3">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8" t="str">
        <f t="shared" si="48"/>
        <v/>
      </c>
      <c r="P1829" s="103"/>
      <c r="Q1829" s="103" t="str">
        <f>IF(P1829&lt;&gt;"",VLOOKUP(P1829,'Drop-down lists'!$Z$8:$AA$9,2,FALSE),"-")</f>
        <v>-</v>
      </c>
      <c r="R1829" s="12"/>
      <c r="S1829" s="12"/>
      <c r="T1829" s="12"/>
      <c r="U1829" s="158" t="str">
        <f t="shared" si="49"/>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7" t="s">
        <v>395</v>
      </c>
      <c r="AO1829" s="58">
        <f>IF(AN1829&lt;&gt;"",VLOOKUP(AN1829,'Drop-down lists'!$AG$8:$AH$9,2,FALSE),"")</f>
        <v>1</v>
      </c>
      <c r="AP1829" s="58"/>
      <c r="AQ1829" s="58" t="str">
        <f>IF(AP1829&lt;&gt;"",VLOOKUP(AP1829,'Drop-down lists'!$AJ$8:$AK$10,2,FALSE),"-")</f>
        <v>-</v>
      </c>
      <c r="AR1829" s="58"/>
      <c r="AS1829" s="58"/>
      <c r="AT1829" s="58"/>
      <c r="AU1829" s="58"/>
      <c r="AV1829" s="12"/>
      <c r="AW1829" s="12"/>
      <c r="AX1829" s="12"/>
      <c r="AY1829" s="12"/>
      <c r="AZ1829" s="12"/>
      <c r="BA1829" s="95"/>
      <c r="BB1829" s="95"/>
      <c r="BC1829" s="13"/>
    </row>
    <row r="1830" spans="1:55" s="3" customFormat="1" ht="12.45" x14ac:dyDescent="0.3">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8" t="str">
        <f t="shared" si="48"/>
        <v/>
      </c>
      <c r="P1830" s="103"/>
      <c r="Q1830" s="103" t="str">
        <f>IF(P1830&lt;&gt;"",VLOOKUP(P1830,'Drop-down lists'!$Z$8:$AA$9,2,FALSE),"-")</f>
        <v>-</v>
      </c>
      <c r="R1830" s="12"/>
      <c r="S1830" s="12"/>
      <c r="T1830" s="12"/>
      <c r="U1830" s="158" t="str">
        <f t="shared" si="49"/>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7" t="s">
        <v>395</v>
      </c>
      <c r="AO1830" s="58">
        <f>IF(AN1830&lt;&gt;"",VLOOKUP(AN1830,'Drop-down lists'!$AG$8:$AH$9,2,FALSE),"")</f>
        <v>1</v>
      </c>
      <c r="AP1830" s="58"/>
      <c r="AQ1830" s="58" t="str">
        <f>IF(AP1830&lt;&gt;"",VLOOKUP(AP1830,'Drop-down lists'!$AJ$8:$AK$10,2,FALSE),"-")</f>
        <v>-</v>
      </c>
      <c r="AR1830" s="58"/>
      <c r="AS1830" s="58"/>
      <c r="AT1830" s="58"/>
      <c r="AU1830" s="58"/>
      <c r="AV1830" s="12"/>
      <c r="AW1830" s="12"/>
      <c r="AX1830" s="12"/>
      <c r="AY1830" s="12"/>
      <c r="AZ1830" s="12"/>
      <c r="BA1830" s="95"/>
      <c r="BB1830" s="95"/>
      <c r="BC1830" s="13"/>
    </row>
    <row r="1831" spans="1:55" s="3" customFormat="1" ht="12.45" x14ac:dyDescent="0.3">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8" t="str">
        <f t="shared" si="48"/>
        <v/>
      </c>
      <c r="P1831" s="103"/>
      <c r="Q1831" s="103" t="str">
        <f>IF(P1831&lt;&gt;"",VLOOKUP(P1831,'Drop-down lists'!$Z$8:$AA$9,2,FALSE),"-")</f>
        <v>-</v>
      </c>
      <c r="R1831" s="12"/>
      <c r="S1831" s="12"/>
      <c r="T1831" s="12"/>
      <c r="U1831" s="158" t="str">
        <f t="shared" si="49"/>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7" t="s">
        <v>395</v>
      </c>
      <c r="AO1831" s="58">
        <f>IF(AN1831&lt;&gt;"",VLOOKUP(AN1831,'Drop-down lists'!$AG$8:$AH$9,2,FALSE),"")</f>
        <v>1</v>
      </c>
      <c r="AP1831" s="58"/>
      <c r="AQ1831" s="58" t="str">
        <f>IF(AP1831&lt;&gt;"",VLOOKUP(AP1831,'Drop-down lists'!$AJ$8:$AK$10,2,FALSE),"-")</f>
        <v>-</v>
      </c>
      <c r="AR1831" s="58"/>
      <c r="AS1831" s="58"/>
      <c r="AT1831" s="58"/>
      <c r="AU1831" s="58"/>
      <c r="AV1831" s="12"/>
      <c r="AW1831" s="12"/>
      <c r="AX1831" s="12"/>
      <c r="AY1831" s="12"/>
      <c r="AZ1831" s="12"/>
      <c r="BA1831" s="95"/>
      <c r="BB1831" s="95"/>
      <c r="BC1831" s="13"/>
    </row>
    <row r="1832" spans="1:55" s="3" customFormat="1" ht="12.45" x14ac:dyDescent="0.3">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8" t="str">
        <f t="shared" si="48"/>
        <v/>
      </c>
      <c r="P1832" s="103"/>
      <c r="Q1832" s="103" t="str">
        <f>IF(P1832&lt;&gt;"",VLOOKUP(P1832,'Drop-down lists'!$Z$8:$AA$9,2,FALSE),"-")</f>
        <v>-</v>
      </c>
      <c r="R1832" s="12"/>
      <c r="S1832" s="12"/>
      <c r="T1832" s="12"/>
      <c r="U1832" s="158" t="str">
        <f t="shared" si="49"/>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7" t="s">
        <v>395</v>
      </c>
      <c r="AO1832" s="58">
        <f>IF(AN1832&lt;&gt;"",VLOOKUP(AN1832,'Drop-down lists'!$AG$8:$AH$9,2,FALSE),"")</f>
        <v>1</v>
      </c>
      <c r="AP1832" s="58"/>
      <c r="AQ1832" s="58" t="str">
        <f>IF(AP1832&lt;&gt;"",VLOOKUP(AP1832,'Drop-down lists'!$AJ$8:$AK$10,2,FALSE),"-")</f>
        <v>-</v>
      </c>
      <c r="AR1832" s="58"/>
      <c r="AS1832" s="58"/>
      <c r="AT1832" s="58"/>
      <c r="AU1832" s="58"/>
      <c r="AV1832" s="12"/>
      <c r="AW1832" s="12"/>
      <c r="AX1832" s="12"/>
      <c r="AY1832" s="12"/>
      <c r="AZ1832" s="12"/>
      <c r="BA1832" s="95"/>
      <c r="BB1832" s="95"/>
      <c r="BC1832" s="13"/>
    </row>
    <row r="1833" spans="1:55" s="3" customFormat="1" ht="12.45" x14ac:dyDescent="0.3">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8" t="str">
        <f t="shared" si="48"/>
        <v/>
      </c>
      <c r="P1833" s="103"/>
      <c r="Q1833" s="103" t="str">
        <f>IF(P1833&lt;&gt;"",VLOOKUP(P1833,'Drop-down lists'!$Z$8:$AA$9,2,FALSE),"-")</f>
        <v>-</v>
      </c>
      <c r="R1833" s="12"/>
      <c r="S1833" s="12"/>
      <c r="T1833" s="12"/>
      <c r="U1833" s="158" t="str">
        <f t="shared" si="49"/>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7" t="s">
        <v>395</v>
      </c>
      <c r="AO1833" s="58">
        <f>IF(AN1833&lt;&gt;"",VLOOKUP(AN1833,'Drop-down lists'!$AG$8:$AH$9,2,FALSE),"")</f>
        <v>1</v>
      </c>
      <c r="AP1833" s="58"/>
      <c r="AQ1833" s="58" t="str">
        <f>IF(AP1833&lt;&gt;"",VLOOKUP(AP1833,'Drop-down lists'!$AJ$8:$AK$10,2,FALSE),"-")</f>
        <v>-</v>
      </c>
      <c r="AR1833" s="58"/>
      <c r="AS1833" s="58"/>
      <c r="AT1833" s="58"/>
      <c r="AU1833" s="58"/>
      <c r="AV1833" s="12"/>
      <c r="AW1833" s="12"/>
      <c r="AX1833" s="12"/>
      <c r="AY1833" s="12"/>
      <c r="AZ1833" s="12"/>
      <c r="BA1833" s="95"/>
      <c r="BB1833" s="95"/>
      <c r="BC1833" s="13"/>
    </row>
    <row r="1834" spans="1:55" s="3" customFormat="1" ht="12.45" x14ac:dyDescent="0.3">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8" t="str">
        <f t="shared" si="48"/>
        <v/>
      </c>
      <c r="P1834" s="103"/>
      <c r="Q1834" s="103" t="str">
        <f>IF(P1834&lt;&gt;"",VLOOKUP(P1834,'Drop-down lists'!$Z$8:$AA$9,2,FALSE),"-")</f>
        <v>-</v>
      </c>
      <c r="R1834" s="12"/>
      <c r="S1834" s="12"/>
      <c r="T1834" s="12"/>
      <c r="U1834" s="158" t="str">
        <f t="shared" si="49"/>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7" t="s">
        <v>395</v>
      </c>
      <c r="AO1834" s="58">
        <f>IF(AN1834&lt;&gt;"",VLOOKUP(AN1834,'Drop-down lists'!$AG$8:$AH$9,2,FALSE),"")</f>
        <v>1</v>
      </c>
      <c r="AP1834" s="58"/>
      <c r="AQ1834" s="58" t="str">
        <f>IF(AP1834&lt;&gt;"",VLOOKUP(AP1834,'Drop-down lists'!$AJ$8:$AK$10,2,FALSE),"-")</f>
        <v>-</v>
      </c>
      <c r="AR1834" s="58"/>
      <c r="AS1834" s="58"/>
      <c r="AT1834" s="58"/>
      <c r="AU1834" s="58"/>
      <c r="AV1834" s="12"/>
      <c r="AW1834" s="12"/>
      <c r="AX1834" s="12"/>
      <c r="AY1834" s="12"/>
      <c r="AZ1834" s="12"/>
      <c r="BA1834" s="95"/>
      <c r="BB1834" s="95"/>
      <c r="BC1834" s="13"/>
    </row>
    <row r="1835" spans="1:55" s="3" customFormat="1" ht="12.45" x14ac:dyDescent="0.3">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8" t="str">
        <f t="shared" si="48"/>
        <v/>
      </c>
      <c r="P1835" s="103"/>
      <c r="Q1835" s="103" t="str">
        <f>IF(P1835&lt;&gt;"",VLOOKUP(P1835,'Drop-down lists'!$Z$8:$AA$9,2,FALSE),"-")</f>
        <v>-</v>
      </c>
      <c r="R1835" s="12"/>
      <c r="S1835" s="12"/>
      <c r="T1835" s="12"/>
      <c r="U1835" s="158" t="str">
        <f t="shared" si="49"/>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7" t="s">
        <v>395</v>
      </c>
      <c r="AO1835" s="58">
        <f>IF(AN1835&lt;&gt;"",VLOOKUP(AN1835,'Drop-down lists'!$AG$8:$AH$9,2,FALSE),"")</f>
        <v>1</v>
      </c>
      <c r="AP1835" s="58"/>
      <c r="AQ1835" s="58" t="str">
        <f>IF(AP1835&lt;&gt;"",VLOOKUP(AP1835,'Drop-down lists'!$AJ$8:$AK$10,2,FALSE),"-")</f>
        <v>-</v>
      </c>
      <c r="AR1835" s="58"/>
      <c r="AS1835" s="58"/>
      <c r="AT1835" s="58"/>
      <c r="AU1835" s="58"/>
      <c r="AV1835" s="12"/>
      <c r="AW1835" s="12"/>
      <c r="AX1835" s="12"/>
      <c r="AY1835" s="12"/>
      <c r="AZ1835" s="12"/>
      <c r="BA1835" s="95"/>
      <c r="BB1835" s="95"/>
      <c r="BC1835" s="13"/>
    </row>
    <row r="1836" spans="1:55" s="3" customFormat="1" ht="12.45" x14ac:dyDescent="0.3">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8" t="str">
        <f t="shared" si="48"/>
        <v/>
      </c>
      <c r="P1836" s="103"/>
      <c r="Q1836" s="103" t="str">
        <f>IF(P1836&lt;&gt;"",VLOOKUP(P1836,'Drop-down lists'!$Z$8:$AA$9,2,FALSE),"-")</f>
        <v>-</v>
      </c>
      <c r="R1836" s="12"/>
      <c r="S1836" s="12"/>
      <c r="T1836" s="12"/>
      <c r="U1836" s="158" t="str">
        <f t="shared" si="49"/>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7" t="s">
        <v>395</v>
      </c>
      <c r="AO1836" s="58">
        <f>IF(AN1836&lt;&gt;"",VLOOKUP(AN1836,'Drop-down lists'!$AG$8:$AH$9,2,FALSE),"")</f>
        <v>1</v>
      </c>
      <c r="AP1836" s="58"/>
      <c r="AQ1836" s="58" t="str">
        <f>IF(AP1836&lt;&gt;"",VLOOKUP(AP1836,'Drop-down lists'!$AJ$8:$AK$10,2,FALSE),"-")</f>
        <v>-</v>
      </c>
      <c r="AR1836" s="58"/>
      <c r="AS1836" s="58"/>
      <c r="AT1836" s="58"/>
      <c r="AU1836" s="58"/>
      <c r="AV1836" s="12"/>
      <c r="AW1836" s="12"/>
      <c r="AX1836" s="12"/>
      <c r="AY1836" s="12"/>
      <c r="AZ1836" s="12"/>
      <c r="BA1836" s="95"/>
      <c r="BB1836" s="95"/>
      <c r="BC1836" s="13"/>
    </row>
    <row r="1837" spans="1:55" s="3" customFormat="1" ht="12.45" x14ac:dyDescent="0.3">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8" t="str">
        <f t="shared" si="48"/>
        <v/>
      </c>
      <c r="P1837" s="103"/>
      <c r="Q1837" s="103" t="str">
        <f>IF(P1837&lt;&gt;"",VLOOKUP(P1837,'Drop-down lists'!$Z$8:$AA$9,2,FALSE),"-")</f>
        <v>-</v>
      </c>
      <c r="R1837" s="12"/>
      <c r="S1837" s="12"/>
      <c r="T1837" s="12"/>
      <c r="U1837" s="158" t="str">
        <f t="shared" si="49"/>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7" t="s">
        <v>395</v>
      </c>
      <c r="AO1837" s="58">
        <f>IF(AN1837&lt;&gt;"",VLOOKUP(AN1837,'Drop-down lists'!$AG$8:$AH$9,2,FALSE),"")</f>
        <v>1</v>
      </c>
      <c r="AP1837" s="58"/>
      <c r="AQ1837" s="58" t="str">
        <f>IF(AP1837&lt;&gt;"",VLOOKUP(AP1837,'Drop-down lists'!$AJ$8:$AK$10,2,FALSE),"-")</f>
        <v>-</v>
      </c>
      <c r="AR1837" s="58"/>
      <c r="AS1837" s="58"/>
      <c r="AT1837" s="58"/>
      <c r="AU1837" s="58"/>
      <c r="AV1837" s="12"/>
      <c r="AW1837" s="12"/>
      <c r="AX1837" s="12"/>
      <c r="AY1837" s="12"/>
      <c r="AZ1837" s="12"/>
      <c r="BA1837" s="95"/>
      <c r="BB1837" s="95"/>
      <c r="BC1837" s="13"/>
    </row>
    <row r="1838" spans="1:55" s="3" customFormat="1" ht="12.45" x14ac:dyDescent="0.3">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8" t="str">
        <f t="shared" si="48"/>
        <v/>
      </c>
      <c r="P1838" s="103"/>
      <c r="Q1838" s="103" t="str">
        <f>IF(P1838&lt;&gt;"",VLOOKUP(P1838,'Drop-down lists'!$Z$8:$AA$9,2,FALSE),"-")</f>
        <v>-</v>
      </c>
      <c r="R1838" s="12"/>
      <c r="S1838" s="12"/>
      <c r="T1838" s="12"/>
      <c r="U1838" s="158" t="str">
        <f t="shared" si="49"/>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7" t="s">
        <v>395</v>
      </c>
      <c r="AO1838" s="58">
        <f>IF(AN1838&lt;&gt;"",VLOOKUP(AN1838,'Drop-down lists'!$AG$8:$AH$9,2,FALSE),"")</f>
        <v>1</v>
      </c>
      <c r="AP1838" s="58"/>
      <c r="AQ1838" s="58" t="str">
        <f>IF(AP1838&lt;&gt;"",VLOOKUP(AP1838,'Drop-down lists'!$AJ$8:$AK$10,2,FALSE),"-")</f>
        <v>-</v>
      </c>
      <c r="AR1838" s="58"/>
      <c r="AS1838" s="58"/>
      <c r="AT1838" s="58"/>
      <c r="AU1838" s="58"/>
      <c r="AV1838" s="12"/>
      <c r="AW1838" s="12"/>
      <c r="AX1838" s="12"/>
      <c r="AY1838" s="12"/>
      <c r="AZ1838" s="12"/>
      <c r="BA1838" s="95"/>
      <c r="BB1838" s="95"/>
      <c r="BC1838" s="13"/>
    </row>
    <row r="1839" spans="1:55" s="3" customFormat="1" ht="12.45" x14ac:dyDescent="0.3">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8" t="str">
        <f t="shared" si="48"/>
        <v/>
      </c>
      <c r="P1839" s="103"/>
      <c r="Q1839" s="103" t="str">
        <f>IF(P1839&lt;&gt;"",VLOOKUP(P1839,'Drop-down lists'!$Z$8:$AA$9,2,FALSE),"-")</f>
        <v>-</v>
      </c>
      <c r="R1839" s="12"/>
      <c r="S1839" s="12"/>
      <c r="T1839" s="12"/>
      <c r="U1839" s="158" t="str">
        <f t="shared" si="49"/>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7" t="s">
        <v>395</v>
      </c>
      <c r="AO1839" s="58">
        <f>IF(AN1839&lt;&gt;"",VLOOKUP(AN1839,'Drop-down lists'!$AG$8:$AH$9,2,FALSE),"")</f>
        <v>1</v>
      </c>
      <c r="AP1839" s="58"/>
      <c r="AQ1839" s="58" t="str">
        <f>IF(AP1839&lt;&gt;"",VLOOKUP(AP1839,'Drop-down lists'!$AJ$8:$AK$10,2,FALSE),"-")</f>
        <v>-</v>
      </c>
      <c r="AR1839" s="58"/>
      <c r="AS1839" s="58"/>
      <c r="AT1839" s="58"/>
      <c r="AU1839" s="58"/>
      <c r="AV1839" s="12"/>
      <c r="AW1839" s="12"/>
      <c r="AX1839" s="12"/>
      <c r="AY1839" s="12"/>
      <c r="AZ1839" s="12"/>
      <c r="BA1839" s="95"/>
      <c r="BB1839" s="95"/>
      <c r="BC1839" s="13"/>
    </row>
    <row r="1840" spans="1:55" s="3" customFormat="1" ht="12.45" x14ac:dyDescent="0.3">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8" t="str">
        <f t="shared" si="48"/>
        <v/>
      </c>
      <c r="P1840" s="103"/>
      <c r="Q1840" s="103" t="str">
        <f>IF(P1840&lt;&gt;"",VLOOKUP(P1840,'Drop-down lists'!$Z$8:$AA$9,2,FALSE),"-")</f>
        <v>-</v>
      </c>
      <c r="R1840" s="12"/>
      <c r="S1840" s="12"/>
      <c r="T1840" s="12"/>
      <c r="U1840" s="158" t="str">
        <f t="shared" si="49"/>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7" t="s">
        <v>395</v>
      </c>
      <c r="AO1840" s="58">
        <f>IF(AN1840&lt;&gt;"",VLOOKUP(AN1840,'Drop-down lists'!$AG$8:$AH$9,2,FALSE),"")</f>
        <v>1</v>
      </c>
      <c r="AP1840" s="58"/>
      <c r="AQ1840" s="58" t="str">
        <f>IF(AP1840&lt;&gt;"",VLOOKUP(AP1840,'Drop-down lists'!$AJ$8:$AK$10,2,FALSE),"-")</f>
        <v>-</v>
      </c>
      <c r="AR1840" s="58"/>
      <c r="AS1840" s="58"/>
      <c r="AT1840" s="58"/>
      <c r="AU1840" s="58"/>
      <c r="AV1840" s="12"/>
      <c r="AW1840" s="12"/>
      <c r="AX1840" s="12"/>
      <c r="AY1840" s="12"/>
      <c r="AZ1840" s="12"/>
      <c r="BA1840" s="95"/>
      <c r="BB1840" s="95"/>
      <c r="BC1840" s="13"/>
    </row>
    <row r="1841" spans="1:55" s="3" customFormat="1" ht="12.45" x14ac:dyDescent="0.3">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8" t="str">
        <f t="shared" si="48"/>
        <v/>
      </c>
      <c r="P1841" s="103"/>
      <c r="Q1841" s="103" t="str">
        <f>IF(P1841&lt;&gt;"",VLOOKUP(P1841,'Drop-down lists'!$Z$8:$AA$9,2,FALSE),"-")</f>
        <v>-</v>
      </c>
      <c r="R1841" s="12"/>
      <c r="S1841" s="12"/>
      <c r="T1841" s="12"/>
      <c r="U1841" s="158" t="str">
        <f t="shared" si="49"/>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7" t="s">
        <v>395</v>
      </c>
      <c r="AO1841" s="58">
        <f>IF(AN1841&lt;&gt;"",VLOOKUP(AN1841,'Drop-down lists'!$AG$8:$AH$9,2,FALSE),"")</f>
        <v>1</v>
      </c>
      <c r="AP1841" s="58"/>
      <c r="AQ1841" s="58" t="str">
        <f>IF(AP1841&lt;&gt;"",VLOOKUP(AP1841,'Drop-down lists'!$AJ$8:$AK$10,2,FALSE),"-")</f>
        <v>-</v>
      </c>
      <c r="AR1841" s="58"/>
      <c r="AS1841" s="58"/>
      <c r="AT1841" s="58"/>
      <c r="AU1841" s="58"/>
      <c r="AV1841" s="12"/>
      <c r="AW1841" s="12"/>
      <c r="AX1841" s="12"/>
      <c r="AY1841" s="12"/>
      <c r="AZ1841" s="12"/>
      <c r="BA1841" s="95"/>
      <c r="BB1841" s="95"/>
      <c r="BC1841" s="13"/>
    </row>
    <row r="1842" spans="1:55" s="3" customFormat="1" ht="12.45" x14ac:dyDescent="0.3">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8" t="str">
        <f t="shared" si="48"/>
        <v/>
      </c>
      <c r="P1842" s="103"/>
      <c r="Q1842" s="103" t="str">
        <f>IF(P1842&lt;&gt;"",VLOOKUP(P1842,'Drop-down lists'!$Z$8:$AA$9,2,FALSE),"-")</f>
        <v>-</v>
      </c>
      <c r="R1842" s="12"/>
      <c r="S1842" s="12"/>
      <c r="T1842" s="12"/>
      <c r="U1842" s="158" t="str">
        <f t="shared" si="49"/>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7" t="s">
        <v>395</v>
      </c>
      <c r="AO1842" s="58">
        <f>IF(AN1842&lt;&gt;"",VLOOKUP(AN1842,'Drop-down lists'!$AG$8:$AH$9,2,FALSE),"")</f>
        <v>1</v>
      </c>
      <c r="AP1842" s="58"/>
      <c r="AQ1842" s="58" t="str">
        <f>IF(AP1842&lt;&gt;"",VLOOKUP(AP1842,'Drop-down lists'!$AJ$8:$AK$10,2,FALSE),"-")</f>
        <v>-</v>
      </c>
      <c r="AR1842" s="58"/>
      <c r="AS1842" s="58"/>
      <c r="AT1842" s="58"/>
      <c r="AU1842" s="58"/>
      <c r="AV1842" s="12"/>
      <c r="AW1842" s="12"/>
      <c r="AX1842" s="12"/>
      <c r="AY1842" s="12"/>
      <c r="AZ1842" s="12"/>
      <c r="BA1842" s="95"/>
      <c r="BB1842" s="95"/>
      <c r="BC1842" s="13"/>
    </row>
    <row r="1843" spans="1:55" s="3" customFormat="1" ht="12.45" x14ac:dyDescent="0.3">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8" t="str">
        <f t="shared" si="48"/>
        <v/>
      </c>
      <c r="P1843" s="103"/>
      <c r="Q1843" s="103" t="str">
        <f>IF(P1843&lt;&gt;"",VLOOKUP(P1843,'Drop-down lists'!$Z$8:$AA$9,2,FALSE),"-")</f>
        <v>-</v>
      </c>
      <c r="R1843" s="12"/>
      <c r="S1843" s="12"/>
      <c r="T1843" s="12"/>
      <c r="U1843" s="158" t="str">
        <f t="shared" si="49"/>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7" t="s">
        <v>395</v>
      </c>
      <c r="AO1843" s="58">
        <f>IF(AN1843&lt;&gt;"",VLOOKUP(AN1843,'Drop-down lists'!$AG$8:$AH$9,2,FALSE),"")</f>
        <v>1</v>
      </c>
      <c r="AP1843" s="58"/>
      <c r="AQ1843" s="58" t="str">
        <f>IF(AP1843&lt;&gt;"",VLOOKUP(AP1843,'Drop-down lists'!$AJ$8:$AK$10,2,FALSE),"-")</f>
        <v>-</v>
      </c>
      <c r="AR1843" s="58"/>
      <c r="AS1843" s="58"/>
      <c r="AT1843" s="58"/>
      <c r="AU1843" s="58"/>
      <c r="AV1843" s="12"/>
      <c r="AW1843" s="12"/>
      <c r="AX1843" s="12"/>
      <c r="AY1843" s="12"/>
      <c r="AZ1843" s="12"/>
      <c r="BA1843" s="95"/>
      <c r="BB1843" s="95"/>
      <c r="BC1843" s="13"/>
    </row>
    <row r="1844" spans="1:55" s="3" customFormat="1" ht="12.45" x14ac:dyDescent="0.3">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8" t="str">
        <f t="shared" si="48"/>
        <v/>
      </c>
      <c r="P1844" s="103"/>
      <c r="Q1844" s="103" t="str">
        <f>IF(P1844&lt;&gt;"",VLOOKUP(P1844,'Drop-down lists'!$Z$8:$AA$9,2,FALSE),"-")</f>
        <v>-</v>
      </c>
      <c r="R1844" s="12"/>
      <c r="S1844" s="12"/>
      <c r="T1844" s="12"/>
      <c r="U1844" s="158" t="str">
        <f t="shared" si="49"/>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7" t="s">
        <v>395</v>
      </c>
      <c r="AO1844" s="58">
        <f>IF(AN1844&lt;&gt;"",VLOOKUP(AN1844,'Drop-down lists'!$AG$8:$AH$9,2,FALSE),"")</f>
        <v>1</v>
      </c>
      <c r="AP1844" s="58"/>
      <c r="AQ1844" s="58" t="str">
        <f>IF(AP1844&lt;&gt;"",VLOOKUP(AP1844,'Drop-down lists'!$AJ$8:$AK$10,2,FALSE),"-")</f>
        <v>-</v>
      </c>
      <c r="AR1844" s="58"/>
      <c r="AS1844" s="58"/>
      <c r="AT1844" s="58"/>
      <c r="AU1844" s="58"/>
      <c r="AV1844" s="12"/>
      <c r="AW1844" s="12"/>
      <c r="AX1844" s="12"/>
      <c r="AY1844" s="12"/>
      <c r="AZ1844" s="12"/>
      <c r="BA1844" s="95"/>
      <c r="BB1844" s="95"/>
      <c r="BC1844" s="13"/>
    </row>
    <row r="1845" spans="1:55" s="3" customFormat="1" ht="12.45" x14ac:dyDescent="0.3">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8" t="str">
        <f t="shared" si="48"/>
        <v/>
      </c>
      <c r="P1845" s="103"/>
      <c r="Q1845" s="103" t="str">
        <f>IF(P1845&lt;&gt;"",VLOOKUP(P1845,'Drop-down lists'!$Z$8:$AA$9,2,FALSE),"-")</f>
        <v>-</v>
      </c>
      <c r="R1845" s="12"/>
      <c r="S1845" s="12"/>
      <c r="T1845" s="12"/>
      <c r="U1845" s="158" t="str">
        <f t="shared" si="49"/>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7" t="s">
        <v>395</v>
      </c>
      <c r="AO1845" s="58">
        <f>IF(AN1845&lt;&gt;"",VLOOKUP(AN1845,'Drop-down lists'!$AG$8:$AH$9,2,FALSE),"")</f>
        <v>1</v>
      </c>
      <c r="AP1845" s="58"/>
      <c r="AQ1845" s="58" t="str">
        <f>IF(AP1845&lt;&gt;"",VLOOKUP(AP1845,'Drop-down lists'!$AJ$8:$AK$10,2,FALSE),"-")</f>
        <v>-</v>
      </c>
      <c r="AR1845" s="58"/>
      <c r="AS1845" s="58"/>
      <c r="AT1845" s="58"/>
      <c r="AU1845" s="58"/>
      <c r="AV1845" s="12"/>
      <c r="AW1845" s="12"/>
      <c r="AX1845" s="12"/>
      <c r="AY1845" s="12"/>
      <c r="AZ1845" s="12"/>
      <c r="BA1845" s="95"/>
      <c r="BB1845" s="95"/>
      <c r="BC1845" s="13"/>
    </row>
    <row r="1846" spans="1:55" s="3" customFormat="1" ht="12.45" x14ac:dyDescent="0.3">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8" t="str">
        <f t="shared" si="48"/>
        <v/>
      </c>
      <c r="P1846" s="103"/>
      <c r="Q1846" s="103" t="str">
        <f>IF(P1846&lt;&gt;"",VLOOKUP(P1846,'Drop-down lists'!$Z$8:$AA$9,2,FALSE),"-")</f>
        <v>-</v>
      </c>
      <c r="R1846" s="12"/>
      <c r="S1846" s="12"/>
      <c r="T1846" s="12"/>
      <c r="U1846" s="158" t="str">
        <f t="shared" si="49"/>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7" t="s">
        <v>395</v>
      </c>
      <c r="AO1846" s="58">
        <f>IF(AN1846&lt;&gt;"",VLOOKUP(AN1846,'Drop-down lists'!$AG$8:$AH$9,2,FALSE),"")</f>
        <v>1</v>
      </c>
      <c r="AP1846" s="58"/>
      <c r="AQ1846" s="58" t="str">
        <f>IF(AP1846&lt;&gt;"",VLOOKUP(AP1846,'Drop-down lists'!$AJ$8:$AK$10,2,FALSE),"-")</f>
        <v>-</v>
      </c>
      <c r="AR1846" s="58"/>
      <c r="AS1846" s="58"/>
      <c r="AT1846" s="58"/>
      <c r="AU1846" s="58"/>
      <c r="AV1846" s="12"/>
      <c r="AW1846" s="12"/>
      <c r="AX1846" s="12"/>
      <c r="AY1846" s="12"/>
      <c r="AZ1846" s="12"/>
      <c r="BA1846" s="95"/>
      <c r="BB1846" s="95"/>
      <c r="BC1846" s="13"/>
    </row>
    <row r="1847" spans="1:55" s="3" customFormat="1" ht="12.45" x14ac:dyDescent="0.3">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8" t="str">
        <f t="shared" si="48"/>
        <v/>
      </c>
      <c r="P1847" s="103"/>
      <c r="Q1847" s="103" t="str">
        <f>IF(P1847&lt;&gt;"",VLOOKUP(P1847,'Drop-down lists'!$Z$8:$AA$9,2,FALSE),"-")</f>
        <v>-</v>
      </c>
      <c r="R1847" s="12"/>
      <c r="S1847" s="12"/>
      <c r="T1847" s="12"/>
      <c r="U1847" s="158" t="str">
        <f t="shared" si="49"/>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7" t="s">
        <v>395</v>
      </c>
      <c r="AO1847" s="58">
        <f>IF(AN1847&lt;&gt;"",VLOOKUP(AN1847,'Drop-down lists'!$AG$8:$AH$9,2,FALSE),"")</f>
        <v>1</v>
      </c>
      <c r="AP1847" s="58"/>
      <c r="AQ1847" s="58" t="str">
        <f>IF(AP1847&lt;&gt;"",VLOOKUP(AP1847,'Drop-down lists'!$AJ$8:$AK$10,2,FALSE),"-")</f>
        <v>-</v>
      </c>
      <c r="AR1847" s="58"/>
      <c r="AS1847" s="58"/>
      <c r="AT1847" s="58"/>
      <c r="AU1847" s="58"/>
      <c r="AV1847" s="12"/>
      <c r="AW1847" s="12"/>
      <c r="AX1847" s="12"/>
      <c r="AY1847" s="12"/>
      <c r="AZ1847" s="12"/>
      <c r="BA1847" s="95"/>
      <c r="BB1847" s="95"/>
      <c r="BC1847" s="13"/>
    </row>
    <row r="1848" spans="1:55" s="3" customFormat="1" ht="12.45" x14ac:dyDescent="0.3">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8" t="str">
        <f t="shared" si="48"/>
        <v/>
      </c>
      <c r="P1848" s="103"/>
      <c r="Q1848" s="103" t="str">
        <f>IF(P1848&lt;&gt;"",VLOOKUP(P1848,'Drop-down lists'!$Z$8:$AA$9,2,FALSE),"-")</f>
        <v>-</v>
      </c>
      <c r="R1848" s="12"/>
      <c r="S1848" s="12"/>
      <c r="T1848" s="12"/>
      <c r="U1848" s="158" t="str">
        <f t="shared" si="49"/>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7" t="s">
        <v>395</v>
      </c>
      <c r="AO1848" s="58">
        <f>IF(AN1848&lt;&gt;"",VLOOKUP(AN1848,'Drop-down lists'!$AG$8:$AH$9,2,FALSE),"")</f>
        <v>1</v>
      </c>
      <c r="AP1848" s="58"/>
      <c r="AQ1848" s="58" t="str">
        <f>IF(AP1848&lt;&gt;"",VLOOKUP(AP1848,'Drop-down lists'!$AJ$8:$AK$10,2,FALSE),"-")</f>
        <v>-</v>
      </c>
      <c r="AR1848" s="58"/>
      <c r="AS1848" s="58"/>
      <c r="AT1848" s="58"/>
      <c r="AU1848" s="58"/>
      <c r="AV1848" s="12"/>
      <c r="AW1848" s="12"/>
      <c r="AX1848" s="12"/>
      <c r="AY1848" s="12"/>
      <c r="AZ1848" s="12"/>
      <c r="BA1848" s="95"/>
      <c r="BB1848" s="95"/>
      <c r="BC1848" s="13"/>
    </row>
    <row r="1849" spans="1:55" s="3" customFormat="1" ht="12.45" x14ac:dyDescent="0.3">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8" t="str">
        <f t="shared" si="48"/>
        <v/>
      </c>
      <c r="P1849" s="103"/>
      <c r="Q1849" s="103" t="str">
        <f>IF(P1849&lt;&gt;"",VLOOKUP(P1849,'Drop-down lists'!$Z$8:$AA$9,2,FALSE),"-")</f>
        <v>-</v>
      </c>
      <c r="R1849" s="12"/>
      <c r="S1849" s="12"/>
      <c r="T1849" s="12"/>
      <c r="U1849" s="158" t="str">
        <f t="shared" si="49"/>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7" t="s">
        <v>395</v>
      </c>
      <c r="AO1849" s="58">
        <f>IF(AN1849&lt;&gt;"",VLOOKUP(AN1849,'Drop-down lists'!$AG$8:$AH$9,2,FALSE),"")</f>
        <v>1</v>
      </c>
      <c r="AP1849" s="58"/>
      <c r="AQ1849" s="58" t="str">
        <f>IF(AP1849&lt;&gt;"",VLOOKUP(AP1849,'Drop-down lists'!$AJ$8:$AK$10,2,FALSE),"-")</f>
        <v>-</v>
      </c>
      <c r="AR1849" s="58"/>
      <c r="AS1849" s="58"/>
      <c r="AT1849" s="58"/>
      <c r="AU1849" s="58"/>
      <c r="AV1849" s="12"/>
      <c r="AW1849" s="12"/>
      <c r="AX1849" s="12"/>
      <c r="AY1849" s="12"/>
      <c r="AZ1849" s="12"/>
      <c r="BA1849" s="95"/>
      <c r="BB1849" s="95"/>
      <c r="BC1849" s="13"/>
    </row>
    <row r="1850" spans="1:55" s="3" customFormat="1" ht="12.45" x14ac:dyDescent="0.3">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8" t="str">
        <f t="shared" si="48"/>
        <v/>
      </c>
      <c r="P1850" s="103"/>
      <c r="Q1850" s="103" t="str">
        <f>IF(P1850&lt;&gt;"",VLOOKUP(P1850,'Drop-down lists'!$Z$8:$AA$9,2,FALSE),"-")</f>
        <v>-</v>
      </c>
      <c r="R1850" s="12"/>
      <c r="S1850" s="12"/>
      <c r="T1850" s="12"/>
      <c r="U1850" s="158" t="str">
        <f t="shared" si="49"/>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7" t="s">
        <v>395</v>
      </c>
      <c r="AO1850" s="58">
        <f>IF(AN1850&lt;&gt;"",VLOOKUP(AN1850,'Drop-down lists'!$AG$8:$AH$9,2,FALSE),"")</f>
        <v>1</v>
      </c>
      <c r="AP1850" s="58"/>
      <c r="AQ1850" s="58" t="str">
        <f>IF(AP1850&lt;&gt;"",VLOOKUP(AP1850,'Drop-down lists'!$AJ$8:$AK$10,2,FALSE),"-")</f>
        <v>-</v>
      </c>
      <c r="AR1850" s="58"/>
      <c r="AS1850" s="58"/>
      <c r="AT1850" s="58"/>
      <c r="AU1850" s="58"/>
      <c r="AV1850" s="12"/>
      <c r="AW1850" s="12"/>
      <c r="AX1850" s="12"/>
      <c r="AY1850" s="12"/>
      <c r="AZ1850" s="12"/>
      <c r="BA1850" s="95"/>
      <c r="BB1850" s="95"/>
      <c r="BC1850" s="13"/>
    </row>
    <row r="1851" spans="1:55" s="3" customFormat="1" ht="12.45" x14ac:dyDescent="0.3">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8" t="str">
        <f t="shared" si="48"/>
        <v/>
      </c>
      <c r="P1851" s="103"/>
      <c r="Q1851" s="103" t="str">
        <f>IF(P1851&lt;&gt;"",VLOOKUP(P1851,'Drop-down lists'!$Z$8:$AA$9,2,FALSE),"-")</f>
        <v>-</v>
      </c>
      <c r="R1851" s="12"/>
      <c r="S1851" s="12"/>
      <c r="T1851" s="12"/>
      <c r="U1851" s="158" t="str">
        <f t="shared" si="49"/>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7" t="s">
        <v>395</v>
      </c>
      <c r="AO1851" s="58">
        <f>IF(AN1851&lt;&gt;"",VLOOKUP(AN1851,'Drop-down lists'!$AG$8:$AH$9,2,FALSE),"")</f>
        <v>1</v>
      </c>
      <c r="AP1851" s="58"/>
      <c r="AQ1851" s="58" t="str">
        <f>IF(AP1851&lt;&gt;"",VLOOKUP(AP1851,'Drop-down lists'!$AJ$8:$AK$10,2,FALSE),"-")</f>
        <v>-</v>
      </c>
      <c r="AR1851" s="58"/>
      <c r="AS1851" s="58"/>
      <c r="AT1851" s="58"/>
      <c r="AU1851" s="58"/>
      <c r="AV1851" s="12"/>
      <c r="AW1851" s="12"/>
      <c r="AX1851" s="12"/>
      <c r="AY1851" s="12"/>
      <c r="AZ1851" s="12"/>
      <c r="BA1851" s="95"/>
      <c r="BB1851" s="95"/>
      <c r="BC1851" s="13"/>
    </row>
    <row r="1852" spans="1:55" s="3" customFormat="1" ht="12.45" x14ac:dyDescent="0.3">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8" t="str">
        <f t="shared" si="48"/>
        <v/>
      </c>
      <c r="P1852" s="103"/>
      <c r="Q1852" s="103" t="str">
        <f>IF(P1852&lt;&gt;"",VLOOKUP(P1852,'Drop-down lists'!$Z$8:$AA$9,2,FALSE),"-")</f>
        <v>-</v>
      </c>
      <c r="R1852" s="12"/>
      <c r="S1852" s="12"/>
      <c r="T1852" s="12"/>
      <c r="U1852" s="158" t="str">
        <f t="shared" si="49"/>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7" t="s">
        <v>395</v>
      </c>
      <c r="AO1852" s="58">
        <f>IF(AN1852&lt;&gt;"",VLOOKUP(AN1852,'Drop-down lists'!$AG$8:$AH$9,2,FALSE),"")</f>
        <v>1</v>
      </c>
      <c r="AP1852" s="58"/>
      <c r="AQ1852" s="58" t="str">
        <f>IF(AP1852&lt;&gt;"",VLOOKUP(AP1852,'Drop-down lists'!$AJ$8:$AK$10,2,FALSE),"-")</f>
        <v>-</v>
      </c>
      <c r="AR1852" s="58"/>
      <c r="AS1852" s="58"/>
      <c r="AT1852" s="58"/>
      <c r="AU1852" s="58"/>
      <c r="AV1852" s="12"/>
      <c r="AW1852" s="12"/>
      <c r="AX1852" s="12"/>
      <c r="AY1852" s="12"/>
      <c r="AZ1852" s="12"/>
      <c r="BA1852" s="95"/>
      <c r="BB1852" s="95"/>
      <c r="BC1852" s="13"/>
    </row>
    <row r="1853" spans="1:55" s="3" customFormat="1" ht="12.45" x14ac:dyDescent="0.3">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8" t="str">
        <f t="shared" si="48"/>
        <v/>
      </c>
      <c r="P1853" s="103"/>
      <c r="Q1853" s="103" t="str">
        <f>IF(P1853&lt;&gt;"",VLOOKUP(P1853,'Drop-down lists'!$Z$8:$AA$9,2,FALSE),"-")</f>
        <v>-</v>
      </c>
      <c r="R1853" s="12"/>
      <c r="S1853" s="12"/>
      <c r="T1853" s="12"/>
      <c r="U1853" s="158" t="str">
        <f t="shared" si="49"/>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7" t="s">
        <v>395</v>
      </c>
      <c r="AO1853" s="58">
        <f>IF(AN1853&lt;&gt;"",VLOOKUP(AN1853,'Drop-down lists'!$AG$8:$AH$9,2,FALSE),"")</f>
        <v>1</v>
      </c>
      <c r="AP1853" s="58"/>
      <c r="AQ1853" s="58" t="str">
        <f>IF(AP1853&lt;&gt;"",VLOOKUP(AP1853,'Drop-down lists'!$AJ$8:$AK$10,2,FALSE),"-")</f>
        <v>-</v>
      </c>
      <c r="AR1853" s="58"/>
      <c r="AS1853" s="58"/>
      <c r="AT1853" s="58"/>
      <c r="AU1853" s="58"/>
      <c r="AV1853" s="12"/>
      <c r="AW1853" s="12"/>
      <c r="AX1853" s="12"/>
      <c r="AY1853" s="12"/>
      <c r="AZ1853" s="12"/>
      <c r="BA1853" s="95"/>
      <c r="BB1853" s="95"/>
      <c r="BC1853" s="13"/>
    </row>
    <row r="1854" spans="1:55" s="3" customFormat="1" ht="12.45" x14ac:dyDescent="0.3">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8" t="str">
        <f t="shared" si="48"/>
        <v/>
      </c>
      <c r="P1854" s="103"/>
      <c r="Q1854" s="103" t="str">
        <f>IF(P1854&lt;&gt;"",VLOOKUP(P1854,'Drop-down lists'!$Z$8:$AA$9,2,FALSE),"-")</f>
        <v>-</v>
      </c>
      <c r="R1854" s="12"/>
      <c r="S1854" s="12"/>
      <c r="T1854" s="12"/>
      <c r="U1854" s="158" t="str">
        <f t="shared" si="49"/>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7" t="s">
        <v>395</v>
      </c>
      <c r="AO1854" s="58">
        <f>IF(AN1854&lt;&gt;"",VLOOKUP(AN1854,'Drop-down lists'!$AG$8:$AH$9,2,FALSE),"")</f>
        <v>1</v>
      </c>
      <c r="AP1854" s="58"/>
      <c r="AQ1854" s="58" t="str">
        <f>IF(AP1854&lt;&gt;"",VLOOKUP(AP1854,'Drop-down lists'!$AJ$8:$AK$10,2,FALSE),"-")</f>
        <v>-</v>
      </c>
      <c r="AR1854" s="58"/>
      <c r="AS1854" s="58"/>
      <c r="AT1854" s="58"/>
      <c r="AU1854" s="58"/>
      <c r="AV1854" s="12"/>
      <c r="AW1854" s="12"/>
      <c r="AX1854" s="12"/>
      <c r="AY1854" s="12"/>
      <c r="AZ1854" s="12"/>
      <c r="BA1854" s="95"/>
      <c r="BB1854" s="95"/>
      <c r="BC1854" s="13"/>
    </row>
    <row r="1855" spans="1:55" s="3" customFormat="1" ht="12.45" x14ac:dyDescent="0.3">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8" t="str">
        <f t="shared" si="48"/>
        <v/>
      </c>
      <c r="P1855" s="103"/>
      <c r="Q1855" s="103" t="str">
        <f>IF(P1855&lt;&gt;"",VLOOKUP(P1855,'Drop-down lists'!$Z$8:$AA$9,2,FALSE),"-")</f>
        <v>-</v>
      </c>
      <c r="R1855" s="12"/>
      <c r="S1855" s="12"/>
      <c r="T1855" s="12"/>
      <c r="U1855" s="158" t="str">
        <f t="shared" si="49"/>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7" t="s">
        <v>395</v>
      </c>
      <c r="AO1855" s="58">
        <f>IF(AN1855&lt;&gt;"",VLOOKUP(AN1855,'Drop-down lists'!$AG$8:$AH$9,2,FALSE),"")</f>
        <v>1</v>
      </c>
      <c r="AP1855" s="58"/>
      <c r="AQ1855" s="58" t="str">
        <f>IF(AP1855&lt;&gt;"",VLOOKUP(AP1855,'Drop-down lists'!$AJ$8:$AK$10,2,FALSE),"-")</f>
        <v>-</v>
      </c>
      <c r="AR1855" s="58"/>
      <c r="AS1855" s="58"/>
      <c r="AT1855" s="58"/>
      <c r="AU1855" s="58"/>
      <c r="AV1855" s="12"/>
      <c r="AW1855" s="12"/>
      <c r="AX1855" s="12"/>
      <c r="AY1855" s="12"/>
      <c r="AZ1855" s="12"/>
      <c r="BA1855" s="95"/>
      <c r="BB1855" s="95"/>
      <c r="BC1855" s="13"/>
    </row>
    <row r="1856" spans="1:55" s="3" customFormat="1" ht="12.45" x14ac:dyDescent="0.3">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8" t="str">
        <f t="shared" si="48"/>
        <v/>
      </c>
      <c r="P1856" s="103"/>
      <c r="Q1856" s="103" t="str">
        <f>IF(P1856&lt;&gt;"",VLOOKUP(P1856,'Drop-down lists'!$Z$8:$AA$9,2,FALSE),"-")</f>
        <v>-</v>
      </c>
      <c r="R1856" s="12"/>
      <c r="S1856" s="12"/>
      <c r="T1856" s="12"/>
      <c r="U1856" s="158" t="str">
        <f t="shared" si="49"/>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7" t="s">
        <v>395</v>
      </c>
      <c r="AO1856" s="58">
        <f>IF(AN1856&lt;&gt;"",VLOOKUP(AN1856,'Drop-down lists'!$AG$8:$AH$9,2,FALSE),"")</f>
        <v>1</v>
      </c>
      <c r="AP1856" s="58"/>
      <c r="AQ1856" s="58" t="str">
        <f>IF(AP1856&lt;&gt;"",VLOOKUP(AP1856,'Drop-down lists'!$AJ$8:$AK$10,2,FALSE),"-")</f>
        <v>-</v>
      </c>
      <c r="AR1856" s="58"/>
      <c r="AS1856" s="58"/>
      <c r="AT1856" s="58"/>
      <c r="AU1856" s="58"/>
      <c r="AV1856" s="12"/>
      <c r="AW1856" s="12"/>
      <c r="AX1856" s="12"/>
      <c r="AY1856" s="12"/>
      <c r="AZ1856" s="12"/>
      <c r="BA1856" s="95"/>
      <c r="BB1856" s="95"/>
      <c r="BC1856" s="13"/>
    </row>
    <row r="1857" spans="1:55" s="3" customFormat="1" ht="12.45" x14ac:dyDescent="0.3">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8" t="str">
        <f t="shared" si="48"/>
        <v/>
      </c>
      <c r="P1857" s="103"/>
      <c r="Q1857" s="103" t="str">
        <f>IF(P1857&lt;&gt;"",VLOOKUP(P1857,'Drop-down lists'!$Z$8:$AA$9,2,FALSE),"-")</f>
        <v>-</v>
      </c>
      <c r="R1857" s="12"/>
      <c r="S1857" s="12"/>
      <c r="T1857" s="12"/>
      <c r="U1857" s="158" t="str">
        <f t="shared" si="49"/>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7" t="s">
        <v>395</v>
      </c>
      <c r="AO1857" s="58">
        <f>IF(AN1857&lt;&gt;"",VLOOKUP(AN1857,'Drop-down lists'!$AG$8:$AH$9,2,FALSE),"")</f>
        <v>1</v>
      </c>
      <c r="AP1857" s="58"/>
      <c r="AQ1857" s="58" t="str">
        <f>IF(AP1857&lt;&gt;"",VLOOKUP(AP1857,'Drop-down lists'!$AJ$8:$AK$10,2,FALSE),"-")</f>
        <v>-</v>
      </c>
      <c r="AR1857" s="58"/>
      <c r="AS1857" s="58"/>
      <c r="AT1857" s="58"/>
      <c r="AU1857" s="58"/>
      <c r="AV1857" s="12"/>
      <c r="AW1857" s="12"/>
      <c r="AX1857" s="12"/>
      <c r="AY1857" s="12"/>
      <c r="AZ1857" s="12"/>
      <c r="BA1857" s="95"/>
      <c r="BB1857" s="95"/>
      <c r="BC1857" s="13"/>
    </row>
    <row r="1858" spans="1:55" s="3" customFormat="1" ht="12.45" x14ac:dyDescent="0.3">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8" t="str">
        <f t="shared" si="48"/>
        <v/>
      </c>
      <c r="P1858" s="103"/>
      <c r="Q1858" s="103" t="str">
        <f>IF(P1858&lt;&gt;"",VLOOKUP(P1858,'Drop-down lists'!$Z$8:$AA$9,2,FALSE),"-")</f>
        <v>-</v>
      </c>
      <c r="R1858" s="12"/>
      <c r="S1858" s="12"/>
      <c r="T1858" s="12"/>
      <c r="U1858" s="158" t="str">
        <f t="shared" si="49"/>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7" t="s">
        <v>395</v>
      </c>
      <c r="AO1858" s="58">
        <f>IF(AN1858&lt;&gt;"",VLOOKUP(AN1858,'Drop-down lists'!$AG$8:$AH$9,2,FALSE),"")</f>
        <v>1</v>
      </c>
      <c r="AP1858" s="58"/>
      <c r="AQ1858" s="58" t="str">
        <f>IF(AP1858&lt;&gt;"",VLOOKUP(AP1858,'Drop-down lists'!$AJ$8:$AK$10,2,FALSE),"-")</f>
        <v>-</v>
      </c>
      <c r="AR1858" s="58"/>
      <c r="AS1858" s="58"/>
      <c r="AT1858" s="58"/>
      <c r="AU1858" s="58"/>
      <c r="AV1858" s="12"/>
      <c r="AW1858" s="12"/>
      <c r="AX1858" s="12"/>
      <c r="AY1858" s="12"/>
      <c r="AZ1858" s="12"/>
      <c r="BA1858" s="95"/>
      <c r="BB1858" s="95"/>
      <c r="BC1858" s="13"/>
    </row>
    <row r="1859" spans="1:55" s="3" customFormat="1" ht="12.45" x14ac:dyDescent="0.3">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8" t="str">
        <f t="shared" si="48"/>
        <v/>
      </c>
      <c r="P1859" s="103"/>
      <c r="Q1859" s="103" t="str">
        <f>IF(P1859&lt;&gt;"",VLOOKUP(P1859,'Drop-down lists'!$Z$8:$AA$9,2,FALSE),"-")</f>
        <v>-</v>
      </c>
      <c r="R1859" s="12"/>
      <c r="S1859" s="12"/>
      <c r="T1859" s="12"/>
      <c r="U1859" s="158" t="str">
        <f t="shared" si="49"/>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7" t="s">
        <v>395</v>
      </c>
      <c r="AO1859" s="58">
        <f>IF(AN1859&lt;&gt;"",VLOOKUP(AN1859,'Drop-down lists'!$AG$8:$AH$9,2,FALSE),"")</f>
        <v>1</v>
      </c>
      <c r="AP1859" s="58"/>
      <c r="AQ1859" s="58" t="str">
        <f>IF(AP1859&lt;&gt;"",VLOOKUP(AP1859,'Drop-down lists'!$AJ$8:$AK$10,2,FALSE),"-")</f>
        <v>-</v>
      </c>
      <c r="AR1859" s="58"/>
      <c r="AS1859" s="58"/>
      <c r="AT1859" s="58"/>
      <c r="AU1859" s="58"/>
      <c r="AV1859" s="12"/>
      <c r="AW1859" s="12"/>
      <c r="AX1859" s="12"/>
      <c r="AY1859" s="12"/>
      <c r="AZ1859" s="12"/>
      <c r="BA1859" s="95"/>
      <c r="BB1859" s="95"/>
      <c r="BC1859" s="13"/>
    </row>
    <row r="1860" spans="1:55" s="3" customFormat="1" ht="12.45" x14ac:dyDescent="0.3">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8" t="str">
        <f t="shared" si="48"/>
        <v/>
      </c>
      <c r="P1860" s="103"/>
      <c r="Q1860" s="103" t="str">
        <f>IF(P1860&lt;&gt;"",VLOOKUP(P1860,'Drop-down lists'!$Z$8:$AA$9,2,FALSE),"-")</f>
        <v>-</v>
      </c>
      <c r="R1860" s="12"/>
      <c r="S1860" s="12"/>
      <c r="T1860" s="12"/>
      <c r="U1860" s="158" t="str">
        <f t="shared" si="49"/>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7" t="s">
        <v>395</v>
      </c>
      <c r="AO1860" s="58">
        <f>IF(AN1860&lt;&gt;"",VLOOKUP(AN1860,'Drop-down lists'!$AG$8:$AH$9,2,FALSE),"")</f>
        <v>1</v>
      </c>
      <c r="AP1860" s="58"/>
      <c r="AQ1860" s="58" t="str">
        <f>IF(AP1860&lt;&gt;"",VLOOKUP(AP1860,'Drop-down lists'!$AJ$8:$AK$10,2,FALSE),"-")</f>
        <v>-</v>
      </c>
      <c r="AR1860" s="58"/>
      <c r="AS1860" s="58"/>
      <c r="AT1860" s="58"/>
      <c r="AU1860" s="58"/>
      <c r="AV1860" s="12"/>
      <c r="AW1860" s="12"/>
      <c r="AX1860" s="12"/>
      <c r="AY1860" s="12"/>
      <c r="AZ1860" s="12"/>
      <c r="BA1860" s="95"/>
      <c r="BB1860" s="95"/>
      <c r="BC1860" s="13"/>
    </row>
    <row r="1861" spans="1:55" s="3" customFormat="1" ht="12.45" x14ac:dyDescent="0.3">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8" t="str">
        <f t="shared" ref="O1861:O1924" si="50">IF(L1861&lt;&gt;"",IF(J1861="East",(L1861+(M1861+N1861/60)/60),IF(J1861="West",-(L1861+(M1861+N1861/60)/60),"East/West?")),"")</f>
        <v/>
      </c>
      <c r="P1861" s="103"/>
      <c r="Q1861" s="103" t="str">
        <f>IF(P1861&lt;&gt;"",VLOOKUP(P1861,'Drop-down lists'!$Z$8:$AA$9,2,FALSE),"-")</f>
        <v>-</v>
      </c>
      <c r="R1861" s="12"/>
      <c r="S1861" s="12"/>
      <c r="T1861" s="12"/>
      <c r="U1861" s="158" t="str">
        <f t="shared" ref="U1861:U1924" si="51">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7" t="s">
        <v>395</v>
      </c>
      <c r="AO1861" s="58">
        <f>IF(AN1861&lt;&gt;"",VLOOKUP(AN1861,'Drop-down lists'!$AG$8:$AH$9,2,FALSE),"")</f>
        <v>1</v>
      </c>
      <c r="AP1861" s="58"/>
      <c r="AQ1861" s="58" t="str">
        <f>IF(AP1861&lt;&gt;"",VLOOKUP(AP1861,'Drop-down lists'!$AJ$8:$AK$10,2,FALSE),"-")</f>
        <v>-</v>
      </c>
      <c r="AR1861" s="58"/>
      <c r="AS1861" s="58"/>
      <c r="AT1861" s="58"/>
      <c r="AU1861" s="58"/>
      <c r="AV1861" s="12"/>
      <c r="AW1861" s="12"/>
      <c r="AX1861" s="12"/>
      <c r="AY1861" s="12"/>
      <c r="AZ1861" s="12"/>
      <c r="BA1861" s="95"/>
      <c r="BB1861" s="95"/>
      <c r="BC1861" s="13"/>
    </row>
    <row r="1862" spans="1:55" s="3" customFormat="1" ht="12.45" x14ac:dyDescent="0.3">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8" t="str">
        <f t="shared" si="50"/>
        <v/>
      </c>
      <c r="P1862" s="103"/>
      <c r="Q1862" s="103" t="str">
        <f>IF(P1862&lt;&gt;"",VLOOKUP(P1862,'Drop-down lists'!$Z$8:$AA$9,2,FALSE),"-")</f>
        <v>-</v>
      </c>
      <c r="R1862" s="12"/>
      <c r="S1862" s="12"/>
      <c r="T1862" s="12"/>
      <c r="U1862" s="158" t="str">
        <f t="shared" si="51"/>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7" t="s">
        <v>395</v>
      </c>
      <c r="AO1862" s="58">
        <f>IF(AN1862&lt;&gt;"",VLOOKUP(AN1862,'Drop-down lists'!$AG$8:$AH$9,2,FALSE),"")</f>
        <v>1</v>
      </c>
      <c r="AP1862" s="58"/>
      <c r="AQ1862" s="58" t="str">
        <f>IF(AP1862&lt;&gt;"",VLOOKUP(AP1862,'Drop-down lists'!$AJ$8:$AK$10,2,FALSE),"-")</f>
        <v>-</v>
      </c>
      <c r="AR1862" s="58"/>
      <c r="AS1862" s="58"/>
      <c r="AT1862" s="58"/>
      <c r="AU1862" s="58"/>
      <c r="AV1862" s="12"/>
      <c r="AW1862" s="12"/>
      <c r="AX1862" s="12"/>
      <c r="AY1862" s="12"/>
      <c r="AZ1862" s="12"/>
      <c r="BA1862" s="95"/>
      <c r="BB1862" s="95"/>
      <c r="BC1862" s="13"/>
    </row>
    <row r="1863" spans="1:55" s="3" customFormat="1" ht="12.45" x14ac:dyDescent="0.3">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8" t="str">
        <f t="shared" si="50"/>
        <v/>
      </c>
      <c r="P1863" s="103"/>
      <c r="Q1863" s="103" t="str">
        <f>IF(P1863&lt;&gt;"",VLOOKUP(P1863,'Drop-down lists'!$Z$8:$AA$9,2,FALSE),"-")</f>
        <v>-</v>
      </c>
      <c r="R1863" s="12"/>
      <c r="S1863" s="12"/>
      <c r="T1863" s="12"/>
      <c r="U1863" s="158" t="str">
        <f t="shared" si="51"/>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7" t="s">
        <v>395</v>
      </c>
      <c r="AO1863" s="58">
        <f>IF(AN1863&lt;&gt;"",VLOOKUP(AN1863,'Drop-down lists'!$AG$8:$AH$9,2,FALSE),"")</f>
        <v>1</v>
      </c>
      <c r="AP1863" s="58"/>
      <c r="AQ1863" s="58" t="str">
        <f>IF(AP1863&lt;&gt;"",VLOOKUP(AP1863,'Drop-down lists'!$AJ$8:$AK$10,2,FALSE),"-")</f>
        <v>-</v>
      </c>
      <c r="AR1863" s="58"/>
      <c r="AS1863" s="58"/>
      <c r="AT1863" s="58"/>
      <c r="AU1863" s="58"/>
      <c r="AV1863" s="12"/>
      <c r="AW1863" s="12"/>
      <c r="AX1863" s="12"/>
      <c r="AY1863" s="12"/>
      <c r="AZ1863" s="12"/>
      <c r="BA1863" s="95"/>
      <c r="BB1863" s="95"/>
      <c r="BC1863" s="13"/>
    </row>
    <row r="1864" spans="1:55" s="3" customFormat="1" ht="12.45" x14ac:dyDescent="0.3">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8" t="str">
        <f t="shared" si="50"/>
        <v/>
      </c>
      <c r="P1864" s="103"/>
      <c r="Q1864" s="103" t="str">
        <f>IF(P1864&lt;&gt;"",VLOOKUP(P1864,'Drop-down lists'!$Z$8:$AA$9,2,FALSE),"-")</f>
        <v>-</v>
      </c>
      <c r="R1864" s="12"/>
      <c r="S1864" s="12"/>
      <c r="T1864" s="12"/>
      <c r="U1864" s="158" t="str">
        <f t="shared" si="51"/>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7" t="s">
        <v>395</v>
      </c>
      <c r="AO1864" s="58">
        <f>IF(AN1864&lt;&gt;"",VLOOKUP(AN1864,'Drop-down lists'!$AG$8:$AH$9,2,FALSE),"")</f>
        <v>1</v>
      </c>
      <c r="AP1864" s="58"/>
      <c r="AQ1864" s="58" t="str">
        <f>IF(AP1864&lt;&gt;"",VLOOKUP(AP1864,'Drop-down lists'!$AJ$8:$AK$10,2,FALSE),"-")</f>
        <v>-</v>
      </c>
      <c r="AR1864" s="58"/>
      <c r="AS1864" s="58"/>
      <c r="AT1864" s="58"/>
      <c r="AU1864" s="58"/>
      <c r="AV1864" s="12"/>
      <c r="AW1864" s="12"/>
      <c r="AX1864" s="12"/>
      <c r="AY1864" s="12"/>
      <c r="AZ1864" s="12"/>
      <c r="BA1864" s="95"/>
      <c r="BB1864" s="95"/>
      <c r="BC1864" s="13"/>
    </row>
    <row r="1865" spans="1:55" s="3" customFormat="1" ht="12.45" x14ac:dyDescent="0.3">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8" t="str">
        <f t="shared" si="50"/>
        <v/>
      </c>
      <c r="P1865" s="103"/>
      <c r="Q1865" s="103" t="str">
        <f>IF(P1865&lt;&gt;"",VLOOKUP(P1865,'Drop-down lists'!$Z$8:$AA$9,2,FALSE),"-")</f>
        <v>-</v>
      </c>
      <c r="R1865" s="12"/>
      <c r="S1865" s="12"/>
      <c r="T1865" s="12"/>
      <c r="U1865" s="158" t="str">
        <f t="shared" si="51"/>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7" t="s">
        <v>395</v>
      </c>
      <c r="AO1865" s="58">
        <f>IF(AN1865&lt;&gt;"",VLOOKUP(AN1865,'Drop-down lists'!$AG$8:$AH$9,2,FALSE),"")</f>
        <v>1</v>
      </c>
      <c r="AP1865" s="58"/>
      <c r="AQ1865" s="58" t="str">
        <f>IF(AP1865&lt;&gt;"",VLOOKUP(AP1865,'Drop-down lists'!$AJ$8:$AK$10,2,FALSE),"-")</f>
        <v>-</v>
      </c>
      <c r="AR1865" s="58"/>
      <c r="AS1865" s="58"/>
      <c r="AT1865" s="58"/>
      <c r="AU1865" s="58"/>
      <c r="AV1865" s="12"/>
      <c r="AW1865" s="12"/>
      <c r="AX1865" s="12"/>
      <c r="AY1865" s="12"/>
      <c r="AZ1865" s="12"/>
      <c r="BA1865" s="95"/>
      <c r="BB1865" s="95"/>
      <c r="BC1865" s="13"/>
    </row>
    <row r="1866" spans="1:55" s="3" customFormat="1" ht="12.45" x14ac:dyDescent="0.3">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8" t="str">
        <f t="shared" si="50"/>
        <v/>
      </c>
      <c r="P1866" s="103"/>
      <c r="Q1866" s="103" t="str">
        <f>IF(P1866&lt;&gt;"",VLOOKUP(P1866,'Drop-down lists'!$Z$8:$AA$9,2,FALSE),"-")</f>
        <v>-</v>
      </c>
      <c r="R1866" s="12"/>
      <c r="S1866" s="12"/>
      <c r="T1866" s="12"/>
      <c r="U1866" s="158" t="str">
        <f t="shared" si="51"/>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7" t="s">
        <v>395</v>
      </c>
      <c r="AO1866" s="58">
        <f>IF(AN1866&lt;&gt;"",VLOOKUP(AN1866,'Drop-down lists'!$AG$8:$AH$9,2,FALSE),"")</f>
        <v>1</v>
      </c>
      <c r="AP1866" s="58"/>
      <c r="AQ1866" s="58" t="str">
        <f>IF(AP1866&lt;&gt;"",VLOOKUP(AP1866,'Drop-down lists'!$AJ$8:$AK$10,2,FALSE),"-")</f>
        <v>-</v>
      </c>
      <c r="AR1866" s="58"/>
      <c r="AS1866" s="58"/>
      <c r="AT1866" s="58"/>
      <c r="AU1866" s="58"/>
      <c r="AV1866" s="12"/>
      <c r="AW1866" s="12"/>
      <c r="AX1866" s="12"/>
      <c r="AY1866" s="12"/>
      <c r="AZ1866" s="12"/>
      <c r="BA1866" s="95"/>
      <c r="BB1866" s="95"/>
      <c r="BC1866" s="13"/>
    </row>
    <row r="1867" spans="1:55" s="3" customFormat="1" ht="12.45" x14ac:dyDescent="0.3">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8" t="str">
        <f t="shared" si="50"/>
        <v/>
      </c>
      <c r="P1867" s="103"/>
      <c r="Q1867" s="103" t="str">
        <f>IF(P1867&lt;&gt;"",VLOOKUP(P1867,'Drop-down lists'!$Z$8:$AA$9,2,FALSE),"-")</f>
        <v>-</v>
      </c>
      <c r="R1867" s="12"/>
      <c r="S1867" s="12"/>
      <c r="T1867" s="12"/>
      <c r="U1867" s="158" t="str">
        <f t="shared" si="51"/>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7" t="s">
        <v>395</v>
      </c>
      <c r="AO1867" s="58">
        <f>IF(AN1867&lt;&gt;"",VLOOKUP(AN1867,'Drop-down lists'!$AG$8:$AH$9,2,FALSE),"")</f>
        <v>1</v>
      </c>
      <c r="AP1867" s="58"/>
      <c r="AQ1867" s="58" t="str">
        <f>IF(AP1867&lt;&gt;"",VLOOKUP(AP1867,'Drop-down lists'!$AJ$8:$AK$10,2,FALSE),"-")</f>
        <v>-</v>
      </c>
      <c r="AR1867" s="58"/>
      <c r="AS1867" s="58"/>
      <c r="AT1867" s="58"/>
      <c r="AU1867" s="58"/>
      <c r="AV1867" s="12"/>
      <c r="AW1867" s="12"/>
      <c r="AX1867" s="12"/>
      <c r="AY1867" s="12"/>
      <c r="AZ1867" s="12"/>
      <c r="BA1867" s="95"/>
      <c r="BB1867" s="95"/>
      <c r="BC1867" s="13"/>
    </row>
    <row r="1868" spans="1:55" s="3" customFormat="1" ht="12.45" x14ac:dyDescent="0.3">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8" t="str">
        <f t="shared" si="50"/>
        <v/>
      </c>
      <c r="P1868" s="103"/>
      <c r="Q1868" s="103" t="str">
        <f>IF(P1868&lt;&gt;"",VLOOKUP(P1868,'Drop-down lists'!$Z$8:$AA$9,2,FALSE),"-")</f>
        <v>-</v>
      </c>
      <c r="R1868" s="12"/>
      <c r="S1868" s="12"/>
      <c r="T1868" s="12"/>
      <c r="U1868" s="158" t="str">
        <f t="shared" si="51"/>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7" t="s">
        <v>395</v>
      </c>
      <c r="AO1868" s="58">
        <f>IF(AN1868&lt;&gt;"",VLOOKUP(AN1868,'Drop-down lists'!$AG$8:$AH$9,2,FALSE),"")</f>
        <v>1</v>
      </c>
      <c r="AP1868" s="58"/>
      <c r="AQ1868" s="58" t="str">
        <f>IF(AP1868&lt;&gt;"",VLOOKUP(AP1868,'Drop-down lists'!$AJ$8:$AK$10,2,FALSE),"-")</f>
        <v>-</v>
      </c>
      <c r="AR1868" s="58"/>
      <c r="AS1868" s="58"/>
      <c r="AT1868" s="58"/>
      <c r="AU1868" s="58"/>
      <c r="AV1868" s="12"/>
      <c r="AW1868" s="12"/>
      <c r="AX1868" s="12"/>
      <c r="AY1868" s="12"/>
      <c r="AZ1868" s="12"/>
      <c r="BA1868" s="95"/>
      <c r="BB1868" s="95"/>
      <c r="BC1868" s="13"/>
    </row>
    <row r="1869" spans="1:55" s="3" customFormat="1" ht="12.45" x14ac:dyDescent="0.3">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8" t="str">
        <f t="shared" si="50"/>
        <v/>
      </c>
      <c r="P1869" s="103"/>
      <c r="Q1869" s="103" t="str">
        <f>IF(P1869&lt;&gt;"",VLOOKUP(P1869,'Drop-down lists'!$Z$8:$AA$9,2,FALSE),"-")</f>
        <v>-</v>
      </c>
      <c r="R1869" s="12"/>
      <c r="S1869" s="12"/>
      <c r="T1869" s="12"/>
      <c r="U1869" s="158" t="str">
        <f t="shared" si="51"/>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7" t="s">
        <v>395</v>
      </c>
      <c r="AO1869" s="58">
        <f>IF(AN1869&lt;&gt;"",VLOOKUP(AN1869,'Drop-down lists'!$AG$8:$AH$9,2,FALSE),"")</f>
        <v>1</v>
      </c>
      <c r="AP1869" s="58"/>
      <c r="AQ1869" s="58" t="str">
        <f>IF(AP1869&lt;&gt;"",VLOOKUP(AP1869,'Drop-down lists'!$AJ$8:$AK$10,2,FALSE),"-")</f>
        <v>-</v>
      </c>
      <c r="AR1869" s="58"/>
      <c r="AS1869" s="58"/>
      <c r="AT1869" s="58"/>
      <c r="AU1869" s="58"/>
      <c r="AV1869" s="12"/>
      <c r="AW1869" s="12"/>
      <c r="AX1869" s="12"/>
      <c r="AY1869" s="12"/>
      <c r="AZ1869" s="12"/>
      <c r="BA1869" s="95"/>
      <c r="BB1869" s="95"/>
      <c r="BC1869" s="13"/>
    </row>
    <row r="1870" spans="1:55" s="3" customFormat="1" ht="12.45" x14ac:dyDescent="0.3">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8" t="str">
        <f t="shared" si="50"/>
        <v/>
      </c>
      <c r="P1870" s="103"/>
      <c r="Q1870" s="103" t="str">
        <f>IF(P1870&lt;&gt;"",VLOOKUP(P1870,'Drop-down lists'!$Z$8:$AA$9,2,FALSE),"-")</f>
        <v>-</v>
      </c>
      <c r="R1870" s="12"/>
      <c r="S1870" s="12"/>
      <c r="T1870" s="12"/>
      <c r="U1870" s="158" t="str">
        <f t="shared" si="51"/>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7" t="s">
        <v>395</v>
      </c>
      <c r="AO1870" s="58">
        <f>IF(AN1870&lt;&gt;"",VLOOKUP(AN1870,'Drop-down lists'!$AG$8:$AH$9,2,FALSE),"")</f>
        <v>1</v>
      </c>
      <c r="AP1870" s="58"/>
      <c r="AQ1870" s="58" t="str">
        <f>IF(AP1870&lt;&gt;"",VLOOKUP(AP1870,'Drop-down lists'!$AJ$8:$AK$10,2,FALSE),"-")</f>
        <v>-</v>
      </c>
      <c r="AR1870" s="58"/>
      <c r="AS1870" s="58"/>
      <c r="AT1870" s="58"/>
      <c r="AU1870" s="58"/>
      <c r="AV1870" s="12"/>
      <c r="AW1870" s="12"/>
      <c r="AX1870" s="12"/>
      <c r="AY1870" s="12"/>
      <c r="AZ1870" s="12"/>
      <c r="BA1870" s="95"/>
      <c r="BB1870" s="95"/>
      <c r="BC1870" s="13"/>
    </row>
    <row r="1871" spans="1:55" s="3" customFormat="1" ht="12.45" x14ac:dyDescent="0.3">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8" t="str">
        <f t="shared" si="50"/>
        <v/>
      </c>
      <c r="P1871" s="103"/>
      <c r="Q1871" s="103" t="str">
        <f>IF(P1871&lt;&gt;"",VLOOKUP(P1871,'Drop-down lists'!$Z$8:$AA$9,2,FALSE),"-")</f>
        <v>-</v>
      </c>
      <c r="R1871" s="12"/>
      <c r="S1871" s="12"/>
      <c r="T1871" s="12"/>
      <c r="U1871" s="158" t="str">
        <f t="shared" si="51"/>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7" t="s">
        <v>395</v>
      </c>
      <c r="AO1871" s="58">
        <f>IF(AN1871&lt;&gt;"",VLOOKUP(AN1871,'Drop-down lists'!$AG$8:$AH$9,2,FALSE),"")</f>
        <v>1</v>
      </c>
      <c r="AP1871" s="58"/>
      <c r="AQ1871" s="58" t="str">
        <f>IF(AP1871&lt;&gt;"",VLOOKUP(AP1871,'Drop-down lists'!$AJ$8:$AK$10,2,FALSE),"-")</f>
        <v>-</v>
      </c>
      <c r="AR1871" s="58"/>
      <c r="AS1871" s="58"/>
      <c r="AT1871" s="58"/>
      <c r="AU1871" s="58"/>
      <c r="AV1871" s="12"/>
      <c r="AW1871" s="12"/>
      <c r="AX1871" s="12"/>
      <c r="AY1871" s="12"/>
      <c r="AZ1871" s="12"/>
      <c r="BA1871" s="95"/>
      <c r="BB1871" s="95"/>
      <c r="BC1871" s="13"/>
    </row>
    <row r="1872" spans="1:55" s="3" customFormat="1" ht="12.45" x14ac:dyDescent="0.3">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8" t="str">
        <f t="shared" si="50"/>
        <v/>
      </c>
      <c r="P1872" s="103"/>
      <c r="Q1872" s="103" t="str">
        <f>IF(P1872&lt;&gt;"",VLOOKUP(P1872,'Drop-down lists'!$Z$8:$AA$9,2,FALSE),"-")</f>
        <v>-</v>
      </c>
      <c r="R1872" s="12"/>
      <c r="S1872" s="12"/>
      <c r="T1872" s="12"/>
      <c r="U1872" s="158" t="str">
        <f t="shared" si="51"/>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7" t="s">
        <v>395</v>
      </c>
      <c r="AO1872" s="58">
        <f>IF(AN1872&lt;&gt;"",VLOOKUP(AN1872,'Drop-down lists'!$AG$8:$AH$9,2,FALSE),"")</f>
        <v>1</v>
      </c>
      <c r="AP1872" s="58"/>
      <c r="AQ1872" s="58" t="str">
        <f>IF(AP1872&lt;&gt;"",VLOOKUP(AP1872,'Drop-down lists'!$AJ$8:$AK$10,2,FALSE),"-")</f>
        <v>-</v>
      </c>
      <c r="AR1872" s="58"/>
      <c r="AS1872" s="58"/>
      <c r="AT1872" s="58"/>
      <c r="AU1872" s="58"/>
      <c r="AV1872" s="12"/>
      <c r="AW1872" s="12"/>
      <c r="AX1872" s="12"/>
      <c r="AY1872" s="12"/>
      <c r="AZ1872" s="12"/>
      <c r="BA1872" s="95"/>
      <c r="BB1872" s="95"/>
      <c r="BC1872" s="13"/>
    </row>
    <row r="1873" spans="1:55" s="3" customFormat="1" ht="12.45" x14ac:dyDescent="0.3">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8" t="str">
        <f t="shared" si="50"/>
        <v/>
      </c>
      <c r="P1873" s="103"/>
      <c r="Q1873" s="103" t="str">
        <f>IF(P1873&lt;&gt;"",VLOOKUP(P1873,'Drop-down lists'!$Z$8:$AA$9,2,FALSE),"-")</f>
        <v>-</v>
      </c>
      <c r="R1873" s="12"/>
      <c r="S1873" s="12"/>
      <c r="T1873" s="12"/>
      <c r="U1873" s="158" t="str">
        <f t="shared" si="51"/>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7" t="s">
        <v>395</v>
      </c>
      <c r="AO1873" s="58">
        <f>IF(AN1873&lt;&gt;"",VLOOKUP(AN1873,'Drop-down lists'!$AG$8:$AH$9,2,FALSE),"")</f>
        <v>1</v>
      </c>
      <c r="AP1873" s="58"/>
      <c r="AQ1873" s="58" t="str">
        <f>IF(AP1873&lt;&gt;"",VLOOKUP(AP1873,'Drop-down lists'!$AJ$8:$AK$10,2,FALSE),"-")</f>
        <v>-</v>
      </c>
      <c r="AR1873" s="58"/>
      <c r="AS1873" s="58"/>
      <c r="AT1873" s="58"/>
      <c r="AU1873" s="58"/>
      <c r="AV1873" s="12"/>
      <c r="AW1873" s="12"/>
      <c r="AX1873" s="12"/>
      <c r="AY1873" s="12"/>
      <c r="AZ1873" s="12"/>
      <c r="BA1873" s="95"/>
      <c r="BB1873" s="95"/>
      <c r="BC1873" s="13"/>
    </row>
    <row r="1874" spans="1:55" s="3" customFormat="1" ht="12.45" x14ac:dyDescent="0.3">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8" t="str">
        <f t="shared" si="50"/>
        <v/>
      </c>
      <c r="P1874" s="103"/>
      <c r="Q1874" s="103" t="str">
        <f>IF(P1874&lt;&gt;"",VLOOKUP(P1874,'Drop-down lists'!$Z$8:$AA$9,2,FALSE),"-")</f>
        <v>-</v>
      </c>
      <c r="R1874" s="12"/>
      <c r="S1874" s="12"/>
      <c r="T1874" s="12"/>
      <c r="U1874" s="158" t="str">
        <f t="shared" si="51"/>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7" t="s">
        <v>395</v>
      </c>
      <c r="AO1874" s="58">
        <f>IF(AN1874&lt;&gt;"",VLOOKUP(AN1874,'Drop-down lists'!$AG$8:$AH$9,2,FALSE),"")</f>
        <v>1</v>
      </c>
      <c r="AP1874" s="58"/>
      <c r="AQ1874" s="58" t="str">
        <f>IF(AP1874&lt;&gt;"",VLOOKUP(AP1874,'Drop-down lists'!$AJ$8:$AK$10,2,FALSE),"-")</f>
        <v>-</v>
      </c>
      <c r="AR1874" s="58"/>
      <c r="AS1874" s="58"/>
      <c r="AT1874" s="58"/>
      <c r="AU1874" s="58"/>
      <c r="AV1874" s="12"/>
      <c r="AW1874" s="12"/>
      <c r="AX1874" s="12"/>
      <c r="AY1874" s="12"/>
      <c r="AZ1874" s="12"/>
      <c r="BA1874" s="95"/>
      <c r="BB1874" s="95"/>
      <c r="BC1874" s="13"/>
    </row>
    <row r="1875" spans="1:55" s="3" customFormat="1" ht="12.45" x14ac:dyDescent="0.3">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8" t="str">
        <f t="shared" si="50"/>
        <v/>
      </c>
      <c r="P1875" s="103"/>
      <c r="Q1875" s="103" t="str">
        <f>IF(P1875&lt;&gt;"",VLOOKUP(P1875,'Drop-down lists'!$Z$8:$AA$9,2,FALSE),"-")</f>
        <v>-</v>
      </c>
      <c r="R1875" s="12"/>
      <c r="S1875" s="12"/>
      <c r="T1875" s="12"/>
      <c r="U1875" s="158" t="str">
        <f t="shared" si="51"/>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7" t="s">
        <v>395</v>
      </c>
      <c r="AO1875" s="58">
        <f>IF(AN1875&lt;&gt;"",VLOOKUP(AN1875,'Drop-down lists'!$AG$8:$AH$9,2,FALSE),"")</f>
        <v>1</v>
      </c>
      <c r="AP1875" s="58"/>
      <c r="AQ1875" s="58" t="str">
        <f>IF(AP1875&lt;&gt;"",VLOOKUP(AP1875,'Drop-down lists'!$AJ$8:$AK$10,2,FALSE),"-")</f>
        <v>-</v>
      </c>
      <c r="AR1875" s="58"/>
      <c r="AS1875" s="58"/>
      <c r="AT1875" s="58"/>
      <c r="AU1875" s="58"/>
      <c r="AV1875" s="12"/>
      <c r="AW1875" s="12"/>
      <c r="AX1875" s="12"/>
      <c r="AY1875" s="12"/>
      <c r="AZ1875" s="12"/>
      <c r="BA1875" s="95"/>
      <c r="BB1875" s="95"/>
      <c r="BC1875" s="13"/>
    </row>
    <row r="1876" spans="1:55" s="3" customFormat="1" ht="12.45" x14ac:dyDescent="0.3">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8" t="str">
        <f t="shared" si="50"/>
        <v/>
      </c>
      <c r="P1876" s="103"/>
      <c r="Q1876" s="103" t="str">
        <f>IF(P1876&lt;&gt;"",VLOOKUP(P1876,'Drop-down lists'!$Z$8:$AA$9,2,FALSE),"-")</f>
        <v>-</v>
      </c>
      <c r="R1876" s="12"/>
      <c r="S1876" s="12"/>
      <c r="T1876" s="12"/>
      <c r="U1876" s="158" t="str">
        <f t="shared" si="51"/>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7" t="s">
        <v>395</v>
      </c>
      <c r="AO1876" s="58">
        <f>IF(AN1876&lt;&gt;"",VLOOKUP(AN1876,'Drop-down lists'!$AG$8:$AH$9,2,FALSE),"")</f>
        <v>1</v>
      </c>
      <c r="AP1876" s="58"/>
      <c r="AQ1876" s="58" t="str">
        <f>IF(AP1876&lt;&gt;"",VLOOKUP(AP1876,'Drop-down lists'!$AJ$8:$AK$10,2,FALSE),"-")</f>
        <v>-</v>
      </c>
      <c r="AR1876" s="58"/>
      <c r="AS1876" s="58"/>
      <c r="AT1876" s="58"/>
      <c r="AU1876" s="58"/>
      <c r="AV1876" s="12"/>
      <c r="AW1876" s="12"/>
      <c r="AX1876" s="12"/>
      <c r="AY1876" s="12"/>
      <c r="AZ1876" s="12"/>
      <c r="BA1876" s="95"/>
      <c r="BB1876" s="95"/>
      <c r="BC1876" s="13"/>
    </row>
    <row r="1877" spans="1:55" s="3" customFormat="1" ht="12.45" x14ac:dyDescent="0.3">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8" t="str">
        <f t="shared" si="50"/>
        <v/>
      </c>
      <c r="P1877" s="103"/>
      <c r="Q1877" s="103" t="str">
        <f>IF(P1877&lt;&gt;"",VLOOKUP(P1877,'Drop-down lists'!$Z$8:$AA$9,2,FALSE),"-")</f>
        <v>-</v>
      </c>
      <c r="R1877" s="12"/>
      <c r="S1877" s="12"/>
      <c r="T1877" s="12"/>
      <c r="U1877" s="158" t="str">
        <f t="shared" si="51"/>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7" t="s">
        <v>395</v>
      </c>
      <c r="AO1877" s="58">
        <f>IF(AN1877&lt;&gt;"",VLOOKUP(AN1877,'Drop-down lists'!$AG$8:$AH$9,2,FALSE),"")</f>
        <v>1</v>
      </c>
      <c r="AP1877" s="58"/>
      <c r="AQ1877" s="58" t="str">
        <f>IF(AP1877&lt;&gt;"",VLOOKUP(AP1877,'Drop-down lists'!$AJ$8:$AK$10,2,FALSE),"-")</f>
        <v>-</v>
      </c>
      <c r="AR1877" s="58"/>
      <c r="AS1877" s="58"/>
      <c r="AT1877" s="58"/>
      <c r="AU1877" s="58"/>
      <c r="AV1877" s="12"/>
      <c r="AW1877" s="12"/>
      <c r="AX1877" s="12"/>
      <c r="AY1877" s="12"/>
      <c r="AZ1877" s="12"/>
      <c r="BA1877" s="95"/>
      <c r="BB1877" s="95"/>
      <c r="BC1877" s="13"/>
    </row>
    <row r="1878" spans="1:55" s="3" customFormat="1" ht="12.45" x14ac:dyDescent="0.3">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8" t="str">
        <f t="shared" si="50"/>
        <v/>
      </c>
      <c r="P1878" s="103"/>
      <c r="Q1878" s="103" t="str">
        <f>IF(P1878&lt;&gt;"",VLOOKUP(P1878,'Drop-down lists'!$Z$8:$AA$9,2,FALSE),"-")</f>
        <v>-</v>
      </c>
      <c r="R1878" s="12"/>
      <c r="S1878" s="12"/>
      <c r="T1878" s="12"/>
      <c r="U1878" s="158" t="str">
        <f t="shared" si="51"/>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7" t="s">
        <v>395</v>
      </c>
      <c r="AO1878" s="58">
        <f>IF(AN1878&lt;&gt;"",VLOOKUP(AN1878,'Drop-down lists'!$AG$8:$AH$9,2,FALSE),"")</f>
        <v>1</v>
      </c>
      <c r="AP1878" s="58"/>
      <c r="AQ1878" s="58" t="str">
        <f>IF(AP1878&lt;&gt;"",VLOOKUP(AP1878,'Drop-down lists'!$AJ$8:$AK$10,2,FALSE),"-")</f>
        <v>-</v>
      </c>
      <c r="AR1878" s="58"/>
      <c r="AS1878" s="58"/>
      <c r="AT1878" s="58"/>
      <c r="AU1878" s="58"/>
      <c r="AV1878" s="12"/>
      <c r="AW1878" s="12"/>
      <c r="AX1878" s="12"/>
      <c r="AY1878" s="12"/>
      <c r="AZ1878" s="12"/>
      <c r="BA1878" s="95"/>
      <c r="BB1878" s="95"/>
      <c r="BC1878" s="13"/>
    </row>
    <row r="1879" spans="1:55" s="3" customFormat="1" ht="12.45" x14ac:dyDescent="0.3">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8" t="str">
        <f t="shared" si="50"/>
        <v/>
      </c>
      <c r="P1879" s="103"/>
      <c r="Q1879" s="103" t="str">
        <f>IF(P1879&lt;&gt;"",VLOOKUP(P1879,'Drop-down lists'!$Z$8:$AA$9,2,FALSE),"-")</f>
        <v>-</v>
      </c>
      <c r="R1879" s="12"/>
      <c r="S1879" s="12"/>
      <c r="T1879" s="12"/>
      <c r="U1879" s="158" t="str">
        <f t="shared" si="51"/>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7" t="s">
        <v>395</v>
      </c>
      <c r="AO1879" s="58">
        <f>IF(AN1879&lt;&gt;"",VLOOKUP(AN1879,'Drop-down lists'!$AG$8:$AH$9,2,FALSE),"")</f>
        <v>1</v>
      </c>
      <c r="AP1879" s="58"/>
      <c r="AQ1879" s="58" t="str">
        <f>IF(AP1879&lt;&gt;"",VLOOKUP(AP1879,'Drop-down lists'!$AJ$8:$AK$10,2,FALSE),"-")</f>
        <v>-</v>
      </c>
      <c r="AR1879" s="58"/>
      <c r="AS1879" s="58"/>
      <c r="AT1879" s="58"/>
      <c r="AU1879" s="58"/>
      <c r="AV1879" s="12"/>
      <c r="AW1879" s="12"/>
      <c r="AX1879" s="12"/>
      <c r="AY1879" s="12"/>
      <c r="AZ1879" s="12"/>
      <c r="BA1879" s="95"/>
      <c r="BB1879" s="95"/>
      <c r="BC1879" s="13"/>
    </row>
    <row r="1880" spans="1:55" s="3" customFormat="1" ht="12.45" x14ac:dyDescent="0.3">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8" t="str">
        <f t="shared" si="50"/>
        <v/>
      </c>
      <c r="P1880" s="103"/>
      <c r="Q1880" s="103" t="str">
        <f>IF(P1880&lt;&gt;"",VLOOKUP(P1880,'Drop-down lists'!$Z$8:$AA$9,2,FALSE),"-")</f>
        <v>-</v>
      </c>
      <c r="R1880" s="12"/>
      <c r="S1880" s="12"/>
      <c r="T1880" s="12"/>
      <c r="U1880" s="158" t="str">
        <f t="shared" si="51"/>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7" t="s">
        <v>395</v>
      </c>
      <c r="AO1880" s="58">
        <f>IF(AN1880&lt;&gt;"",VLOOKUP(AN1880,'Drop-down lists'!$AG$8:$AH$9,2,FALSE),"")</f>
        <v>1</v>
      </c>
      <c r="AP1880" s="58"/>
      <c r="AQ1880" s="58" t="str">
        <f>IF(AP1880&lt;&gt;"",VLOOKUP(AP1880,'Drop-down lists'!$AJ$8:$AK$10,2,FALSE),"-")</f>
        <v>-</v>
      </c>
      <c r="AR1880" s="58"/>
      <c r="AS1880" s="58"/>
      <c r="AT1880" s="58"/>
      <c r="AU1880" s="58"/>
      <c r="AV1880" s="12"/>
      <c r="AW1880" s="12"/>
      <c r="AX1880" s="12"/>
      <c r="AY1880" s="12"/>
      <c r="AZ1880" s="12"/>
      <c r="BA1880" s="95"/>
      <c r="BB1880" s="95"/>
      <c r="BC1880" s="13"/>
    </row>
    <row r="1881" spans="1:55" s="3" customFormat="1" ht="12.45" x14ac:dyDescent="0.3">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8" t="str">
        <f t="shared" si="50"/>
        <v/>
      </c>
      <c r="P1881" s="103"/>
      <c r="Q1881" s="103" t="str">
        <f>IF(P1881&lt;&gt;"",VLOOKUP(P1881,'Drop-down lists'!$Z$8:$AA$9,2,FALSE),"-")</f>
        <v>-</v>
      </c>
      <c r="R1881" s="12"/>
      <c r="S1881" s="12"/>
      <c r="T1881" s="12"/>
      <c r="U1881" s="158" t="str">
        <f t="shared" si="51"/>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7" t="s">
        <v>395</v>
      </c>
      <c r="AO1881" s="58">
        <f>IF(AN1881&lt;&gt;"",VLOOKUP(AN1881,'Drop-down lists'!$AG$8:$AH$9,2,FALSE),"")</f>
        <v>1</v>
      </c>
      <c r="AP1881" s="58"/>
      <c r="AQ1881" s="58" t="str">
        <f>IF(AP1881&lt;&gt;"",VLOOKUP(AP1881,'Drop-down lists'!$AJ$8:$AK$10,2,FALSE),"-")</f>
        <v>-</v>
      </c>
      <c r="AR1881" s="58"/>
      <c r="AS1881" s="58"/>
      <c r="AT1881" s="58"/>
      <c r="AU1881" s="58"/>
      <c r="AV1881" s="12"/>
      <c r="AW1881" s="12"/>
      <c r="AX1881" s="12"/>
      <c r="AY1881" s="12"/>
      <c r="AZ1881" s="12"/>
      <c r="BA1881" s="95"/>
      <c r="BB1881" s="95"/>
      <c r="BC1881" s="13"/>
    </row>
    <row r="1882" spans="1:55" s="3" customFormat="1" ht="12.45" x14ac:dyDescent="0.3">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8" t="str">
        <f t="shared" si="50"/>
        <v/>
      </c>
      <c r="P1882" s="103"/>
      <c r="Q1882" s="103" t="str">
        <f>IF(P1882&lt;&gt;"",VLOOKUP(P1882,'Drop-down lists'!$Z$8:$AA$9,2,FALSE),"-")</f>
        <v>-</v>
      </c>
      <c r="R1882" s="12"/>
      <c r="S1882" s="12"/>
      <c r="T1882" s="12"/>
      <c r="U1882" s="158" t="str">
        <f t="shared" si="51"/>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7" t="s">
        <v>395</v>
      </c>
      <c r="AO1882" s="58">
        <f>IF(AN1882&lt;&gt;"",VLOOKUP(AN1882,'Drop-down lists'!$AG$8:$AH$9,2,FALSE),"")</f>
        <v>1</v>
      </c>
      <c r="AP1882" s="58"/>
      <c r="AQ1882" s="58" t="str">
        <f>IF(AP1882&lt;&gt;"",VLOOKUP(AP1882,'Drop-down lists'!$AJ$8:$AK$10,2,FALSE),"-")</f>
        <v>-</v>
      </c>
      <c r="AR1882" s="58"/>
      <c r="AS1882" s="58"/>
      <c r="AT1882" s="58"/>
      <c r="AU1882" s="58"/>
      <c r="AV1882" s="12"/>
      <c r="AW1882" s="12"/>
      <c r="AX1882" s="12"/>
      <c r="AY1882" s="12"/>
      <c r="AZ1882" s="12"/>
      <c r="BA1882" s="95"/>
      <c r="BB1882" s="95"/>
      <c r="BC1882" s="13"/>
    </row>
    <row r="1883" spans="1:55" s="3" customFormat="1" ht="12.45" x14ac:dyDescent="0.3">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8" t="str">
        <f t="shared" si="50"/>
        <v/>
      </c>
      <c r="P1883" s="103"/>
      <c r="Q1883" s="103" t="str">
        <f>IF(P1883&lt;&gt;"",VLOOKUP(P1883,'Drop-down lists'!$Z$8:$AA$9,2,FALSE),"-")</f>
        <v>-</v>
      </c>
      <c r="R1883" s="12"/>
      <c r="S1883" s="12"/>
      <c r="T1883" s="12"/>
      <c r="U1883" s="158" t="str">
        <f t="shared" si="51"/>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7" t="s">
        <v>395</v>
      </c>
      <c r="AO1883" s="58">
        <f>IF(AN1883&lt;&gt;"",VLOOKUP(AN1883,'Drop-down lists'!$AG$8:$AH$9,2,FALSE),"")</f>
        <v>1</v>
      </c>
      <c r="AP1883" s="58"/>
      <c r="AQ1883" s="58" t="str">
        <f>IF(AP1883&lt;&gt;"",VLOOKUP(AP1883,'Drop-down lists'!$AJ$8:$AK$10,2,FALSE),"-")</f>
        <v>-</v>
      </c>
      <c r="AR1883" s="58"/>
      <c r="AS1883" s="58"/>
      <c r="AT1883" s="58"/>
      <c r="AU1883" s="58"/>
      <c r="AV1883" s="12"/>
      <c r="AW1883" s="12"/>
      <c r="AX1883" s="12"/>
      <c r="AY1883" s="12"/>
      <c r="AZ1883" s="12"/>
      <c r="BA1883" s="95"/>
      <c r="BB1883" s="95"/>
      <c r="BC1883" s="13"/>
    </row>
    <row r="1884" spans="1:55" s="3" customFormat="1" ht="12.45" x14ac:dyDescent="0.3">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8" t="str">
        <f t="shared" si="50"/>
        <v/>
      </c>
      <c r="P1884" s="103"/>
      <c r="Q1884" s="103" t="str">
        <f>IF(P1884&lt;&gt;"",VLOOKUP(P1884,'Drop-down lists'!$Z$8:$AA$9,2,FALSE),"-")</f>
        <v>-</v>
      </c>
      <c r="R1884" s="12"/>
      <c r="S1884" s="12"/>
      <c r="T1884" s="12"/>
      <c r="U1884" s="158" t="str">
        <f t="shared" si="51"/>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7" t="s">
        <v>395</v>
      </c>
      <c r="AO1884" s="58">
        <f>IF(AN1884&lt;&gt;"",VLOOKUP(AN1884,'Drop-down lists'!$AG$8:$AH$9,2,FALSE),"")</f>
        <v>1</v>
      </c>
      <c r="AP1884" s="58"/>
      <c r="AQ1884" s="58" t="str">
        <f>IF(AP1884&lt;&gt;"",VLOOKUP(AP1884,'Drop-down lists'!$AJ$8:$AK$10,2,FALSE),"-")</f>
        <v>-</v>
      </c>
      <c r="AR1884" s="58"/>
      <c r="AS1884" s="58"/>
      <c r="AT1884" s="58"/>
      <c r="AU1884" s="58"/>
      <c r="AV1884" s="12"/>
      <c r="AW1884" s="12"/>
      <c r="AX1884" s="12"/>
      <c r="AY1884" s="12"/>
      <c r="AZ1884" s="12"/>
      <c r="BA1884" s="95"/>
      <c r="BB1884" s="95"/>
      <c r="BC1884" s="13"/>
    </row>
    <row r="1885" spans="1:55" s="3" customFormat="1" ht="12.45" x14ac:dyDescent="0.3">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8" t="str">
        <f t="shared" si="50"/>
        <v/>
      </c>
      <c r="P1885" s="103"/>
      <c r="Q1885" s="103" t="str">
        <f>IF(P1885&lt;&gt;"",VLOOKUP(P1885,'Drop-down lists'!$Z$8:$AA$9,2,FALSE),"-")</f>
        <v>-</v>
      </c>
      <c r="R1885" s="12"/>
      <c r="S1885" s="12"/>
      <c r="T1885" s="12"/>
      <c r="U1885" s="158" t="str">
        <f t="shared" si="51"/>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7" t="s">
        <v>395</v>
      </c>
      <c r="AO1885" s="58">
        <f>IF(AN1885&lt;&gt;"",VLOOKUP(AN1885,'Drop-down lists'!$AG$8:$AH$9,2,FALSE),"")</f>
        <v>1</v>
      </c>
      <c r="AP1885" s="58"/>
      <c r="AQ1885" s="58" t="str">
        <f>IF(AP1885&lt;&gt;"",VLOOKUP(AP1885,'Drop-down lists'!$AJ$8:$AK$10,2,FALSE),"-")</f>
        <v>-</v>
      </c>
      <c r="AR1885" s="58"/>
      <c r="AS1885" s="58"/>
      <c r="AT1885" s="58"/>
      <c r="AU1885" s="58"/>
      <c r="AV1885" s="12"/>
      <c r="AW1885" s="12"/>
      <c r="AX1885" s="12"/>
      <c r="AY1885" s="12"/>
      <c r="AZ1885" s="12"/>
      <c r="BA1885" s="95"/>
      <c r="BB1885" s="95"/>
      <c r="BC1885" s="13"/>
    </row>
    <row r="1886" spans="1:55" s="3" customFormat="1" ht="12.45" x14ac:dyDescent="0.3">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8" t="str">
        <f t="shared" si="50"/>
        <v/>
      </c>
      <c r="P1886" s="103"/>
      <c r="Q1886" s="103" t="str">
        <f>IF(P1886&lt;&gt;"",VLOOKUP(P1886,'Drop-down lists'!$Z$8:$AA$9,2,FALSE),"-")</f>
        <v>-</v>
      </c>
      <c r="R1886" s="12"/>
      <c r="S1886" s="12"/>
      <c r="T1886" s="12"/>
      <c r="U1886" s="158" t="str">
        <f t="shared" si="51"/>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7" t="s">
        <v>395</v>
      </c>
      <c r="AO1886" s="58">
        <f>IF(AN1886&lt;&gt;"",VLOOKUP(AN1886,'Drop-down lists'!$AG$8:$AH$9,2,FALSE),"")</f>
        <v>1</v>
      </c>
      <c r="AP1886" s="58"/>
      <c r="AQ1886" s="58" t="str">
        <f>IF(AP1886&lt;&gt;"",VLOOKUP(AP1886,'Drop-down lists'!$AJ$8:$AK$10,2,FALSE),"-")</f>
        <v>-</v>
      </c>
      <c r="AR1886" s="58"/>
      <c r="AS1886" s="58"/>
      <c r="AT1886" s="58"/>
      <c r="AU1886" s="58"/>
      <c r="AV1886" s="12"/>
      <c r="AW1886" s="12"/>
      <c r="AX1886" s="12"/>
      <c r="AY1886" s="12"/>
      <c r="AZ1886" s="12"/>
      <c r="BA1886" s="95"/>
      <c r="BB1886" s="95"/>
      <c r="BC1886" s="13"/>
    </row>
    <row r="1887" spans="1:55" s="3" customFormat="1" ht="12.45" x14ac:dyDescent="0.3">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8" t="str">
        <f t="shared" si="50"/>
        <v/>
      </c>
      <c r="P1887" s="103"/>
      <c r="Q1887" s="103" t="str">
        <f>IF(P1887&lt;&gt;"",VLOOKUP(P1887,'Drop-down lists'!$Z$8:$AA$9,2,FALSE),"-")</f>
        <v>-</v>
      </c>
      <c r="R1887" s="12"/>
      <c r="S1887" s="12"/>
      <c r="T1887" s="12"/>
      <c r="U1887" s="158" t="str">
        <f t="shared" si="51"/>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7" t="s">
        <v>395</v>
      </c>
      <c r="AO1887" s="58">
        <f>IF(AN1887&lt;&gt;"",VLOOKUP(AN1887,'Drop-down lists'!$AG$8:$AH$9,2,FALSE),"")</f>
        <v>1</v>
      </c>
      <c r="AP1887" s="58"/>
      <c r="AQ1887" s="58" t="str">
        <f>IF(AP1887&lt;&gt;"",VLOOKUP(AP1887,'Drop-down lists'!$AJ$8:$AK$10,2,FALSE),"-")</f>
        <v>-</v>
      </c>
      <c r="AR1887" s="58"/>
      <c r="AS1887" s="58"/>
      <c r="AT1887" s="58"/>
      <c r="AU1887" s="58"/>
      <c r="AV1887" s="12"/>
      <c r="AW1887" s="12"/>
      <c r="AX1887" s="12"/>
      <c r="AY1887" s="12"/>
      <c r="AZ1887" s="12"/>
      <c r="BA1887" s="95"/>
      <c r="BB1887" s="95"/>
      <c r="BC1887" s="13"/>
    </row>
    <row r="1888" spans="1:55" s="3" customFormat="1" ht="12.45" x14ac:dyDescent="0.3">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8" t="str">
        <f t="shared" si="50"/>
        <v/>
      </c>
      <c r="P1888" s="103"/>
      <c r="Q1888" s="103" t="str">
        <f>IF(P1888&lt;&gt;"",VLOOKUP(P1888,'Drop-down lists'!$Z$8:$AA$9,2,FALSE),"-")</f>
        <v>-</v>
      </c>
      <c r="R1888" s="12"/>
      <c r="S1888" s="12"/>
      <c r="T1888" s="12"/>
      <c r="U1888" s="158" t="str">
        <f t="shared" si="51"/>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7" t="s">
        <v>395</v>
      </c>
      <c r="AO1888" s="58">
        <f>IF(AN1888&lt;&gt;"",VLOOKUP(AN1888,'Drop-down lists'!$AG$8:$AH$9,2,FALSE),"")</f>
        <v>1</v>
      </c>
      <c r="AP1888" s="58"/>
      <c r="AQ1888" s="58" t="str">
        <f>IF(AP1888&lt;&gt;"",VLOOKUP(AP1888,'Drop-down lists'!$AJ$8:$AK$10,2,FALSE),"-")</f>
        <v>-</v>
      </c>
      <c r="AR1888" s="58"/>
      <c r="AS1888" s="58"/>
      <c r="AT1888" s="58"/>
      <c r="AU1888" s="58"/>
      <c r="AV1888" s="12"/>
      <c r="AW1888" s="12"/>
      <c r="AX1888" s="12"/>
      <c r="AY1888" s="12"/>
      <c r="AZ1888" s="12"/>
      <c r="BA1888" s="95"/>
      <c r="BB1888" s="95"/>
      <c r="BC1888" s="13"/>
    </row>
    <row r="1889" spans="1:55" s="3" customFormat="1" ht="12.45" x14ac:dyDescent="0.3">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8" t="str">
        <f t="shared" si="50"/>
        <v/>
      </c>
      <c r="P1889" s="103"/>
      <c r="Q1889" s="103" t="str">
        <f>IF(P1889&lt;&gt;"",VLOOKUP(P1889,'Drop-down lists'!$Z$8:$AA$9,2,FALSE),"-")</f>
        <v>-</v>
      </c>
      <c r="R1889" s="12"/>
      <c r="S1889" s="12"/>
      <c r="T1889" s="12"/>
      <c r="U1889" s="158" t="str">
        <f t="shared" si="51"/>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7" t="s">
        <v>395</v>
      </c>
      <c r="AO1889" s="58">
        <f>IF(AN1889&lt;&gt;"",VLOOKUP(AN1889,'Drop-down lists'!$AG$8:$AH$9,2,FALSE),"")</f>
        <v>1</v>
      </c>
      <c r="AP1889" s="58"/>
      <c r="AQ1889" s="58" t="str">
        <f>IF(AP1889&lt;&gt;"",VLOOKUP(AP1889,'Drop-down lists'!$AJ$8:$AK$10,2,FALSE),"-")</f>
        <v>-</v>
      </c>
      <c r="AR1889" s="58"/>
      <c r="AS1889" s="58"/>
      <c r="AT1889" s="58"/>
      <c r="AU1889" s="58"/>
      <c r="AV1889" s="12"/>
      <c r="AW1889" s="12"/>
      <c r="AX1889" s="12"/>
      <c r="AY1889" s="12"/>
      <c r="AZ1889" s="12"/>
      <c r="BA1889" s="95"/>
      <c r="BB1889" s="95"/>
      <c r="BC1889" s="13"/>
    </row>
    <row r="1890" spans="1:55" s="3" customFormat="1" ht="12.45" x14ac:dyDescent="0.3">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8" t="str">
        <f t="shared" si="50"/>
        <v/>
      </c>
      <c r="P1890" s="103"/>
      <c r="Q1890" s="103" t="str">
        <f>IF(P1890&lt;&gt;"",VLOOKUP(P1890,'Drop-down lists'!$Z$8:$AA$9,2,FALSE),"-")</f>
        <v>-</v>
      </c>
      <c r="R1890" s="12"/>
      <c r="S1890" s="12"/>
      <c r="T1890" s="12"/>
      <c r="U1890" s="158" t="str">
        <f t="shared" si="51"/>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7" t="s">
        <v>395</v>
      </c>
      <c r="AO1890" s="58">
        <f>IF(AN1890&lt;&gt;"",VLOOKUP(AN1890,'Drop-down lists'!$AG$8:$AH$9,2,FALSE),"")</f>
        <v>1</v>
      </c>
      <c r="AP1890" s="58"/>
      <c r="AQ1890" s="58" t="str">
        <f>IF(AP1890&lt;&gt;"",VLOOKUP(AP1890,'Drop-down lists'!$AJ$8:$AK$10,2,FALSE),"-")</f>
        <v>-</v>
      </c>
      <c r="AR1890" s="58"/>
      <c r="AS1890" s="58"/>
      <c r="AT1890" s="58"/>
      <c r="AU1890" s="58"/>
      <c r="AV1890" s="12"/>
      <c r="AW1890" s="12"/>
      <c r="AX1890" s="12"/>
      <c r="AY1890" s="12"/>
      <c r="AZ1890" s="12"/>
      <c r="BA1890" s="95"/>
      <c r="BB1890" s="95"/>
      <c r="BC1890" s="13"/>
    </row>
    <row r="1891" spans="1:55" s="3" customFormat="1" ht="12.45" x14ac:dyDescent="0.3">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8" t="str">
        <f t="shared" si="50"/>
        <v/>
      </c>
      <c r="P1891" s="103"/>
      <c r="Q1891" s="103" t="str">
        <f>IF(P1891&lt;&gt;"",VLOOKUP(P1891,'Drop-down lists'!$Z$8:$AA$9,2,FALSE),"-")</f>
        <v>-</v>
      </c>
      <c r="R1891" s="12"/>
      <c r="S1891" s="12"/>
      <c r="T1891" s="12"/>
      <c r="U1891" s="158" t="str">
        <f t="shared" si="51"/>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7" t="s">
        <v>395</v>
      </c>
      <c r="AO1891" s="58">
        <f>IF(AN1891&lt;&gt;"",VLOOKUP(AN1891,'Drop-down lists'!$AG$8:$AH$9,2,FALSE),"")</f>
        <v>1</v>
      </c>
      <c r="AP1891" s="58"/>
      <c r="AQ1891" s="58" t="str">
        <f>IF(AP1891&lt;&gt;"",VLOOKUP(AP1891,'Drop-down lists'!$AJ$8:$AK$10,2,FALSE),"-")</f>
        <v>-</v>
      </c>
      <c r="AR1891" s="58"/>
      <c r="AS1891" s="58"/>
      <c r="AT1891" s="58"/>
      <c r="AU1891" s="58"/>
      <c r="AV1891" s="12"/>
      <c r="AW1891" s="12"/>
      <c r="AX1891" s="12"/>
      <c r="AY1891" s="12"/>
      <c r="AZ1891" s="12"/>
      <c r="BA1891" s="95"/>
      <c r="BB1891" s="95"/>
      <c r="BC1891" s="13"/>
    </row>
    <row r="1892" spans="1:55" s="3" customFormat="1" ht="12.45" x14ac:dyDescent="0.3">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8" t="str">
        <f t="shared" si="50"/>
        <v/>
      </c>
      <c r="P1892" s="103"/>
      <c r="Q1892" s="103" t="str">
        <f>IF(P1892&lt;&gt;"",VLOOKUP(P1892,'Drop-down lists'!$Z$8:$AA$9,2,FALSE),"-")</f>
        <v>-</v>
      </c>
      <c r="R1892" s="12"/>
      <c r="S1892" s="12"/>
      <c r="T1892" s="12"/>
      <c r="U1892" s="158" t="str">
        <f t="shared" si="51"/>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7" t="s">
        <v>395</v>
      </c>
      <c r="AO1892" s="58">
        <f>IF(AN1892&lt;&gt;"",VLOOKUP(AN1892,'Drop-down lists'!$AG$8:$AH$9,2,FALSE),"")</f>
        <v>1</v>
      </c>
      <c r="AP1892" s="58"/>
      <c r="AQ1892" s="58" t="str">
        <f>IF(AP1892&lt;&gt;"",VLOOKUP(AP1892,'Drop-down lists'!$AJ$8:$AK$10,2,FALSE),"-")</f>
        <v>-</v>
      </c>
      <c r="AR1892" s="58"/>
      <c r="AS1892" s="58"/>
      <c r="AT1892" s="58"/>
      <c r="AU1892" s="58"/>
      <c r="AV1892" s="12"/>
      <c r="AW1892" s="12"/>
      <c r="AX1892" s="12"/>
      <c r="AY1892" s="12"/>
      <c r="AZ1892" s="12"/>
      <c r="BA1892" s="95"/>
      <c r="BB1892" s="95"/>
      <c r="BC1892" s="13"/>
    </row>
    <row r="1893" spans="1:55" s="3" customFormat="1" ht="12.45" x14ac:dyDescent="0.3">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8" t="str">
        <f t="shared" si="50"/>
        <v/>
      </c>
      <c r="P1893" s="103"/>
      <c r="Q1893" s="103" t="str">
        <f>IF(P1893&lt;&gt;"",VLOOKUP(P1893,'Drop-down lists'!$Z$8:$AA$9,2,FALSE),"-")</f>
        <v>-</v>
      </c>
      <c r="R1893" s="12"/>
      <c r="S1893" s="12"/>
      <c r="T1893" s="12"/>
      <c r="U1893" s="158" t="str">
        <f t="shared" si="51"/>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7" t="s">
        <v>395</v>
      </c>
      <c r="AO1893" s="58">
        <f>IF(AN1893&lt;&gt;"",VLOOKUP(AN1893,'Drop-down lists'!$AG$8:$AH$9,2,FALSE),"")</f>
        <v>1</v>
      </c>
      <c r="AP1893" s="58"/>
      <c r="AQ1893" s="58" t="str">
        <f>IF(AP1893&lt;&gt;"",VLOOKUP(AP1893,'Drop-down lists'!$AJ$8:$AK$10,2,FALSE),"-")</f>
        <v>-</v>
      </c>
      <c r="AR1893" s="58"/>
      <c r="AS1893" s="58"/>
      <c r="AT1893" s="58"/>
      <c r="AU1893" s="58"/>
      <c r="AV1893" s="12"/>
      <c r="AW1893" s="12"/>
      <c r="AX1893" s="12"/>
      <c r="AY1893" s="12"/>
      <c r="AZ1893" s="12"/>
      <c r="BA1893" s="95"/>
      <c r="BB1893" s="95"/>
      <c r="BC1893" s="13"/>
    </row>
    <row r="1894" spans="1:55" s="3" customFormat="1" ht="12.45" x14ac:dyDescent="0.3">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8" t="str">
        <f t="shared" si="50"/>
        <v/>
      </c>
      <c r="P1894" s="103"/>
      <c r="Q1894" s="103" t="str">
        <f>IF(P1894&lt;&gt;"",VLOOKUP(P1894,'Drop-down lists'!$Z$8:$AA$9,2,FALSE),"-")</f>
        <v>-</v>
      </c>
      <c r="R1894" s="12"/>
      <c r="S1894" s="12"/>
      <c r="T1894" s="12"/>
      <c r="U1894" s="158" t="str">
        <f t="shared" si="51"/>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7" t="s">
        <v>395</v>
      </c>
      <c r="AO1894" s="58">
        <f>IF(AN1894&lt;&gt;"",VLOOKUP(AN1894,'Drop-down lists'!$AG$8:$AH$9,2,FALSE),"")</f>
        <v>1</v>
      </c>
      <c r="AP1894" s="58"/>
      <c r="AQ1894" s="58" t="str">
        <f>IF(AP1894&lt;&gt;"",VLOOKUP(AP1894,'Drop-down lists'!$AJ$8:$AK$10,2,FALSE),"-")</f>
        <v>-</v>
      </c>
      <c r="AR1894" s="58"/>
      <c r="AS1894" s="58"/>
      <c r="AT1894" s="58"/>
      <c r="AU1894" s="58"/>
      <c r="AV1894" s="12"/>
      <c r="AW1894" s="12"/>
      <c r="AX1894" s="12"/>
      <c r="AY1894" s="12"/>
      <c r="AZ1894" s="12"/>
      <c r="BA1894" s="95"/>
      <c r="BB1894" s="95"/>
      <c r="BC1894" s="13"/>
    </row>
    <row r="1895" spans="1:55" s="3" customFormat="1" ht="12.45" x14ac:dyDescent="0.3">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8" t="str">
        <f t="shared" si="50"/>
        <v/>
      </c>
      <c r="P1895" s="103"/>
      <c r="Q1895" s="103" t="str">
        <f>IF(P1895&lt;&gt;"",VLOOKUP(P1895,'Drop-down lists'!$Z$8:$AA$9,2,FALSE),"-")</f>
        <v>-</v>
      </c>
      <c r="R1895" s="12"/>
      <c r="S1895" s="12"/>
      <c r="T1895" s="12"/>
      <c r="U1895" s="158" t="str">
        <f t="shared" si="51"/>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7" t="s">
        <v>395</v>
      </c>
      <c r="AO1895" s="58">
        <f>IF(AN1895&lt;&gt;"",VLOOKUP(AN1895,'Drop-down lists'!$AG$8:$AH$9,2,FALSE),"")</f>
        <v>1</v>
      </c>
      <c r="AP1895" s="58"/>
      <c r="AQ1895" s="58" t="str">
        <f>IF(AP1895&lt;&gt;"",VLOOKUP(AP1895,'Drop-down lists'!$AJ$8:$AK$10,2,FALSE),"-")</f>
        <v>-</v>
      </c>
      <c r="AR1895" s="58"/>
      <c r="AS1895" s="58"/>
      <c r="AT1895" s="58"/>
      <c r="AU1895" s="58"/>
      <c r="AV1895" s="12"/>
      <c r="AW1895" s="12"/>
      <c r="AX1895" s="12"/>
      <c r="AY1895" s="12"/>
      <c r="AZ1895" s="12"/>
      <c r="BA1895" s="95"/>
      <c r="BB1895" s="95"/>
      <c r="BC1895" s="13"/>
    </row>
    <row r="1896" spans="1:55" s="3" customFormat="1" ht="12.45" x14ac:dyDescent="0.3">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8" t="str">
        <f t="shared" si="50"/>
        <v/>
      </c>
      <c r="P1896" s="103"/>
      <c r="Q1896" s="103" t="str">
        <f>IF(P1896&lt;&gt;"",VLOOKUP(P1896,'Drop-down lists'!$Z$8:$AA$9,2,FALSE),"-")</f>
        <v>-</v>
      </c>
      <c r="R1896" s="12"/>
      <c r="S1896" s="12"/>
      <c r="T1896" s="12"/>
      <c r="U1896" s="158" t="str">
        <f t="shared" si="51"/>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7" t="s">
        <v>395</v>
      </c>
      <c r="AO1896" s="58">
        <f>IF(AN1896&lt;&gt;"",VLOOKUP(AN1896,'Drop-down lists'!$AG$8:$AH$9,2,FALSE),"")</f>
        <v>1</v>
      </c>
      <c r="AP1896" s="58"/>
      <c r="AQ1896" s="58" t="str">
        <f>IF(AP1896&lt;&gt;"",VLOOKUP(AP1896,'Drop-down lists'!$AJ$8:$AK$10,2,FALSE),"-")</f>
        <v>-</v>
      </c>
      <c r="AR1896" s="58"/>
      <c r="AS1896" s="58"/>
      <c r="AT1896" s="58"/>
      <c r="AU1896" s="58"/>
      <c r="AV1896" s="12"/>
      <c r="AW1896" s="12"/>
      <c r="AX1896" s="12"/>
      <c r="AY1896" s="12"/>
      <c r="AZ1896" s="12"/>
      <c r="BA1896" s="95"/>
      <c r="BB1896" s="95"/>
      <c r="BC1896" s="13"/>
    </row>
    <row r="1897" spans="1:55" s="3" customFormat="1" ht="12.45" x14ac:dyDescent="0.3">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8" t="str">
        <f t="shared" si="50"/>
        <v/>
      </c>
      <c r="P1897" s="103"/>
      <c r="Q1897" s="103" t="str">
        <f>IF(P1897&lt;&gt;"",VLOOKUP(P1897,'Drop-down lists'!$Z$8:$AA$9,2,FALSE),"-")</f>
        <v>-</v>
      </c>
      <c r="R1897" s="12"/>
      <c r="S1897" s="12"/>
      <c r="T1897" s="12"/>
      <c r="U1897" s="158" t="str">
        <f t="shared" si="51"/>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7" t="s">
        <v>395</v>
      </c>
      <c r="AO1897" s="58">
        <f>IF(AN1897&lt;&gt;"",VLOOKUP(AN1897,'Drop-down lists'!$AG$8:$AH$9,2,FALSE),"")</f>
        <v>1</v>
      </c>
      <c r="AP1897" s="58"/>
      <c r="AQ1897" s="58" t="str">
        <f>IF(AP1897&lt;&gt;"",VLOOKUP(AP1897,'Drop-down lists'!$AJ$8:$AK$10,2,FALSE),"-")</f>
        <v>-</v>
      </c>
      <c r="AR1897" s="58"/>
      <c r="AS1897" s="58"/>
      <c r="AT1897" s="58"/>
      <c r="AU1897" s="58"/>
      <c r="AV1897" s="12"/>
      <c r="AW1897" s="12"/>
      <c r="AX1897" s="12"/>
      <c r="AY1897" s="12"/>
      <c r="AZ1897" s="12"/>
      <c r="BA1897" s="95"/>
      <c r="BB1897" s="95"/>
      <c r="BC1897" s="13"/>
    </row>
    <row r="1898" spans="1:55" s="3" customFormat="1" ht="12.45" x14ac:dyDescent="0.3">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8" t="str">
        <f t="shared" si="50"/>
        <v/>
      </c>
      <c r="P1898" s="103"/>
      <c r="Q1898" s="103" t="str">
        <f>IF(P1898&lt;&gt;"",VLOOKUP(P1898,'Drop-down lists'!$Z$8:$AA$9,2,FALSE),"-")</f>
        <v>-</v>
      </c>
      <c r="R1898" s="12"/>
      <c r="S1898" s="12"/>
      <c r="T1898" s="12"/>
      <c r="U1898" s="158" t="str">
        <f t="shared" si="51"/>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7" t="s">
        <v>395</v>
      </c>
      <c r="AO1898" s="58">
        <f>IF(AN1898&lt;&gt;"",VLOOKUP(AN1898,'Drop-down lists'!$AG$8:$AH$9,2,FALSE),"")</f>
        <v>1</v>
      </c>
      <c r="AP1898" s="58"/>
      <c r="AQ1898" s="58" t="str">
        <f>IF(AP1898&lt;&gt;"",VLOOKUP(AP1898,'Drop-down lists'!$AJ$8:$AK$10,2,FALSE),"-")</f>
        <v>-</v>
      </c>
      <c r="AR1898" s="58"/>
      <c r="AS1898" s="58"/>
      <c r="AT1898" s="58"/>
      <c r="AU1898" s="58"/>
      <c r="AV1898" s="12"/>
      <c r="AW1898" s="12"/>
      <c r="AX1898" s="12"/>
      <c r="AY1898" s="12"/>
      <c r="AZ1898" s="12"/>
      <c r="BA1898" s="95"/>
      <c r="BB1898" s="95"/>
      <c r="BC1898" s="13"/>
    </row>
    <row r="1899" spans="1:55" s="3" customFormat="1" ht="12.45" x14ac:dyDescent="0.3">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8" t="str">
        <f t="shared" si="50"/>
        <v/>
      </c>
      <c r="P1899" s="103"/>
      <c r="Q1899" s="103" t="str">
        <f>IF(P1899&lt;&gt;"",VLOOKUP(P1899,'Drop-down lists'!$Z$8:$AA$9,2,FALSE),"-")</f>
        <v>-</v>
      </c>
      <c r="R1899" s="12"/>
      <c r="S1899" s="12"/>
      <c r="T1899" s="12"/>
      <c r="U1899" s="158" t="str">
        <f t="shared" si="51"/>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7" t="s">
        <v>395</v>
      </c>
      <c r="AO1899" s="58">
        <f>IF(AN1899&lt;&gt;"",VLOOKUP(AN1899,'Drop-down lists'!$AG$8:$AH$9,2,FALSE),"")</f>
        <v>1</v>
      </c>
      <c r="AP1899" s="58"/>
      <c r="AQ1899" s="58" t="str">
        <f>IF(AP1899&lt;&gt;"",VLOOKUP(AP1899,'Drop-down lists'!$AJ$8:$AK$10,2,FALSE),"-")</f>
        <v>-</v>
      </c>
      <c r="AR1899" s="58"/>
      <c r="AS1899" s="58"/>
      <c r="AT1899" s="58"/>
      <c r="AU1899" s="58"/>
      <c r="AV1899" s="12"/>
      <c r="AW1899" s="12"/>
      <c r="AX1899" s="12"/>
      <c r="AY1899" s="12"/>
      <c r="AZ1899" s="12"/>
      <c r="BA1899" s="95"/>
      <c r="BB1899" s="95"/>
      <c r="BC1899" s="13"/>
    </row>
    <row r="1900" spans="1:55" s="3" customFormat="1" ht="12.45" x14ac:dyDescent="0.3">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8" t="str">
        <f t="shared" si="50"/>
        <v/>
      </c>
      <c r="P1900" s="103"/>
      <c r="Q1900" s="103" t="str">
        <f>IF(P1900&lt;&gt;"",VLOOKUP(P1900,'Drop-down lists'!$Z$8:$AA$9,2,FALSE),"-")</f>
        <v>-</v>
      </c>
      <c r="R1900" s="12"/>
      <c r="S1900" s="12"/>
      <c r="T1900" s="12"/>
      <c r="U1900" s="158" t="str">
        <f t="shared" si="51"/>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7" t="s">
        <v>395</v>
      </c>
      <c r="AO1900" s="58">
        <f>IF(AN1900&lt;&gt;"",VLOOKUP(AN1900,'Drop-down lists'!$AG$8:$AH$9,2,FALSE),"")</f>
        <v>1</v>
      </c>
      <c r="AP1900" s="58"/>
      <c r="AQ1900" s="58" t="str">
        <f>IF(AP1900&lt;&gt;"",VLOOKUP(AP1900,'Drop-down lists'!$AJ$8:$AK$10,2,FALSE),"-")</f>
        <v>-</v>
      </c>
      <c r="AR1900" s="58"/>
      <c r="AS1900" s="58"/>
      <c r="AT1900" s="58"/>
      <c r="AU1900" s="58"/>
      <c r="AV1900" s="12"/>
      <c r="AW1900" s="12"/>
      <c r="AX1900" s="12"/>
      <c r="AY1900" s="12"/>
      <c r="AZ1900" s="12"/>
      <c r="BA1900" s="95"/>
      <c r="BB1900" s="95"/>
      <c r="BC1900" s="13"/>
    </row>
    <row r="1901" spans="1:55" s="3" customFormat="1" ht="12.45" x14ac:dyDescent="0.3">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8" t="str">
        <f t="shared" si="50"/>
        <v/>
      </c>
      <c r="P1901" s="103"/>
      <c r="Q1901" s="103" t="str">
        <f>IF(P1901&lt;&gt;"",VLOOKUP(P1901,'Drop-down lists'!$Z$8:$AA$9,2,FALSE),"-")</f>
        <v>-</v>
      </c>
      <c r="R1901" s="12"/>
      <c r="S1901" s="12"/>
      <c r="T1901" s="12"/>
      <c r="U1901" s="158" t="str">
        <f t="shared" si="51"/>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7" t="s">
        <v>395</v>
      </c>
      <c r="AO1901" s="58">
        <f>IF(AN1901&lt;&gt;"",VLOOKUP(AN1901,'Drop-down lists'!$AG$8:$AH$9,2,FALSE),"")</f>
        <v>1</v>
      </c>
      <c r="AP1901" s="58"/>
      <c r="AQ1901" s="58" t="str">
        <f>IF(AP1901&lt;&gt;"",VLOOKUP(AP1901,'Drop-down lists'!$AJ$8:$AK$10,2,FALSE),"-")</f>
        <v>-</v>
      </c>
      <c r="AR1901" s="58"/>
      <c r="AS1901" s="58"/>
      <c r="AT1901" s="58"/>
      <c r="AU1901" s="58"/>
      <c r="AV1901" s="12"/>
      <c r="AW1901" s="12"/>
      <c r="AX1901" s="12"/>
      <c r="AY1901" s="12"/>
      <c r="AZ1901" s="12"/>
      <c r="BA1901" s="95"/>
      <c r="BB1901" s="95"/>
      <c r="BC1901" s="13"/>
    </row>
    <row r="1902" spans="1:55" s="3" customFormat="1" ht="12.45" x14ac:dyDescent="0.3">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8" t="str">
        <f t="shared" si="50"/>
        <v/>
      </c>
      <c r="P1902" s="103"/>
      <c r="Q1902" s="103" t="str">
        <f>IF(P1902&lt;&gt;"",VLOOKUP(P1902,'Drop-down lists'!$Z$8:$AA$9,2,FALSE),"-")</f>
        <v>-</v>
      </c>
      <c r="R1902" s="12"/>
      <c r="S1902" s="12"/>
      <c r="T1902" s="12"/>
      <c r="U1902" s="158" t="str">
        <f t="shared" si="51"/>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7" t="s">
        <v>395</v>
      </c>
      <c r="AO1902" s="58">
        <f>IF(AN1902&lt;&gt;"",VLOOKUP(AN1902,'Drop-down lists'!$AG$8:$AH$9,2,FALSE),"")</f>
        <v>1</v>
      </c>
      <c r="AP1902" s="58"/>
      <c r="AQ1902" s="58" t="str">
        <f>IF(AP1902&lt;&gt;"",VLOOKUP(AP1902,'Drop-down lists'!$AJ$8:$AK$10,2,FALSE),"-")</f>
        <v>-</v>
      </c>
      <c r="AR1902" s="58"/>
      <c r="AS1902" s="58"/>
      <c r="AT1902" s="58"/>
      <c r="AU1902" s="58"/>
      <c r="AV1902" s="12"/>
      <c r="AW1902" s="12"/>
      <c r="AX1902" s="12"/>
      <c r="AY1902" s="12"/>
      <c r="AZ1902" s="12"/>
      <c r="BA1902" s="95"/>
      <c r="BB1902" s="95"/>
      <c r="BC1902" s="13"/>
    </row>
    <row r="1903" spans="1:55" s="3" customFormat="1" ht="12.45" x14ac:dyDescent="0.3">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8" t="str">
        <f t="shared" si="50"/>
        <v/>
      </c>
      <c r="P1903" s="103"/>
      <c r="Q1903" s="103" t="str">
        <f>IF(P1903&lt;&gt;"",VLOOKUP(P1903,'Drop-down lists'!$Z$8:$AA$9,2,FALSE),"-")</f>
        <v>-</v>
      </c>
      <c r="R1903" s="12"/>
      <c r="S1903" s="12"/>
      <c r="T1903" s="12"/>
      <c r="U1903" s="158" t="str">
        <f t="shared" si="51"/>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7" t="s">
        <v>395</v>
      </c>
      <c r="AO1903" s="58">
        <f>IF(AN1903&lt;&gt;"",VLOOKUP(AN1903,'Drop-down lists'!$AG$8:$AH$9,2,FALSE),"")</f>
        <v>1</v>
      </c>
      <c r="AP1903" s="58"/>
      <c r="AQ1903" s="58" t="str">
        <f>IF(AP1903&lt;&gt;"",VLOOKUP(AP1903,'Drop-down lists'!$AJ$8:$AK$10,2,FALSE),"-")</f>
        <v>-</v>
      </c>
      <c r="AR1903" s="58"/>
      <c r="AS1903" s="58"/>
      <c r="AT1903" s="58"/>
      <c r="AU1903" s="58"/>
      <c r="AV1903" s="12"/>
      <c r="AW1903" s="12"/>
      <c r="AX1903" s="12"/>
      <c r="AY1903" s="12"/>
      <c r="AZ1903" s="12"/>
      <c r="BA1903" s="95"/>
      <c r="BB1903" s="95"/>
      <c r="BC1903" s="13"/>
    </row>
    <row r="1904" spans="1:55" s="3" customFormat="1" ht="12.45" x14ac:dyDescent="0.3">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8" t="str">
        <f t="shared" si="50"/>
        <v/>
      </c>
      <c r="P1904" s="103"/>
      <c r="Q1904" s="103" t="str">
        <f>IF(P1904&lt;&gt;"",VLOOKUP(P1904,'Drop-down lists'!$Z$8:$AA$9,2,FALSE),"-")</f>
        <v>-</v>
      </c>
      <c r="R1904" s="12"/>
      <c r="S1904" s="12"/>
      <c r="T1904" s="12"/>
      <c r="U1904" s="158" t="str">
        <f t="shared" si="51"/>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7" t="s">
        <v>395</v>
      </c>
      <c r="AO1904" s="58">
        <f>IF(AN1904&lt;&gt;"",VLOOKUP(AN1904,'Drop-down lists'!$AG$8:$AH$9,2,FALSE),"")</f>
        <v>1</v>
      </c>
      <c r="AP1904" s="58"/>
      <c r="AQ1904" s="58" t="str">
        <f>IF(AP1904&lt;&gt;"",VLOOKUP(AP1904,'Drop-down lists'!$AJ$8:$AK$10,2,FALSE),"-")</f>
        <v>-</v>
      </c>
      <c r="AR1904" s="58"/>
      <c r="AS1904" s="58"/>
      <c r="AT1904" s="58"/>
      <c r="AU1904" s="58"/>
      <c r="AV1904" s="12"/>
      <c r="AW1904" s="12"/>
      <c r="AX1904" s="12"/>
      <c r="AY1904" s="12"/>
      <c r="AZ1904" s="12"/>
      <c r="BA1904" s="95"/>
      <c r="BB1904" s="95"/>
      <c r="BC1904" s="13"/>
    </row>
    <row r="1905" spans="1:55" s="3" customFormat="1" ht="12.45" x14ac:dyDescent="0.3">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8" t="str">
        <f t="shared" si="50"/>
        <v/>
      </c>
      <c r="P1905" s="103"/>
      <c r="Q1905" s="103" t="str">
        <f>IF(P1905&lt;&gt;"",VLOOKUP(P1905,'Drop-down lists'!$Z$8:$AA$9,2,FALSE),"-")</f>
        <v>-</v>
      </c>
      <c r="R1905" s="12"/>
      <c r="S1905" s="12"/>
      <c r="T1905" s="12"/>
      <c r="U1905" s="158" t="str">
        <f t="shared" si="51"/>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7" t="s">
        <v>395</v>
      </c>
      <c r="AO1905" s="58">
        <f>IF(AN1905&lt;&gt;"",VLOOKUP(AN1905,'Drop-down lists'!$AG$8:$AH$9,2,FALSE),"")</f>
        <v>1</v>
      </c>
      <c r="AP1905" s="58"/>
      <c r="AQ1905" s="58" t="str">
        <f>IF(AP1905&lt;&gt;"",VLOOKUP(AP1905,'Drop-down lists'!$AJ$8:$AK$10,2,FALSE),"-")</f>
        <v>-</v>
      </c>
      <c r="AR1905" s="58"/>
      <c r="AS1905" s="58"/>
      <c r="AT1905" s="58"/>
      <c r="AU1905" s="58"/>
      <c r="AV1905" s="12"/>
      <c r="AW1905" s="12"/>
      <c r="AX1905" s="12"/>
      <c r="AY1905" s="12"/>
      <c r="AZ1905" s="12"/>
      <c r="BA1905" s="95"/>
      <c r="BB1905" s="95"/>
      <c r="BC1905" s="13"/>
    </row>
    <row r="1906" spans="1:55" s="3" customFormat="1" ht="12.45" x14ac:dyDescent="0.3">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8" t="str">
        <f t="shared" si="50"/>
        <v/>
      </c>
      <c r="P1906" s="103"/>
      <c r="Q1906" s="103" t="str">
        <f>IF(P1906&lt;&gt;"",VLOOKUP(P1906,'Drop-down lists'!$Z$8:$AA$9,2,FALSE),"-")</f>
        <v>-</v>
      </c>
      <c r="R1906" s="12"/>
      <c r="S1906" s="12"/>
      <c r="T1906" s="12"/>
      <c r="U1906" s="158" t="str">
        <f t="shared" si="51"/>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7" t="s">
        <v>395</v>
      </c>
      <c r="AO1906" s="58">
        <f>IF(AN1906&lt;&gt;"",VLOOKUP(AN1906,'Drop-down lists'!$AG$8:$AH$9,2,FALSE),"")</f>
        <v>1</v>
      </c>
      <c r="AP1906" s="58"/>
      <c r="AQ1906" s="58" t="str">
        <f>IF(AP1906&lt;&gt;"",VLOOKUP(AP1906,'Drop-down lists'!$AJ$8:$AK$10,2,FALSE),"-")</f>
        <v>-</v>
      </c>
      <c r="AR1906" s="58"/>
      <c r="AS1906" s="58"/>
      <c r="AT1906" s="58"/>
      <c r="AU1906" s="58"/>
      <c r="AV1906" s="12"/>
      <c r="AW1906" s="12"/>
      <c r="AX1906" s="12"/>
      <c r="AY1906" s="12"/>
      <c r="AZ1906" s="12"/>
      <c r="BA1906" s="95"/>
      <c r="BB1906" s="95"/>
      <c r="BC1906" s="13"/>
    </row>
    <row r="1907" spans="1:55" s="3" customFormat="1" ht="12.45" x14ac:dyDescent="0.3">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8" t="str">
        <f t="shared" si="50"/>
        <v/>
      </c>
      <c r="P1907" s="103"/>
      <c r="Q1907" s="103" t="str">
        <f>IF(P1907&lt;&gt;"",VLOOKUP(P1907,'Drop-down lists'!$Z$8:$AA$9,2,FALSE),"-")</f>
        <v>-</v>
      </c>
      <c r="R1907" s="12"/>
      <c r="S1907" s="12"/>
      <c r="T1907" s="12"/>
      <c r="U1907" s="158" t="str">
        <f t="shared" si="51"/>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7" t="s">
        <v>395</v>
      </c>
      <c r="AO1907" s="58">
        <f>IF(AN1907&lt;&gt;"",VLOOKUP(AN1907,'Drop-down lists'!$AG$8:$AH$9,2,FALSE),"")</f>
        <v>1</v>
      </c>
      <c r="AP1907" s="58"/>
      <c r="AQ1907" s="58" t="str">
        <f>IF(AP1907&lt;&gt;"",VLOOKUP(AP1907,'Drop-down lists'!$AJ$8:$AK$10,2,FALSE),"-")</f>
        <v>-</v>
      </c>
      <c r="AR1907" s="58"/>
      <c r="AS1907" s="58"/>
      <c r="AT1907" s="58"/>
      <c r="AU1907" s="58"/>
      <c r="AV1907" s="12"/>
      <c r="AW1907" s="12"/>
      <c r="AX1907" s="12"/>
      <c r="AY1907" s="12"/>
      <c r="AZ1907" s="12"/>
      <c r="BA1907" s="95"/>
      <c r="BB1907" s="95"/>
      <c r="BC1907" s="13"/>
    </row>
    <row r="1908" spans="1:55" s="3" customFormat="1" ht="12.45" x14ac:dyDescent="0.3">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8" t="str">
        <f t="shared" si="50"/>
        <v/>
      </c>
      <c r="P1908" s="103"/>
      <c r="Q1908" s="103" t="str">
        <f>IF(P1908&lt;&gt;"",VLOOKUP(P1908,'Drop-down lists'!$Z$8:$AA$9,2,FALSE),"-")</f>
        <v>-</v>
      </c>
      <c r="R1908" s="12"/>
      <c r="S1908" s="12"/>
      <c r="T1908" s="12"/>
      <c r="U1908" s="158" t="str">
        <f t="shared" si="51"/>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7" t="s">
        <v>395</v>
      </c>
      <c r="AO1908" s="58">
        <f>IF(AN1908&lt;&gt;"",VLOOKUP(AN1908,'Drop-down lists'!$AG$8:$AH$9,2,FALSE),"")</f>
        <v>1</v>
      </c>
      <c r="AP1908" s="58"/>
      <c r="AQ1908" s="58" t="str">
        <f>IF(AP1908&lt;&gt;"",VLOOKUP(AP1908,'Drop-down lists'!$AJ$8:$AK$10,2,FALSE),"-")</f>
        <v>-</v>
      </c>
      <c r="AR1908" s="58"/>
      <c r="AS1908" s="58"/>
      <c r="AT1908" s="58"/>
      <c r="AU1908" s="58"/>
      <c r="AV1908" s="12"/>
      <c r="AW1908" s="12"/>
      <c r="AX1908" s="12"/>
      <c r="AY1908" s="12"/>
      <c r="AZ1908" s="12"/>
      <c r="BA1908" s="95"/>
      <c r="BB1908" s="95"/>
      <c r="BC1908" s="13"/>
    </row>
    <row r="1909" spans="1:55" s="3" customFormat="1" ht="12.45" x14ac:dyDescent="0.3">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8" t="str">
        <f t="shared" si="50"/>
        <v/>
      </c>
      <c r="P1909" s="103"/>
      <c r="Q1909" s="103" t="str">
        <f>IF(P1909&lt;&gt;"",VLOOKUP(P1909,'Drop-down lists'!$Z$8:$AA$9,2,FALSE),"-")</f>
        <v>-</v>
      </c>
      <c r="R1909" s="12"/>
      <c r="S1909" s="12"/>
      <c r="T1909" s="12"/>
      <c r="U1909" s="158" t="str">
        <f t="shared" si="51"/>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7" t="s">
        <v>395</v>
      </c>
      <c r="AO1909" s="58">
        <f>IF(AN1909&lt;&gt;"",VLOOKUP(AN1909,'Drop-down lists'!$AG$8:$AH$9,2,FALSE),"")</f>
        <v>1</v>
      </c>
      <c r="AP1909" s="58"/>
      <c r="AQ1909" s="58" t="str">
        <f>IF(AP1909&lt;&gt;"",VLOOKUP(AP1909,'Drop-down lists'!$AJ$8:$AK$10,2,FALSE),"-")</f>
        <v>-</v>
      </c>
      <c r="AR1909" s="58"/>
      <c r="AS1909" s="58"/>
      <c r="AT1909" s="58"/>
      <c r="AU1909" s="58"/>
      <c r="AV1909" s="12"/>
      <c r="AW1909" s="12"/>
      <c r="AX1909" s="12"/>
      <c r="AY1909" s="12"/>
      <c r="AZ1909" s="12"/>
      <c r="BA1909" s="95"/>
      <c r="BB1909" s="95"/>
      <c r="BC1909" s="13"/>
    </row>
    <row r="1910" spans="1:55" s="3" customFormat="1" ht="12.45" x14ac:dyDescent="0.3">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8" t="str">
        <f t="shared" si="50"/>
        <v/>
      </c>
      <c r="P1910" s="103"/>
      <c r="Q1910" s="103" t="str">
        <f>IF(P1910&lt;&gt;"",VLOOKUP(P1910,'Drop-down lists'!$Z$8:$AA$9,2,FALSE),"-")</f>
        <v>-</v>
      </c>
      <c r="R1910" s="12"/>
      <c r="S1910" s="12"/>
      <c r="T1910" s="12"/>
      <c r="U1910" s="158" t="str">
        <f t="shared" si="51"/>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7" t="s">
        <v>395</v>
      </c>
      <c r="AO1910" s="58">
        <f>IF(AN1910&lt;&gt;"",VLOOKUP(AN1910,'Drop-down lists'!$AG$8:$AH$9,2,FALSE),"")</f>
        <v>1</v>
      </c>
      <c r="AP1910" s="58"/>
      <c r="AQ1910" s="58" t="str">
        <f>IF(AP1910&lt;&gt;"",VLOOKUP(AP1910,'Drop-down lists'!$AJ$8:$AK$10,2,FALSE),"-")</f>
        <v>-</v>
      </c>
      <c r="AR1910" s="58"/>
      <c r="AS1910" s="58"/>
      <c r="AT1910" s="58"/>
      <c r="AU1910" s="58"/>
      <c r="AV1910" s="12"/>
      <c r="AW1910" s="12"/>
      <c r="AX1910" s="12"/>
      <c r="AY1910" s="12"/>
      <c r="AZ1910" s="12"/>
      <c r="BA1910" s="95"/>
      <c r="BB1910" s="95"/>
      <c r="BC1910" s="13"/>
    </row>
    <row r="1911" spans="1:55" s="3" customFormat="1" ht="12.45" x14ac:dyDescent="0.3">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8" t="str">
        <f t="shared" si="50"/>
        <v/>
      </c>
      <c r="P1911" s="103"/>
      <c r="Q1911" s="103" t="str">
        <f>IF(P1911&lt;&gt;"",VLOOKUP(P1911,'Drop-down lists'!$Z$8:$AA$9,2,FALSE),"-")</f>
        <v>-</v>
      </c>
      <c r="R1911" s="12"/>
      <c r="S1911" s="12"/>
      <c r="T1911" s="12"/>
      <c r="U1911" s="158" t="str">
        <f t="shared" si="51"/>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7" t="s">
        <v>395</v>
      </c>
      <c r="AO1911" s="58">
        <f>IF(AN1911&lt;&gt;"",VLOOKUP(AN1911,'Drop-down lists'!$AG$8:$AH$9,2,FALSE),"")</f>
        <v>1</v>
      </c>
      <c r="AP1911" s="58"/>
      <c r="AQ1911" s="58" t="str">
        <f>IF(AP1911&lt;&gt;"",VLOOKUP(AP1911,'Drop-down lists'!$AJ$8:$AK$10,2,FALSE),"-")</f>
        <v>-</v>
      </c>
      <c r="AR1911" s="58"/>
      <c r="AS1911" s="58"/>
      <c r="AT1911" s="58"/>
      <c r="AU1911" s="58"/>
      <c r="AV1911" s="12"/>
      <c r="AW1911" s="12"/>
      <c r="AX1911" s="12"/>
      <c r="AY1911" s="12"/>
      <c r="AZ1911" s="12"/>
      <c r="BA1911" s="95"/>
      <c r="BB1911" s="95"/>
      <c r="BC1911" s="13"/>
    </row>
    <row r="1912" spans="1:55" s="3" customFormat="1" ht="12.45" x14ac:dyDescent="0.3">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8" t="str">
        <f t="shared" si="50"/>
        <v/>
      </c>
      <c r="P1912" s="103"/>
      <c r="Q1912" s="103" t="str">
        <f>IF(P1912&lt;&gt;"",VLOOKUP(P1912,'Drop-down lists'!$Z$8:$AA$9,2,FALSE),"-")</f>
        <v>-</v>
      </c>
      <c r="R1912" s="12"/>
      <c r="S1912" s="12"/>
      <c r="T1912" s="12"/>
      <c r="U1912" s="158" t="str">
        <f t="shared" si="51"/>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7" t="s">
        <v>395</v>
      </c>
      <c r="AO1912" s="58">
        <f>IF(AN1912&lt;&gt;"",VLOOKUP(AN1912,'Drop-down lists'!$AG$8:$AH$9,2,FALSE),"")</f>
        <v>1</v>
      </c>
      <c r="AP1912" s="58"/>
      <c r="AQ1912" s="58" t="str">
        <f>IF(AP1912&lt;&gt;"",VLOOKUP(AP1912,'Drop-down lists'!$AJ$8:$AK$10,2,FALSE),"-")</f>
        <v>-</v>
      </c>
      <c r="AR1912" s="58"/>
      <c r="AS1912" s="58"/>
      <c r="AT1912" s="58"/>
      <c r="AU1912" s="58"/>
      <c r="AV1912" s="12"/>
      <c r="AW1912" s="12"/>
      <c r="AX1912" s="12"/>
      <c r="AY1912" s="12"/>
      <c r="AZ1912" s="12"/>
      <c r="BA1912" s="95"/>
      <c r="BB1912" s="95"/>
      <c r="BC1912" s="13"/>
    </row>
    <row r="1913" spans="1:55" s="3" customFormat="1" ht="12.45" x14ac:dyDescent="0.3">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8" t="str">
        <f t="shared" si="50"/>
        <v/>
      </c>
      <c r="P1913" s="103"/>
      <c r="Q1913" s="103" t="str">
        <f>IF(P1913&lt;&gt;"",VLOOKUP(P1913,'Drop-down lists'!$Z$8:$AA$9,2,FALSE),"-")</f>
        <v>-</v>
      </c>
      <c r="R1913" s="12"/>
      <c r="S1913" s="12"/>
      <c r="T1913" s="12"/>
      <c r="U1913" s="158" t="str">
        <f t="shared" si="51"/>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7" t="s">
        <v>395</v>
      </c>
      <c r="AO1913" s="58">
        <f>IF(AN1913&lt;&gt;"",VLOOKUP(AN1913,'Drop-down lists'!$AG$8:$AH$9,2,FALSE),"")</f>
        <v>1</v>
      </c>
      <c r="AP1913" s="58"/>
      <c r="AQ1913" s="58" t="str">
        <f>IF(AP1913&lt;&gt;"",VLOOKUP(AP1913,'Drop-down lists'!$AJ$8:$AK$10,2,FALSE),"-")</f>
        <v>-</v>
      </c>
      <c r="AR1913" s="58"/>
      <c r="AS1913" s="58"/>
      <c r="AT1913" s="58"/>
      <c r="AU1913" s="58"/>
      <c r="AV1913" s="12"/>
      <c r="AW1913" s="12"/>
      <c r="AX1913" s="12"/>
      <c r="AY1913" s="12"/>
      <c r="AZ1913" s="12"/>
      <c r="BA1913" s="95"/>
      <c r="BB1913" s="95"/>
      <c r="BC1913" s="13"/>
    </row>
    <row r="1914" spans="1:55" s="3" customFormat="1" ht="12.45" x14ac:dyDescent="0.3">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8" t="str">
        <f t="shared" si="50"/>
        <v/>
      </c>
      <c r="P1914" s="103"/>
      <c r="Q1914" s="103" t="str">
        <f>IF(P1914&lt;&gt;"",VLOOKUP(P1914,'Drop-down lists'!$Z$8:$AA$9,2,FALSE),"-")</f>
        <v>-</v>
      </c>
      <c r="R1914" s="12"/>
      <c r="S1914" s="12"/>
      <c r="T1914" s="12"/>
      <c r="U1914" s="158" t="str">
        <f t="shared" si="51"/>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7" t="s">
        <v>395</v>
      </c>
      <c r="AO1914" s="58">
        <f>IF(AN1914&lt;&gt;"",VLOOKUP(AN1914,'Drop-down lists'!$AG$8:$AH$9,2,FALSE),"")</f>
        <v>1</v>
      </c>
      <c r="AP1914" s="58"/>
      <c r="AQ1914" s="58" t="str">
        <f>IF(AP1914&lt;&gt;"",VLOOKUP(AP1914,'Drop-down lists'!$AJ$8:$AK$10,2,FALSE),"-")</f>
        <v>-</v>
      </c>
      <c r="AR1914" s="58"/>
      <c r="AS1914" s="58"/>
      <c r="AT1914" s="58"/>
      <c r="AU1914" s="58"/>
      <c r="AV1914" s="12"/>
      <c r="AW1914" s="12"/>
      <c r="AX1914" s="12"/>
      <c r="AY1914" s="12"/>
      <c r="AZ1914" s="12"/>
      <c r="BA1914" s="95"/>
      <c r="BB1914" s="95"/>
      <c r="BC1914" s="13"/>
    </row>
    <row r="1915" spans="1:55" s="3" customFormat="1" ht="12.45" x14ac:dyDescent="0.3">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8" t="str">
        <f t="shared" si="50"/>
        <v/>
      </c>
      <c r="P1915" s="103"/>
      <c r="Q1915" s="103" t="str">
        <f>IF(P1915&lt;&gt;"",VLOOKUP(P1915,'Drop-down lists'!$Z$8:$AA$9,2,FALSE),"-")</f>
        <v>-</v>
      </c>
      <c r="R1915" s="12"/>
      <c r="S1915" s="12"/>
      <c r="T1915" s="12"/>
      <c r="U1915" s="158" t="str">
        <f t="shared" si="51"/>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7" t="s">
        <v>395</v>
      </c>
      <c r="AO1915" s="58">
        <f>IF(AN1915&lt;&gt;"",VLOOKUP(AN1915,'Drop-down lists'!$AG$8:$AH$9,2,FALSE),"")</f>
        <v>1</v>
      </c>
      <c r="AP1915" s="58"/>
      <c r="AQ1915" s="58" t="str">
        <f>IF(AP1915&lt;&gt;"",VLOOKUP(AP1915,'Drop-down lists'!$AJ$8:$AK$10,2,FALSE),"-")</f>
        <v>-</v>
      </c>
      <c r="AR1915" s="58"/>
      <c r="AS1915" s="58"/>
      <c r="AT1915" s="58"/>
      <c r="AU1915" s="58"/>
      <c r="AV1915" s="12"/>
      <c r="AW1915" s="12"/>
      <c r="AX1915" s="12"/>
      <c r="AY1915" s="12"/>
      <c r="AZ1915" s="12"/>
      <c r="BA1915" s="95"/>
      <c r="BB1915" s="95"/>
      <c r="BC1915" s="13"/>
    </row>
    <row r="1916" spans="1:55" s="3" customFormat="1" ht="12.45" x14ac:dyDescent="0.3">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8" t="str">
        <f t="shared" si="50"/>
        <v/>
      </c>
      <c r="P1916" s="103"/>
      <c r="Q1916" s="103" t="str">
        <f>IF(P1916&lt;&gt;"",VLOOKUP(P1916,'Drop-down lists'!$Z$8:$AA$9,2,FALSE),"-")</f>
        <v>-</v>
      </c>
      <c r="R1916" s="12"/>
      <c r="S1916" s="12"/>
      <c r="T1916" s="12"/>
      <c r="U1916" s="158" t="str">
        <f t="shared" si="51"/>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7" t="s">
        <v>395</v>
      </c>
      <c r="AO1916" s="58">
        <f>IF(AN1916&lt;&gt;"",VLOOKUP(AN1916,'Drop-down lists'!$AG$8:$AH$9,2,FALSE),"")</f>
        <v>1</v>
      </c>
      <c r="AP1916" s="58"/>
      <c r="AQ1916" s="58" t="str">
        <f>IF(AP1916&lt;&gt;"",VLOOKUP(AP1916,'Drop-down lists'!$AJ$8:$AK$10,2,FALSE),"-")</f>
        <v>-</v>
      </c>
      <c r="AR1916" s="58"/>
      <c r="AS1916" s="58"/>
      <c r="AT1916" s="58"/>
      <c r="AU1916" s="58"/>
      <c r="AV1916" s="12"/>
      <c r="AW1916" s="12"/>
      <c r="AX1916" s="12"/>
      <c r="AY1916" s="12"/>
      <c r="AZ1916" s="12"/>
      <c r="BA1916" s="95"/>
      <c r="BB1916" s="95"/>
      <c r="BC1916" s="13"/>
    </row>
    <row r="1917" spans="1:55" s="3" customFormat="1" ht="12.45" x14ac:dyDescent="0.3">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8" t="str">
        <f t="shared" si="50"/>
        <v/>
      </c>
      <c r="P1917" s="103"/>
      <c r="Q1917" s="103" t="str">
        <f>IF(P1917&lt;&gt;"",VLOOKUP(P1917,'Drop-down lists'!$Z$8:$AA$9,2,FALSE),"-")</f>
        <v>-</v>
      </c>
      <c r="R1917" s="12"/>
      <c r="S1917" s="12"/>
      <c r="T1917" s="12"/>
      <c r="U1917" s="158" t="str">
        <f t="shared" si="51"/>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7" t="s">
        <v>395</v>
      </c>
      <c r="AO1917" s="58">
        <f>IF(AN1917&lt;&gt;"",VLOOKUP(AN1917,'Drop-down lists'!$AG$8:$AH$9,2,FALSE),"")</f>
        <v>1</v>
      </c>
      <c r="AP1917" s="58"/>
      <c r="AQ1917" s="58" t="str">
        <f>IF(AP1917&lt;&gt;"",VLOOKUP(AP1917,'Drop-down lists'!$AJ$8:$AK$10,2,FALSE),"-")</f>
        <v>-</v>
      </c>
      <c r="AR1917" s="58"/>
      <c r="AS1917" s="58"/>
      <c r="AT1917" s="58"/>
      <c r="AU1917" s="58"/>
      <c r="AV1917" s="12"/>
      <c r="AW1917" s="12"/>
      <c r="AX1917" s="12"/>
      <c r="AY1917" s="12"/>
      <c r="AZ1917" s="12"/>
      <c r="BA1917" s="95"/>
      <c r="BB1917" s="95"/>
      <c r="BC1917" s="13"/>
    </row>
    <row r="1918" spans="1:55" s="3" customFormat="1" ht="12.45" x14ac:dyDescent="0.3">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8" t="str">
        <f t="shared" si="50"/>
        <v/>
      </c>
      <c r="P1918" s="103"/>
      <c r="Q1918" s="103" t="str">
        <f>IF(P1918&lt;&gt;"",VLOOKUP(P1918,'Drop-down lists'!$Z$8:$AA$9,2,FALSE),"-")</f>
        <v>-</v>
      </c>
      <c r="R1918" s="12"/>
      <c r="S1918" s="12"/>
      <c r="T1918" s="12"/>
      <c r="U1918" s="158" t="str">
        <f t="shared" si="51"/>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7" t="s">
        <v>395</v>
      </c>
      <c r="AO1918" s="58">
        <f>IF(AN1918&lt;&gt;"",VLOOKUP(AN1918,'Drop-down lists'!$AG$8:$AH$9,2,FALSE),"")</f>
        <v>1</v>
      </c>
      <c r="AP1918" s="58"/>
      <c r="AQ1918" s="58" t="str">
        <f>IF(AP1918&lt;&gt;"",VLOOKUP(AP1918,'Drop-down lists'!$AJ$8:$AK$10,2,FALSE),"-")</f>
        <v>-</v>
      </c>
      <c r="AR1918" s="58"/>
      <c r="AS1918" s="58"/>
      <c r="AT1918" s="58"/>
      <c r="AU1918" s="58"/>
      <c r="AV1918" s="12"/>
      <c r="AW1918" s="12"/>
      <c r="AX1918" s="12"/>
      <c r="AY1918" s="12"/>
      <c r="AZ1918" s="12"/>
      <c r="BA1918" s="95"/>
      <c r="BB1918" s="95"/>
      <c r="BC1918" s="13"/>
    </row>
    <row r="1919" spans="1:55" s="3" customFormat="1" ht="12.45" x14ac:dyDescent="0.3">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8" t="str">
        <f t="shared" si="50"/>
        <v/>
      </c>
      <c r="P1919" s="103"/>
      <c r="Q1919" s="103" t="str">
        <f>IF(P1919&lt;&gt;"",VLOOKUP(P1919,'Drop-down lists'!$Z$8:$AA$9,2,FALSE),"-")</f>
        <v>-</v>
      </c>
      <c r="R1919" s="12"/>
      <c r="S1919" s="12"/>
      <c r="T1919" s="12"/>
      <c r="U1919" s="158" t="str">
        <f t="shared" si="51"/>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7" t="s">
        <v>395</v>
      </c>
      <c r="AO1919" s="58">
        <f>IF(AN1919&lt;&gt;"",VLOOKUP(AN1919,'Drop-down lists'!$AG$8:$AH$9,2,FALSE),"")</f>
        <v>1</v>
      </c>
      <c r="AP1919" s="58"/>
      <c r="AQ1919" s="58" t="str">
        <f>IF(AP1919&lt;&gt;"",VLOOKUP(AP1919,'Drop-down lists'!$AJ$8:$AK$10,2,FALSE),"-")</f>
        <v>-</v>
      </c>
      <c r="AR1919" s="58"/>
      <c r="AS1919" s="58"/>
      <c r="AT1919" s="58"/>
      <c r="AU1919" s="58"/>
      <c r="AV1919" s="12"/>
      <c r="AW1919" s="12"/>
      <c r="AX1919" s="12"/>
      <c r="AY1919" s="12"/>
      <c r="AZ1919" s="12"/>
      <c r="BA1919" s="95"/>
      <c r="BB1919" s="95"/>
      <c r="BC1919" s="13"/>
    </row>
    <row r="1920" spans="1:55" s="3" customFormat="1" ht="12.45" x14ac:dyDescent="0.3">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8" t="str">
        <f t="shared" si="50"/>
        <v/>
      </c>
      <c r="P1920" s="103"/>
      <c r="Q1920" s="103" t="str">
        <f>IF(P1920&lt;&gt;"",VLOOKUP(P1920,'Drop-down lists'!$Z$8:$AA$9,2,FALSE),"-")</f>
        <v>-</v>
      </c>
      <c r="R1920" s="12"/>
      <c r="S1920" s="12"/>
      <c r="T1920" s="12"/>
      <c r="U1920" s="158" t="str">
        <f t="shared" si="51"/>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7" t="s">
        <v>395</v>
      </c>
      <c r="AO1920" s="58">
        <f>IF(AN1920&lt;&gt;"",VLOOKUP(AN1920,'Drop-down lists'!$AG$8:$AH$9,2,FALSE),"")</f>
        <v>1</v>
      </c>
      <c r="AP1920" s="58"/>
      <c r="AQ1920" s="58" t="str">
        <f>IF(AP1920&lt;&gt;"",VLOOKUP(AP1920,'Drop-down lists'!$AJ$8:$AK$10,2,FALSE),"-")</f>
        <v>-</v>
      </c>
      <c r="AR1920" s="58"/>
      <c r="AS1920" s="58"/>
      <c r="AT1920" s="58"/>
      <c r="AU1920" s="58"/>
      <c r="AV1920" s="12"/>
      <c r="AW1920" s="12"/>
      <c r="AX1920" s="12"/>
      <c r="AY1920" s="12"/>
      <c r="AZ1920" s="12"/>
      <c r="BA1920" s="95"/>
      <c r="BB1920" s="95"/>
      <c r="BC1920" s="13"/>
    </row>
    <row r="1921" spans="1:55" s="3" customFormat="1" ht="12.45" x14ac:dyDescent="0.3">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8" t="str">
        <f t="shared" si="50"/>
        <v/>
      </c>
      <c r="P1921" s="103"/>
      <c r="Q1921" s="103" t="str">
        <f>IF(P1921&lt;&gt;"",VLOOKUP(P1921,'Drop-down lists'!$Z$8:$AA$9,2,FALSE),"-")</f>
        <v>-</v>
      </c>
      <c r="R1921" s="12"/>
      <c r="S1921" s="12"/>
      <c r="T1921" s="12"/>
      <c r="U1921" s="158" t="str">
        <f t="shared" si="51"/>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7" t="s">
        <v>395</v>
      </c>
      <c r="AO1921" s="58">
        <f>IF(AN1921&lt;&gt;"",VLOOKUP(AN1921,'Drop-down lists'!$AG$8:$AH$9,2,FALSE),"")</f>
        <v>1</v>
      </c>
      <c r="AP1921" s="58"/>
      <c r="AQ1921" s="58" t="str">
        <f>IF(AP1921&lt;&gt;"",VLOOKUP(AP1921,'Drop-down lists'!$AJ$8:$AK$10,2,FALSE),"-")</f>
        <v>-</v>
      </c>
      <c r="AR1921" s="58"/>
      <c r="AS1921" s="58"/>
      <c r="AT1921" s="58"/>
      <c r="AU1921" s="58"/>
      <c r="AV1921" s="12"/>
      <c r="AW1921" s="12"/>
      <c r="AX1921" s="12"/>
      <c r="AY1921" s="12"/>
      <c r="AZ1921" s="12"/>
      <c r="BA1921" s="95"/>
      <c r="BB1921" s="95"/>
      <c r="BC1921" s="13"/>
    </row>
    <row r="1922" spans="1:55" s="3" customFormat="1" ht="12.45" x14ac:dyDescent="0.3">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8" t="str">
        <f t="shared" si="50"/>
        <v/>
      </c>
      <c r="P1922" s="103"/>
      <c r="Q1922" s="103" t="str">
        <f>IF(P1922&lt;&gt;"",VLOOKUP(P1922,'Drop-down lists'!$Z$8:$AA$9,2,FALSE),"-")</f>
        <v>-</v>
      </c>
      <c r="R1922" s="12"/>
      <c r="S1922" s="12"/>
      <c r="T1922" s="12"/>
      <c r="U1922" s="158" t="str">
        <f t="shared" si="51"/>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7" t="s">
        <v>395</v>
      </c>
      <c r="AO1922" s="58">
        <f>IF(AN1922&lt;&gt;"",VLOOKUP(AN1922,'Drop-down lists'!$AG$8:$AH$9,2,FALSE),"")</f>
        <v>1</v>
      </c>
      <c r="AP1922" s="58"/>
      <c r="AQ1922" s="58" t="str">
        <f>IF(AP1922&lt;&gt;"",VLOOKUP(AP1922,'Drop-down lists'!$AJ$8:$AK$10,2,FALSE),"-")</f>
        <v>-</v>
      </c>
      <c r="AR1922" s="58"/>
      <c r="AS1922" s="58"/>
      <c r="AT1922" s="58"/>
      <c r="AU1922" s="58"/>
      <c r="AV1922" s="12"/>
      <c r="AW1922" s="12"/>
      <c r="AX1922" s="12"/>
      <c r="AY1922" s="12"/>
      <c r="AZ1922" s="12"/>
      <c r="BA1922" s="95"/>
      <c r="BB1922" s="95"/>
      <c r="BC1922" s="13"/>
    </row>
    <row r="1923" spans="1:55" s="3" customFormat="1" ht="12.45" x14ac:dyDescent="0.3">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8" t="str">
        <f t="shared" si="50"/>
        <v/>
      </c>
      <c r="P1923" s="103"/>
      <c r="Q1923" s="103" t="str">
        <f>IF(P1923&lt;&gt;"",VLOOKUP(P1923,'Drop-down lists'!$Z$8:$AA$9,2,FALSE),"-")</f>
        <v>-</v>
      </c>
      <c r="R1923" s="12"/>
      <c r="S1923" s="12"/>
      <c r="T1923" s="12"/>
      <c r="U1923" s="158" t="str">
        <f t="shared" si="51"/>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7" t="s">
        <v>395</v>
      </c>
      <c r="AO1923" s="58">
        <f>IF(AN1923&lt;&gt;"",VLOOKUP(AN1923,'Drop-down lists'!$AG$8:$AH$9,2,FALSE),"")</f>
        <v>1</v>
      </c>
      <c r="AP1923" s="58"/>
      <c r="AQ1923" s="58" t="str">
        <f>IF(AP1923&lt;&gt;"",VLOOKUP(AP1923,'Drop-down lists'!$AJ$8:$AK$10,2,FALSE),"-")</f>
        <v>-</v>
      </c>
      <c r="AR1923" s="58"/>
      <c r="AS1923" s="58"/>
      <c r="AT1923" s="58"/>
      <c r="AU1923" s="58"/>
      <c r="AV1923" s="12"/>
      <c r="AW1923" s="12"/>
      <c r="AX1923" s="12"/>
      <c r="AY1923" s="12"/>
      <c r="AZ1923" s="12"/>
      <c r="BA1923" s="95"/>
      <c r="BB1923" s="95"/>
      <c r="BC1923" s="13"/>
    </row>
    <row r="1924" spans="1:55" s="3" customFormat="1" ht="12.45" x14ac:dyDescent="0.3">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8" t="str">
        <f t="shared" si="50"/>
        <v/>
      </c>
      <c r="P1924" s="103"/>
      <c r="Q1924" s="103" t="str">
        <f>IF(P1924&lt;&gt;"",VLOOKUP(P1924,'Drop-down lists'!$Z$8:$AA$9,2,FALSE),"-")</f>
        <v>-</v>
      </c>
      <c r="R1924" s="12"/>
      <c r="S1924" s="12"/>
      <c r="T1924" s="12"/>
      <c r="U1924" s="158" t="str">
        <f t="shared" si="51"/>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7" t="s">
        <v>395</v>
      </c>
      <c r="AO1924" s="58">
        <f>IF(AN1924&lt;&gt;"",VLOOKUP(AN1924,'Drop-down lists'!$AG$8:$AH$9,2,FALSE),"")</f>
        <v>1</v>
      </c>
      <c r="AP1924" s="58"/>
      <c r="AQ1924" s="58" t="str">
        <f>IF(AP1924&lt;&gt;"",VLOOKUP(AP1924,'Drop-down lists'!$AJ$8:$AK$10,2,FALSE),"-")</f>
        <v>-</v>
      </c>
      <c r="AR1924" s="58"/>
      <c r="AS1924" s="58"/>
      <c r="AT1924" s="58"/>
      <c r="AU1924" s="58"/>
      <c r="AV1924" s="12"/>
      <c r="AW1924" s="12"/>
      <c r="AX1924" s="12"/>
      <c r="AY1924" s="12"/>
      <c r="AZ1924" s="12"/>
      <c r="BA1924" s="95"/>
      <c r="BB1924" s="95"/>
      <c r="BC1924" s="13"/>
    </row>
    <row r="1925" spans="1:55" s="3" customFormat="1" ht="12.45" x14ac:dyDescent="0.3">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8" t="str">
        <f t="shared" ref="O1925:O1988" si="52">IF(L1925&lt;&gt;"",IF(J1925="East",(L1925+(M1925+N1925/60)/60),IF(J1925="West",-(L1925+(M1925+N1925/60)/60),"East/West?")),"")</f>
        <v/>
      </c>
      <c r="P1925" s="103"/>
      <c r="Q1925" s="103" t="str">
        <f>IF(P1925&lt;&gt;"",VLOOKUP(P1925,'Drop-down lists'!$Z$8:$AA$9,2,FALSE),"-")</f>
        <v>-</v>
      </c>
      <c r="R1925" s="12"/>
      <c r="S1925" s="12"/>
      <c r="T1925" s="12"/>
      <c r="U1925" s="158" t="str">
        <f t="shared" ref="U1925:U1988" si="53">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7" t="s">
        <v>395</v>
      </c>
      <c r="AO1925" s="58">
        <f>IF(AN1925&lt;&gt;"",VLOOKUP(AN1925,'Drop-down lists'!$AG$8:$AH$9,2,FALSE),"")</f>
        <v>1</v>
      </c>
      <c r="AP1925" s="58"/>
      <c r="AQ1925" s="58" t="str">
        <f>IF(AP1925&lt;&gt;"",VLOOKUP(AP1925,'Drop-down lists'!$AJ$8:$AK$10,2,FALSE),"-")</f>
        <v>-</v>
      </c>
      <c r="AR1925" s="58"/>
      <c r="AS1925" s="58"/>
      <c r="AT1925" s="58"/>
      <c r="AU1925" s="58"/>
      <c r="AV1925" s="12"/>
      <c r="AW1925" s="12"/>
      <c r="AX1925" s="12"/>
      <c r="AY1925" s="12"/>
      <c r="AZ1925" s="12"/>
      <c r="BA1925" s="95"/>
      <c r="BB1925" s="95"/>
      <c r="BC1925" s="13"/>
    </row>
    <row r="1926" spans="1:55" s="3" customFormat="1" ht="12.45" x14ac:dyDescent="0.3">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8" t="str">
        <f t="shared" si="52"/>
        <v/>
      </c>
      <c r="P1926" s="103"/>
      <c r="Q1926" s="103" t="str">
        <f>IF(P1926&lt;&gt;"",VLOOKUP(P1926,'Drop-down lists'!$Z$8:$AA$9,2,FALSE),"-")</f>
        <v>-</v>
      </c>
      <c r="R1926" s="12"/>
      <c r="S1926" s="12"/>
      <c r="T1926" s="12"/>
      <c r="U1926" s="158" t="str">
        <f t="shared" si="53"/>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7" t="s">
        <v>395</v>
      </c>
      <c r="AO1926" s="58">
        <f>IF(AN1926&lt;&gt;"",VLOOKUP(AN1926,'Drop-down lists'!$AG$8:$AH$9,2,FALSE),"")</f>
        <v>1</v>
      </c>
      <c r="AP1926" s="58"/>
      <c r="AQ1926" s="58" t="str">
        <f>IF(AP1926&lt;&gt;"",VLOOKUP(AP1926,'Drop-down lists'!$AJ$8:$AK$10,2,FALSE),"-")</f>
        <v>-</v>
      </c>
      <c r="AR1926" s="58"/>
      <c r="AS1926" s="58"/>
      <c r="AT1926" s="58"/>
      <c r="AU1926" s="58"/>
      <c r="AV1926" s="12"/>
      <c r="AW1926" s="12"/>
      <c r="AX1926" s="12"/>
      <c r="AY1926" s="12"/>
      <c r="AZ1926" s="12"/>
      <c r="BA1926" s="95"/>
      <c r="BB1926" s="95"/>
      <c r="BC1926" s="13"/>
    </row>
    <row r="1927" spans="1:55" s="3" customFormat="1" ht="12.45" x14ac:dyDescent="0.3">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8" t="str">
        <f t="shared" si="52"/>
        <v/>
      </c>
      <c r="P1927" s="103"/>
      <c r="Q1927" s="103" t="str">
        <f>IF(P1927&lt;&gt;"",VLOOKUP(P1927,'Drop-down lists'!$Z$8:$AA$9,2,FALSE),"-")</f>
        <v>-</v>
      </c>
      <c r="R1927" s="12"/>
      <c r="S1927" s="12"/>
      <c r="T1927" s="12"/>
      <c r="U1927" s="158" t="str">
        <f t="shared" si="53"/>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7" t="s">
        <v>395</v>
      </c>
      <c r="AO1927" s="58">
        <f>IF(AN1927&lt;&gt;"",VLOOKUP(AN1927,'Drop-down lists'!$AG$8:$AH$9,2,FALSE),"")</f>
        <v>1</v>
      </c>
      <c r="AP1927" s="58"/>
      <c r="AQ1927" s="58" t="str">
        <f>IF(AP1927&lt;&gt;"",VLOOKUP(AP1927,'Drop-down lists'!$AJ$8:$AK$10,2,FALSE),"-")</f>
        <v>-</v>
      </c>
      <c r="AR1927" s="58"/>
      <c r="AS1927" s="58"/>
      <c r="AT1927" s="58"/>
      <c r="AU1927" s="58"/>
      <c r="AV1927" s="12"/>
      <c r="AW1927" s="12"/>
      <c r="AX1927" s="12"/>
      <c r="AY1927" s="12"/>
      <c r="AZ1927" s="12"/>
      <c r="BA1927" s="95"/>
      <c r="BB1927" s="95"/>
      <c r="BC1927" s="13"/>
    </row>
    <row r="1928" spans="1:55" s="3" customFormat="1" ht="12.45" x14ac:dyDescent="0.3">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8" t="str">
        <f t="shared" si="52"/>
        <v/>
      </c>
      <c r="P1928" s="103"/>
      <c r="Q1928" s="103" t="str">
        <f>IF(P1928&lt;&gt;"",VLOOKUP(P1928,'Drop-down lists'!$Z$8:$AA$9,2,FALSE),"-")</f>
        <v>-</v>
      </c>
      <c r="R1928" s="12"/>
      <c r="S1928" s="12"/>
      <c r="T1928" s="12"/>
      <c r="U1928" s="158" t="str">
        <f t="shared" si="53"/>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7" t="s">
        <v>395</v>
      </c>
      <c r="AO1928" s="58">
        <f>IF(AN1928&lt;&gt;"",VLOOKUP(AN1928,'Drop-down lists'!$AG$8:$AH$9,2,FALSE),"")</f>
        <v>1</v>
      </c>
      <c r="AP1928" s="58"/>
      <c r="AQ1928" s="58" t="str">
        <f>IF(AP1928&lt;&gt;"",VLOOKUP(AP1928,'Drop-down lists'!$AJ$8:$AK$10,2,FALSE),"-")</f>
        <v>-</v>
      </c>
      <c r="AR1928" s="58"/>
      <c r="AS1928" s="58"/>
      <c r="AT1928" s="58"/>
      <c r="AU1928" s="58"/>
      <c r="AV1928" s="12"/>
      <c r="AW1928" s="12"/>
      <c r="AX1928" s="12"/>
      <c r="AY1928" s="12"/>
      <c r="AZ1928" s="12"/>
      <c r="BA1928" s="95"/>
      <c r="BB1928" s="95"/>
      <c r="BC1928" s="13"/>
    </row>
    <row r="1929" spans="1:55" s="3" customFormat="1" ht="12.45" x14ac:dyDescent="0.3">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8" t="str">
        <f t="shared" si="52"/>
        <v/>
      </c>
      <c r="P1929" s="103"/>
      <c r="Q1929" s="103" t="str">
        <f>IF(P1929&lt;&gt;"",VLOOKUP(P1929,'Drop-down lists'!$Z$8:$AA$9,2,FALSE),"-")</f>
        <v>-</v>
      </c>
      <c r="R1929" s="12"/>
      <c r="S1929" s="12"/>
      <c r="T1929" s="12"/>
      <c r="U1929" s="158" t="str">
        <f t="shared" si="53"/>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7" t="s">
        <v>395</v>
      </c>
      <c r="AO1929" s="58">
        <f>IF(AN1929&lt;&gt;"",VLOOKUP(AN1929,'Drop-down lists'!$AG$8:$AH$9,2,FALSE),"")</f>
        <v>1</v>
      </c>
      <c r="AP1929" s="58"/>
      <c r="AQ1929" s="58" t="str">
        <f>IF(AP1929&lt;&gt;"",VLOOKUP(AP1929,'Drop-down lists'!$AJ$8:$AK$10,2,FALSE),"-")</f>
        <v>-</v>
      </c>
      <c r="AR1929" s="58"/>
      <c r="AS1929" s="58"/>
      <c r="AT1929" s="58"/>
      <c r="AU1929" s="58"/>
      <c r="AV1929" s="12"/>
      <c r="AW1929" s="12"/>
      <c r="AX1929" s="12"/>
      <c r="AY1929" s="12"/>
      <c r="AZ1929" s="12"/>
      <c r="BA1929" s="95"/>
      <c r="BB1929" s="95"/>
      <c r="BC1929" s="13"/>
    </row>
    <row r="1930" spans="1:55" s="3" customFormat="1" ht="12.45" x14ac:dyDescent="0.3">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8" t="str">
        <f t="shared" si="52"/>
        <v/>
      </c>
      <c r="P1930" s="103"/>
      <c r="Q1930" s="103" t="str">
        <f>IF(P1930&lt;&gt;"",VLOOKUP(P1930,'Drop-down lists'!$Z$8:$AA$9,2,FALSE),"-")</f>
        <v>-</v>
      </c>
      <c r="R1930" s="12"/>
      <c r="S1930" s="12"/>
      <c r="T1930" s="12"/>
      <c r="U1930" s="158" t="str">
        <f t="shared" si="53"/>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7" t="s">
        <v>395</v>
      </c>
      <c r="AO1930" s="58">
        <f>IF(AN1930&lt;&gt;"",VLOOKUP(AN1930,'Drop-down lists'!$AG$8:$AH$9,2,FALSE),"")</f>
        <v>1</v>
      </c>
      <c r="AP1930" s="58"/>
      <c r="AQ1930" s="58" t="str">
        <f>IF(AP1930&lt;&gt;"",VLOOKUP(AP1930,'Drop-down lists'!$AJ$8:$AK$10,2,FALSE),"-")</f>
        <v>-</v>
      </c>
      <c r="AR1930" s="58"/>
      <c r="AS1930" s="58"/>
      <c r="AT1930" s="58"/>
      <c r="AU1930" s="58"/>
      <c r="AV1930" s="12"/>
      <c r="AW1930" s="12"/>
      <c r="AX1930" s="12"/>
      <c r="AY1930" s="12"/>
      <c r="AZ1930" s="12"/>
      <c r="BA1930" s="95"/>
      <c r="BB1930" s="95"/>
      <c r="BC1930" s="13"/>
    </row>
    <row r="1931" spans="1:55" s="3" customFormat="1" ht="12.45" x14ac:dyDescent="0.3">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8" t="str">
        <f t="shared" si="52"/>
        <v/>
      </c>
      <c r="P1931" s="103"/>
      <c r="Q1931" s="103" t="str">
        <f>IF(P1931&lt;&gt;"",VLOOKUP(P1931,'Drop-down lists'!$Z$8:$AA$9,2,FALSE),"-")</f>
        <v>-</v>
      </c>
      <c r="R1931" s="12"/>
      <c r="S1931" s="12"/>
      <c r="T1931" s="12"/>
      <c r="U1931" s="158" t="str">
        <f t="shared" si="53"/>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7" t="s">
        <v>395</v>
      </c>
      <c r="AO1931" s="58">
        <f>IF(AN1931&lt;&gt;"",VLOOKUP(AN1931,'Drop-down lists'!$AG$8:$AH$9,2,FALSE),"")</f>
        <v>1</v>
      </c>
      <c r="AP1931" s="58"/>
      <c r="AQ1931" s="58" t="str">
        <f>IF(AP1931&lt;&gt;"",VLOOKUP(AP1931,'Drop-down lists'!$AJ$8:$AK$10,2,FALSE),"-")</f>
        <v>-</v>
      </c>
      <c r="AR1931" s="58"/>
      <c r="AS1931" s="58"/>
      <c r="AT1931" s="58"/>
      <c r="AU1931" s="58"/>
      <c r="AV1931" s="12"/>
      <c r="AW1931" s="12"/>
      <c r="AX1931" s="12"/>
      <c r="AY1931" s="12"/>
      <c r="AZ1931" s="12"/>
      <c r="BA1931" s="95"/>
      <c r="BB1931" s="95"/>
      <c r="BC1931" s="13"/>
    </row>
    <row r="1932" spans="1:55" s="3" customFormat="1" ht="12.45" x14ac:dyDescent="0.3">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8" t="str">
        <f t="shared" si="52"/>
        <v/>
      </c>
      <c r="P1932" s="103"/>
      <c r="Q1932" s="103" t="str">
        <f>IF(P1932&lt;&gt;"",VLOOKUP(P1932,'Drop-down lists'!$Z$8:$AA$9,2,FALSE),"-")</f>
        <v>-</v>
      </c>
      <c r="R1932" s="12"/>
      <c r="S1932" s="12"/>
      <c r="T1932" s="12"/>
      <c r="U1932" s="158" t="str">
        <f t="shared" si="53"/>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7" t="s">
        <v>395</v>
      </c>
      <c r="AO1932" s="58">
        <f>IF(AN1932&lt;&gt;"",VLOOKUP(AN1932,'Drop-down lists'!$AG$8:$AH$9,2,FALSE),"")</f>
        <v>1</v>
      </c>
      <c r="AP1932" s="58"/>
      <c r="AQ1932" s="58" t="str">
        <f>IF(AP1932&lt;&gt;"",VLOOKUP(AP1932,'Drop-down lists'!$AJ$8:$AK$10,2,FALSE),"-")</f>
        <v>-</v>
      </c>
      <c r="AR1932" s="58"/>
      <c r="AS1932" s="58"/>
      <c r="AT1932" s="58"/>
      <c r="AU1932" s="58"/>
      <c r="AV1932" s="12"/>
      <c r="AW1932" s="12"/>
      <c r="AX1932" s="12"/>
      <c r="AY1932" s="12"/>
      <c r="AZ1932" s="12"/>
      <c r="BA1932" s="95"/>
      <c r="BB1932" s="95"/>
      <c r="BC1932" s="13"/>
    </row>
    <row r="1933" spans="1:55" s="3" customFormat="1" ht="12.45" x14ac:dyDescent="0.3">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8" t="str">
        <f t="shared" si="52"/>
        <v/>
      </c>
      <c r="P1933" s="103"/>
      <c r="Q1933" s="103" t="str">
        <f>IF(P1933&lt;&gt;"",VLOOKUP(P1933,'Drop-down lists'!$Z$8:$AA$9,2,FALSE),"-")</f>
        <v>-</v>
      </c>
      <c r="R1933" s="12"/>
      <c r="S1933" s="12"/>
      <c r="T1933" s="12"/>
      <c r="U1933" s="158" t="str">
        <f t="shared" si="53"/>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7" t="s">
        <v>395</v>
      </c>
      <c r="AO1933" s="58">
        <f>IF(AN1933&lt;&gt;"",VLOOKUP(AN1933,'Drop-down lists'!$AG$8:$AH$9,2,FALSE),"")</f>
        <v>1</v>
      </c>
      <c r="AP1933" s="58"/>
      <c r="AQ1933" s="58" t="str">
        <f>IF(AP1933&lt;&gt;"",VLOOKUP(AP1933,'Drop-down lists'!$AJ$8:$AK$10,2,FALSE),"-")</f>
        <v>-</v>
      </c>
      <c r="AR1933" s="58"/>
      <c r="AS1933" s="58"/>
      <c r="AT1933" s="58"/>
      <c r="AU1933" s="58"/>
      <c r="AV1933" s="12"/>
      <c r="AW1933" s="12"/>
      <c r="AX1933" s="12"/>
      <c r="AY1933" s="12"/>
      <c r="AZ1933" s="12"/>
      <c r="BA1933" s="95"/>
      <c r="BB1933" s="95"/>
      <c r="BC1933" s="13"/>
    </row>
    <row r="1934" spans="1:55" s="3" customFormat="1" ht="12.45" x14ac:dyDescent="0.3">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8" t="str">
        <f t="shared" si="52"/>
        <v/>
      </c>
      <c r="P1934" s="103"/>
      <c r="Q1934" s="103" t="str">
        <f>IF(P1934&lt;&gt;"",VLOOKUP(P1934,'Drop-down lists'!$Z$8:$AA$9,2,FALSE),"-")</f>
        <v>-</v>
      </c>
      <c r="R1934" s="12"/>
      <c r="S1934" s="12"/>
      <c r="T1934" s="12"/>
      <c r="U1934" s="158" t="str">
        <f t="shared" si="53"/>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7" t="s">
        <v>395</v>
      </c>
      <c r="AO1934" s="58">
        <f>IF(AN1934&lt;&gt;"",VLOOKUP(AN1934,'Drop-down lists'!$AG$8:$AH$9,2,FALSE),"")</f>
        <v>1</v>
      </c>
      <c r="AP1934" s="58"/>
      <c r="AQ1934" s="58" t="str">
        <f>IF(AP1934&lt;&gt;"",VLOOKUP(AP1934,'Drop-down lists'!$AJ$8:$AK$10,2,FALSE),"-")</f>
        <v>-</v>
      </c>
      <c r="AR1934" s="58"/>
      <c r="AS1934" s="58"/>
      <c r="AT1934" s="58"/>
      <c r="AU1934" s="58"/>
      <c r="AV1934" s="12"/>
      <c r="AW1934" s="12"/>
      <c r="AX1934" s="12"/>
      <c r="AY1934" s="12"/>
      <c r="AZ1934" s="12"/>
      <c r="BA1934" s="95"/>
      <c r="BB1934" s="95"/>
      <c r="BC1934" s="13"/>
    </row>
    <row r="1935" spans="1:55" s="3" customFormat="1" ht="12.45" x14ac:dyDescent="0.3">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8" t="str">
        <f t="shared" si="52"/>
        <v/>
      </c>
      <c r="P1935" s="103"/>
      <c r="Q1935" s="103" t="str">
        <f>IF(P1935&lt;&gt;"",VLOOKUP(P1935,'Drop-down lists'!$Z$8:$AA$9,2,FALSE),"-")</f>
        <v>-</v>
      </c>
      <c r="R1935" s="12"/>
      <c r="S1935" s="12"/>
      <c r="T1935" s="12"/>
      <c r="U1935" s="158" t="str">
        <f t="shared" si="53"/>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7" t="s">
        <v>395</v>
      </c>
      <c r="AO1935" s="58">
        <f>IF(AN1935&lt;&gt;"",VLOOKUP(AN1935,'Drop-down lists'!$AG$8:$AH$9,2,FALSE),"")</f>
        <v>1</v>
      </c>
      <c r="AP1935" s="58"/>
      <c r="AQ1935" s="58" t="str">
        <f>IF(AP1935&lt;&gt;"",VLOOKUP(AP1935,'Drop-down lists'!$AJ$8:$AK$10,2,FALSE),"-")</f>
        <v>-</v>
      </c>
      <c r="AR1935" s="58"/>
      <c r="AS1935" s="58"/>
      <c r="AT1935" s="58"/>
      <c r="AU1935" s="58"/>
      <c r="AV1935" s="12"/>
      <c r="AW1935" s="12"/>
      <c r="AX1935" s="12"/>
      <c r="AY1935" s="12"/>
      <c r="AZ1935" s="12"/>
      <c r="BA1935" s="95"/>
      <c r="BB1935" s="95"/>
      <c r="BC1935" s="13"/>
    </row>
    <row r="1936" spans="1:55" s="3" customFormat="1" ht="12.45" x14ac:dyDescent="0.3">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8" t="str">
        <f t="shared" si="52"/>
        <v/>
      </c>
      <c r="P1936" s="103"/>
      <c r="Q1936" s="103" t="str">
        <f>IF(P1936&lt;&gt;"",VLOOKUP(P1936,'Drop-down lists'!$Z$8:$AA$9,2,FALSE),"-")</f>
        <v>-</v>
      </c>
      <c r="R1936" s="12"/>
      <c r="S1936" s="12"/>
      <c r="T1936" s="12"/>
      <c r="U1936" s="158" t="str">
        <f t="shared" si="53"/>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7" t="s">
        <v>395</v>
      </c>
      <c r="AO1936" s="58">
        <f>IF(AN1936&lt;&gt;"",VLOOKUP(AN1936,'Drop-down lists'!$AG$8:$AH$9,2,FALSE),"")</f>
        <v>1</v>
      </c>
      <c r="AP1936" s="58"/>
      <c r="AQ1936" s="58" t="str">
        <f>IF(AP1936&lt;&gt;"",VLOOKUP(AP1936,'Drop-down lists'!$AJ$8:$AK$10,2,FALSE),"-")</f>
        <v>-</v>
      </c>
      <c r="AR1936" s="58"/>
      <c r="AS1936" s="58"/>
      <c r="AT1936" s="58"/>
      <c r="AU1936" s="58"/>
      <c r="AV1936" s="12"/>
      <c r="AW1936" s="12"/>
      <c r="AX1936" s="12"/>
      <c r="AY1936" s="12"/>
      <c r="AZ1936" s="12"/>
      <c r="BA1936" s="95"/>
      <c r="BB1936" s="95"/>
      <c r="BC1936" s="13"/>
    </row>
    <row r="1937" spans="1:55" s="3" customFormat="1" ht="12.45" x14ac:dyDescent="0.3">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8" t="str">
        <f t="shared" si="52"/>
        <v/>
      </c>
      <c r="P1937" s="103"/>
      <c r="Q1937" s="103" t="str">
        <f>IF(P1937&lt;&gt;"",VLOOKUP(P1937,'Drop-down lists'!$Z$8:$AA$9,2,FALSE),"-")</f>
        <v>-</v>
      </c>
      <c r="R1937" s="12"/>
      <c r="S1937" s="12"/>
      <c r="T1937" s="12"/>
      <c r="U1937" s="158" t="str">
        <f t="shared" si="53"/>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7" t="s">
        <v>395</v>
      </c>
      <c r="AO1937" s="58">
        <f>IF(AN1937&lt;&gt;"",VLOOKUP(AN1937,'Drop-down lists'!$AG$8:$AH$9,2,FALSE),"")</f>
        <v>1</v>
      </c>
      <c r="AP1937" s="58"/>
      <c r="AQ1937" s="58" t="str">
        <f>IF(AP1937&lt;&gt;"",VLOOKUP(AP1937,'Drop-down lists'!$AJ$8:$AK$10,2,FALSE),"-")</f>
        <v>-</v>
      </c>
      <c r="AR1937" s="58"/>
      <c r="AS1937" s="58"/>
      <c r="AT1937" s="58"/>
      <c r="AU1937" s="58"/>
      <c r="AV1937" s="12"/>
      <c r="AW1937" s="12"/>
      <c r="AX1937" s="12"/>
      <c r="AY1937" s="12"/>
      <c r="AZ1937" s="12"/>
      <c r="BA1937" s="95"/>
      <c r="BB1937" s="95"/>
      <c r="BC1937" s="13"/>
    </row>
    <row r="1938" spans="1:55" s="3" customFormat="1" ht="12.45" x14ac:dyDescent="0.3">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8" t="str">
        <f t="shared" si="52"/>
        <v/>
      </c>
      <c r="P1938" s="103"/>
      <c r="Q1938" s="103" t="str">
        <f>IF(P1938&lt;&gt;"",VLOOKUP(P1938,'Drop-down lists'!$Z$8:$AA$9,2,FALSE),"-")</f>
        <v>-</v>
      </c>
      <c r="R1938" s="12"/>
      <c r="S1938" s="12"/>
      <c r="T1938" s="12"/>
      <c r="U1938" s="158" t="str">
        <f t="shared" si="53"/>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7" t="s">
        <v>395</v>
      </c>
      <c r="AO1938" s="58">
        <f>IF(AN1938&lt;&gt;"",VLOOKUP(AN1938,'Drop-down lists'!$AG$8:$AH$9,2,FALSE),"")</f>
        <v>1</v>
      </c>
      <c r="AP1938" s="58"/>
      <c r="AQ1938" s="58" t="str">
        <f>IF(AP1938&lt;&gt;"",VLOOKUP(AP1938,'Drop-down lists'!$AJ$8:$AK$10,2,FALSE),"-")</f>
        <v>-</v>
      </c>
      <c r="AR1938" s="58"/>
      <c r="AS1938" s="58"/>
      <c r="AT1938" s="58"/>
      <c r="AU1938" s="58"/>
      <c r="AV1938" s="12"/>
      <c r="AW1938" s="12"/>
      <c r="AX1938" s="12"/>
      <c r="AY1938" s="12"/>
      <c r="AZ1938" s="12"/>
      <c r="BA1938" s="95"/>
      <c r="BB1938" s="95"/>
      <c r="BC1938" s="13"/>
    </row>
    <row r="1939" spans="1:55" s="3" customFormat="1" ht="12.45" x14ac:dyDescent="0.3">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8" t="str">
        <f t="shared" si="52"/>
        <v/>
      </c>
      <c r="P1939" s="103"/>
      <c r="Q1939" s="103" t="str">
        <f>IF(P1939&lt;&gt;"",VLOOKUP(P1939,'Drop-down lists'!$Z$8:$AA$9,2,FALSE),"-")</f>
        <v>-</v>
      </c>
      <c r="R1939" s="12"/>
      <c r="S1939" s="12"/>
      <c r="T1939" s="12"/>
      <c r="U1939" s="158" t="str">
        <f t="shared" si="53"/>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7" t="s">
        <v>395</v>
      </c>
      <c r="AO1939" s="58">
        <f>IF(AN1939&lt;&gt;"",VLOOKUP(AN1939,'Drop-down lists'!$AG$8:$AH$9,2,FALSE),"")</f>
        <v>1</v>
      </c>
      <c r="AP1939" s="58"/>
      <c r="AQ1939" s="58" t="str">
        <f>IF(AP1939&lt;&gt;"",VLOOKUP(AP1939,'Drop-down lists'!$AJ$8:$AK$10,2,FALSE),"-")</f>
        <v>-</v>
      </c>
      <c r="AR1939" s="58"/>
      <c r="AS1939" s="58"/>
      <c r="AT1939" s="58"/>
      <c r="AU1939" s="58"/>
      <c r="AV1939" s="12"/>
      <c r="AW1939" s="12"/>
      <c r="AX1939" s="12"/>
      <c r="AY1939" s="12"/>
      <c r="AZ1939" s="12"/>
      <c r="BA1939" s="95"/>
      <c r="BB1939" s="95"/>
      <c r="BC1939" s="13"/>
    </row>
    <row r="1940" spans="1:55" s="3" customFormat="1" ht="12.45" x14ac:dyDescent="0.3">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8" t="str">
        <f t="shared" si="52"/>
        <v/>
      </c>
      <c r="P1940" s="103"/>
      <c r="Q1940" s="103" t="str">
        <f>IF(P1940&lt;&gt;"",VLOOKUP(P1940,'Drop-down lists'!$Z$8:$AA$9,2,FALSE),"-")</f>
        <v>-</v>
      </c>
      <c r="R1940" s="12"/>
      <c r="S1940" s="12"/>
      <c r="T1940" s="12"/>
      <c r="U1940" s="158" t="str">
        <f t="shared" si="53"/>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7" t="s">
        <v>395</v>
      </c>
      <c r="AO1940" s="58">
        <f>IF(AN1940&lt;&gt;"",VLOOKUP(AN1940,'Drop-down lists'!$AG$8:$AH$9,2,FALSE),"")</f>
        <v>1</v>
      </c>
      <c r="AP1940" s="58"/>
      <c r="AQ1940" s="58" t="str">
        <f>IF(AP1940&lt;&gt;"",VLOOKUP(AP1940,'Drop-down lists'!$AJ$8:$AK$10,2,FALSE),"-")</f>
        <v>-</v>
      </c>
      <c r="AR1940" s="58"/>
      <c r="AS1940" s="58"/>
      <c r="AT1940" s="58"/>
      <c r="AU1940" s="58"/>
      <c r="AV1940" s="12"/>
      <c r="AW1940" s="12"/>
      <c r="AX1940" s="12"/>
      <c r="AY1940" s="12"/>
      <c r="AZ1940" s="12"/>
      <c r="BA1940" s="95"/>
      <c r="BB1940" s="95"/>
      <c r="BC1940" s="13"/>
    </row>
    <row r="1941" spans="1:55" s="3" customFormat="1" ht="12.45" x14ac:dyDescent="0.3">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8" t="str">
        <f t="shared" si="52"/>
        <v/>
      </c>
      <c r="P1941" s="103"/>
      <c r="Q1941" s="103" t="str">
        <f>IF(P1941&lt;&gt;"",VLOOKUP(P1941,'Drop-down lists'!$Z$8:$AA$9,2,FALSE),"-")</f>
        <v>-</v>
      </c>
      <c r="R1941" s="12"/>
      <c r="S1941" s="12"/>
      <c r="T1941" s="12"/>
      <c r="U1941" s="158" t="str">
        <f t="shared" si="53"/>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7" t="s">
        <v>395</v>
      </c>
      <c r="AO1941" s="58">
        <f>IF(AN1941&lt;&gt;"",VLOOKUP(AN1941,'Drop-down lists'!$AG$8:$AH$9,2,FALSE),"")</f>
        <v>1</v>
      </c>
      <c r="AP1941" s="58"/>
      <c r="AQ1941" s="58" t="str">
        <f>IF(AP1941&lt;&gt;"",VLOOKUP(AP1941,'Drop-down lists'!$AJ$8:$AK$10,2,FALSE),"-")</f>
        <v>-</v>
      </c>
      <c r="AR1941" s="58"/>
      <c r="AS1941" s="58"/>
      <c r="AT1941" s="58"/>
      <c r="AU1941" s="58"/>
      <c r="AV1941" s="12"/>
      <c r="AW1941" s="12"/>
      <c r="AX1941" s="12"/>
      <c r="AY1941" s="12"/>
      <c r="AZ1941" s="12"/>
      <c r="BA1941" s="95"/>
      <c r="BB1941" s="95"/>
      <c r="BC1941" s="13"/>
    </row>
    <row r="1942" spans="1:55" s="3" customFormat="1" ht="12.45" x14ac:dyDescent="0.3">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8" t="str">
        <f t="shared" si="52"/>
        <v/>
      </c>
      <c r="P1942" s="103"/>
      <c r="Q1942" s="103" t="str">
        <f>IF(P1942&lt;&gt;"",VLOOKUP(P1942,'Drop-down lists'!$Z$8:$AA$9,2,FALSE),"-")</f>
        <v>-</v>
      </c>
      <c r="R1942" s="12"/>
      <c r="S1942" s="12"/>
      <c r="T1942" s="12"/>
      <c r="U1942" s="158" t="str">
        <f t="shared" si="53"/>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7" t="s">
        <v>395</v>
      </c>
      <c r="AO1942" s="58">
        <f>IF(AN1942&lt;&gt;"",VLOOKUP(AN1942,'Drop-down lists'!$AG$8:$AH$9,2,FALSE),"")</f>
        <v>1</v>
      </c>
      <c r="AP1942" s="58"/>
      <c r="AQ1942" s="58" t="str">
        <f>IF(AP1942&lt;&gt;"",VLOOKUP(AP1942,'Drop-down lists'!$AJ$8:$AK$10,2,FALSE),"-")</f>
        <v>-</v>
      </c>
      <c r="AR1942" s="58"/>
      <c r="AS1942" s="58"/>
      <c r="AT1942" s="58"/>
      <c r="AU1942" s="58"/>
      <c r="AV1942" s="12"/>
      <c r="AW1942" s="12"/>
      <c r="AX1942" s="12"/>
      <c r="AY1942" s="12"/>
      <c r="AZ1942" s="12"/>
      <c r="BA1942" s="95"/>
      <c r="BB1942" s="95"/>
      <c r="BC1942" s="13"/>
    </row>
    <row r="1943" spans="1:55" s="3" customFormat="1" ht="12.45" x14ac:dyDescent="0.3">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8" t="str">
        <f t="shared" si="52"/>
        <v/>
      </c>
      <c r="P1943" s="103"/>
      <c r="Q1943" s="103" t="str">
        <f>IF(P1943&lt;&gt;"",VLOOKUP(P1943,'Drop-down lists'!$Z$8:$AA$9,2,FALSE),"-")</f>
        <v>-</v>
      </c>
      <c r="R1943" s="12"/>
      <c r="S1943" s="12"/>
      <c r="T1943" s="12"/>
      <c r="U1943" s="158" t="str">
        <f t="shared" si="53"/>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7" t="s">
        <v>395</v>
      </c>
      <c r="AO1943" s="58">
        <f>IF(AN1943&lt;&gt;"",VLOOKUP(AN1943,'Drop-down lists'!$AG$8:$AH$9,2,FALSE),"")</f>
        <v>1</v>
      </c>
      <c r="AP1943" s="58"/>
      <c r="AQ1943" s="58" t="str">
        <f>IF(AP1943&lt;&gt;"",VLOOKUP(AP1943,'Drop-down lists'!$AJ$8:$AK$10,2,FALSE),"-")</f>
        <v>-</v>
      </c>
      <c r="AR1943" s="58"/>
      <c r="AS1943" s="58"/>
      <c r="AT1943" s="58"/>
      <c r="AU1943" s="58"/>
      <c r="AV1943" s="12"/>
      <c r="AW1943" s="12"/>
      <c r="AX1943" s="12"/>
      <c r="AY1943" s="12"/>
      <c r="AZ1943" s="12"/>
      <c r="BA1943" s="95"/>
      <c r="BB1943" s="95"/>
      <c r="BC1943" s="13"/>
    </row>
    <row r="1944" spans="1:55" s="3" customFormat="1" ht="12.45" x14ac:dyDescent="0.3">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8" t="str">
        <f t="shared" si="52"/>
        <v/>
      </c>
      <c r="P1944" s="103"/>
      <c r="Q1944" s="103" t="str">
        <f>IF(P1944&lt;&gt;"",VLOOKUP(P1944,'Drop-down lists'!$Z$8:$AA$9,2,FALSE),"-")</f>
        <v>-</v>
      </c>
      <c r="R1944" s="12"/>
      <c r="S1944" s="12"/>
      <c r="T1944" s="12"/>
      <c r="U1944" s="158" t="str">
        <f t="shared" si="53"/>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7" t="s">
        <v>395</v>
      </c>
      <c r="AO1944" s="58">
        <f>IF(AN1944&lt;&gt;"",VLOOKUP(AN1944,'Drop-down lists'!$AG$8:$AH$9,2,FALSE),"")</f>
        <v>1</v>
      </c>
      <c r="AP1944" s="58"/>
      <c r="AQ1944" s="58" t="str">
        <f>IF(AP1944&lt;&gt;"",VLOOKUP(AP1944,'Drop-down lists'!$AJ$8:$AK$10,2,FALSE),"-")</f>
        <v>-</v>
      </c>
      <c r="AR1944" s="58"/>
      <c r="AS1944" s="58"/>
      <c r="AT1944" s="58"/>
      <c r="AU1944" s="58"/>
      <c r="AV1944" s="12"/>
      <c r="AW1944" s="12"/>
      <c r="AX1944" s="12"/>
      <c r="AY1944" s="12"/>
      <c r="AZ1944" s="12"/>
      <c r="BA1944" s="95"/>
      <c r="BB1944" s="95"/>
      <c r="BC1944" s="13"/>
    </row>
    <row r="1945" spans="1:55" s="3" customFormat="1" ht="12.45" x14ac:dyDescent="0.3">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8" t="str">
        <f t="shared" si="52"/>
        <v/>
      </c>
      <c r="P1945" s="103"/>
      <c r="Q1945" s="103" t="str">
        <f>IF(P1945&lt;&gt;"",VLOOKUP(P1945,'Drop-down lists'!$Z$8:$AA$9,2,FALSE),"-")</f>
        <v>-</v>
      </c>
      <c r="R1945" s="12"/>
      <c r="S1945" s="12"/>
      <c r="T1945" s="12"/>
      <c r="U1945" s="158" t="str">
        <f t="shared" si="53"/>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7" t="s">
        <v>395</v>
      </c>
      <c r="AO1945" s="58">
        <f>IF(AN1945&lt;&gt;"",VLOOKUP(AN1945,'Drop-down lists'!$AG$8:$AH$9,2,FALSE),"")</f>
        <v>1</v>
      </c>
      <c r="AP1945" s="58"/>
      <c r="AQ1945" s="58" t="str">
        <f>IF(AP1945&lt;&gt;"",VLOOKUP(AP1945,'Drop-down lists'!$AJ$8:$AK$10,2,FALSE),"-")</f>
        <v>-</v>
      </c>
      <c r="AR1945" s="58"/>
      <c r="AS1945" s="58"/>
      <c r="AT1945" s="58"/>
      <c r="AU1945" s="58"/>
      <c r="AV1945" s="12"/>
      <c r="AW1945" s="12"/>
      <c r="AX1945" s="12"/>
      <c r="AY1945" s="12"/>
      <c r="AZ1945" s="12"/>
      <c r="BA1945" s="95"/>
      <c r="BB1945" s="95"/>
      <c r="BC1945" s="13"/>
    </row>
    <row r="1946" spans="1:55" s="3" customFormat="1" ht="12.45" x14ac:dyDescent="0.3">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8" t="str">
        <f t="shared" si="52"/>
        <v/>
      </c>
      <c r="P1946" s="103"/>
      <c r="Q1946" s="103" t="str">
        <f>IF(P1946&lt;&gt;"",VLOOKUP(P1946,'Drop-down lists'!$Z$8:$AA$9,2,FALSE),"-")</f>
        <v>-</v>
      </c>
      <c r="R1946" s="12"/>
      <c r="S1946" s="12"/>
      <c r="T1946" s="12"/>
      <c r="U1946" s="158" t="str">
        <f t="shared" si="53"/>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7" t="s">
        <v>395</v>
      </c>
      <c r="AO1946" s="58">
        <f>IF(AN1946&lt;&gt;"",VLOOKUP(AN1946,'Drop-down lists'!$AG$8:$AH$9,2,FALSE),"")</f>
        <v>1</v>
      </c>
      <c r="AP1946" s="58"/>
      <c r="AQ1946" s="58" t="str">
        <f>IF(AP1946&lt;&gt;"",VLOOKUP(AP1946,'Drop-down lists'!$AJ$8:$AK$10,2,FALSE),"-")</f>
        <v>-</v>
      </c>
      <c r="AR1946" s="58"/>
      <c r="AS1946" s="58"/>
      <c r="AT1946" s="58"/>
      <c r="AU1946" s="58"/>
      <c r="AV1946" s="12"/>
      <c r="AW1946" s="12"/>
      <c r="AX1946" s="12"/>
      <c r="AY1946" s="12"/>
      <c r="AZ1946" s="12"/>
      <c r="BA1946" s="95"/>
      <c r="BB1946" s="95"/>
      <c r="BC1946" s="13"/>
    </row>
    <row r="1947" spans="1:55" s="3" customFormat="1" ht="12.45" x14ac:dyDescent="0.3">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8" t="str">
        <f t="shared" si="52"/>
        <v/>
      </c>
      <c r="P1947" s="103"/>
      <c r="Q1947" s="103" t="str">
        <f>IF(P1947&lt;&gt;"",VLOOKUP(P1947,'Drop-down lists'!$Z$8:$AA$9,2,FALSE),"-")</f>
        <v>-</v>
      </c>
      <c r="R1947" s="12"/>
      <c r="S1947" s="12"/>
      <c r="T1947" s="12"/>
      <c r="U1947" s="158" t="str">
        <f t="shared" si="53"/>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7" t="s">
        <v>395</v>
      </c>
      <c r="AO1947" s="58">
        <f>IF(AN1947&lt;&gt;"",VLOOKUP(AN1947,'Drop-down lists'!$AG$8:$AH$9,2,FALSE),"")</f>
        <v>1</v>
      </c>
      <c r="AP1947" s="58"/>
      <c r="AQ1947" s="58" t="str">
        <f>IF(AP1947&lt;&gt;"",VLOOKUP(AP1947,'Drop-down lists'!$AJ$8:$AK$10,2,FALSE),"-")</f>
        <v>-</v>
      </c>
      <c r="AR1947" s="58"/>
      <c r="AS1947" s="58"/>
      <c r="AT1947" s="58"/>
      <c r="AU1947" s="58"/>
      <c r="AV1947" s="12"/>
      <c r="AW1947" s="12"/>
      <c r="AX1947" s="12"/>
      <c r="AY1947" s="12"/>
      <c r="AZ1947" s="12"/>
      <c r="BA1947" s="95"/>
      <c r="BB1947" s="95"/>
      <c r="BC1947" s="13"/>
    </row>
    <row r="1948" spans="1:55" s="3" customFormat="1" ht="12.45" x14ac:dyDescent="0.3">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8" t="str">
        <f t="shared" si="52"/>
        <v/>
      </c>
      <c r="P1948" s="103"/>
      <c r="Q1948" s="103" t="str">
        <f>IF(P1948&lt;&gt;"",VLOOKUP(P1948,'Drop-down lists'!$Z$8:$AA$9,2,FALSE),"-")</f>
        <v>-</v>
      </c>
      <c r="R1948" s="12"/>
      <c r="S1948" s="12"/>
      <c r="T1948" s="12"/>
      <c r="U1948" s="158" t="str">
        <f t="shared" si="53"/>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7" t="s">
        <v>395</v>
      </c>
      <c r="AO1948" s="58">
        <f>IF(AN1948&lt;&gt;"",VLOOKUP(AN1948,'Drop-down lists'!$AG$8:$AH$9,2,FALSE),"")</f>
        <v>1</v>
      </c>
      <c r="AP1948" s="58"/>
      <c r="AQ1948" s="58" t="str">
        <f>IF(AP1948&lt;&gt;"",VLOOKUP(AP1948,'Drop-down lists'!$AJ$8:$AK$10,2,FALSE),"-")</f>
        <v>-</v>
      </c>
      <c r="AR1948" s="58"/>
      <c r="AS1948" s="58"/>
      <c r="AT1948" s="58"/>
      <c r="AU1948" s="58"/>
      <c r="AV1948" s="12"/>
      <c r="AW1948" s="12"/>
      <c r="AX1948" s="12"/>
      <c r="AY1948" s="12"/>
      <c r="AZ1948" s="12"/>
      <c r="BA1948" s="95"/>
      <c r="BB1948" s="95"/>
      <c r="BC1948" s="13"/>
    </row>
    <row r="1949" spans="1:55" s="3" customFormat="1" ht="12.45" x14ac:dyDescent="0.3">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8" t="str">
        <f t="shared" si="52"/>
        <v/>
      </c>
      <c r="P1949" s="103"/>
      <c r="Q1949" s="103" t="str">
        <f>IF(P1949&lt;&gt;"",VLOOKUP(P1949,'Drop-down lists'!$Z$8:$AA$9,2,FALSE),"-")</f>
        <v>-</v>
      </c>
      <c r="R1949" s="12"/>
      <c r="S1949" s="12"/>
      <c r="T1949" s="12"/>
      <c r="U1949" s="158" t="str">
        <f t="shared" si="53"/>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7" t="s">
        <v>395</v>
      </c>
      <c r="AO1949" s="58">
        <f>IF(AN1949&lt;&gt;"",VLOOKUP(AN1949,'Drop-down lists'!$AG$8:$AH$9,2,FALSE),"")</f>
        <v>1</v>
      </c>
      <c r="AP1949" s="58"/>
      <c r="AQ1949" s="58" t="str">
        <f>IF(AP1949&lt;&gt;"",VLOOKUP(AP1949,'Drop-down lists'!$AJ$8:$AK$10,2,FALSE),"-")</f>
        <v>-</v>
      </c>
      <c r="AR1949" s="58"/>
      <c r="AS1949" s="58"/>
      <c r="AT1949" s="58"/>
      <c r="AU1949" s="58"/>
      <c r="AV1949" s="12"/>
      <c r="AW1949" s="12"/>
      <c r="AX1949" s="12"/>
      <c r="AY1949" s="12"/>
      <c r="AZ1949" s="12"/>
      <c r="BA1949" s="95"/>
      <c r="BB1949" s="95"/>
      <c r="BC1949" s="13"/>
    </row>
    <row r="1950" spans="1:55" s="3" customFormat="1" ht="12.45" x14ac:dyDescent="0.3">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8" t="str">
        <f t="shared" si="52"/>
        <v/>
      </c>
      <c r="P1950" s="103"/>
      <c r="Q1950" s="103" t="str">
        <f>IF(P1950&lt;&gt;"",VLOOKUP(P1950,'Drop-down lists'!$Z$8:$AA$9,2,FALSE),"-")</f>
        <v>-</v>
      </c>
      <c r="R1950" s="12"/>
      <c r="S1950" s="12"/>
      <c r="T1950" s="12"/>
      <c r="U1950" s="158" t="str">
        <f t="shared" si="53"/>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7" t="s">
        <v>395</v>
      </c>
      <c r="AO1950" s="58">
        <f>IF(AN1950&lt;&gt;"",VLOOKUP(AN1950,'Drop-down lists'!$AG$8:$AH$9,2,FALSE),"")</f>
        <v>1</v>
      </c>
      <c r="AP1950" s="58"/>
      <c r="AQ1950" s="58" t="str">
        <f>IF(AP1950&lt;&gt;"",VLOOKUP(AP1950,'Drop-down lists'!$AJ$8:$AK$10,2,FALSE),"-")</f>
        <v>-</v>
      </c>
      <c r="AR1950" s="58"/>
      <c r="AS1950" s="58"/>
      <c r="AT1950" s="58"/>
      <c r="AU1950" s="58"/>
      <c r="AV1950" s="12"/>
      <c r="AW1950" s="12"/>
      <c r="AX1950" s="12"/>
      <c r="AY1950" s="12"/>
      <c r="AZ1950" s="12"/>
      <c r="BA1950" s="95"/>
      <c r="BB1950" s="95"/>
      <c r="BC1950" s="13"/>
    </row>
    <row r="1951" spans="1:55" s="3" customFormat="1" ht="12.45" x14ac:dyDescent="0.3">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8" t="str">
        <f t="shared" si="52"/>
        <v/>
      </c>
      <c r="P1951" s="103"/>
      <c r="Q1951" s="103" t="str">
        <f>IF(P1951&lt;&gt;"",VLOOKUP(P1951,'Drop-down lists'!$Z$8:$AA$9,2,FALSE),"-")</f>
        <v>-</v>
      </c>
      <c r="R1951" s="12"/>
      <c r="S1951" s="12"/>
      <c r="T1951" s="12"/>
      <c r="U1951" s="158" t="str">
        <f t="shared" si="53"/>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7" t="s">
        <v>395</v>
      </c>
      <c r="AO1951" s="58">
        <f>IF(AN1951&lt;&gt;"",VLOOKUP(AN1951,'Drop-down lists'!$AG$8:$AH$9,2,FALSE),"")</f>
        <v>1</v>
      </c>
      <c r="AP1951" s="58"/>
      <c r="AQ1951" s="58" t="str">
        <f>IF(AP1951&lt;&gt;"",VLOOKUP(AP1951,'Drop-down lists'!$AJ$8:$AK$10,2,FALSE),"-")</f>
        <v>-</v>
      </c>
      <c r="AR1951" s="58"/>
      <c r="AS1951" s="58"/>
      <c r="AT1951" s="58"/>
      <c r="AU1951" s="58"/>
      <c r="AV1951" s="12"/>
      <c r="AW1951" s="12"/>
      <c r="AX1951" s="12"/>
      <c r="AY1951" s="12"/>
      <c r="AZ1951" s="12"/>
      <c r="BA1951" s="95"/>
      <c r="BB1951" s="95"/>
      <c r="BC1951" s="13"/>
    </row>
    <row r="1952" spans="1:55" s="3" customFormat="1" ht="12.45" x14ac:dyDescent="0.3">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8" t="str">
        <f t="shared" si="52"/>
        <v/>
      </c>
      <c r="P1952" s="103"/>
      <c r="Q1952" s="103" t="str">
        <f>IF(P1952&lt;&gt;"",VLOOKUP(P1952,'Drop-down lists'!$Z$8:$AA$9,2,FALSE),"-")</f>
        <v>-</v>
      </c>
      <c r="R1952" s="12"/>
      <c r="S1952" s="12"/>
      <c r="T1952" s="12"/>
      <c r="U1952" s="158" t="str">
        <f t="shared" si="53"/>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7" t="s">
        <v>395</v>
      </c>
      <c r="AO1952" s="58">
        <f>IF(AN1952&lt;&gt;"",VLOOKUP(AN1952,'Drop-down lists'!$AG$8:$AH$9,2,FALSE),"")</f>
        <v>1</v>
      </c>
      <c r="AP1952" s="58"/>
      <c r="AQ1952" s="58" t="str">
        <f>IF(AP1952&lt;&gt;"",VLOOKUP(AP1952,'Drop-down lists'!$AJ$8:$AK$10,2,FALSE),"-")</f>
        <v>-</v>
      </c>
      <c r="AR1952" s="58"/>
      <c r="AS1952" s="58"/>
      <c r="AT1952" s="58"/>
      <c r="AU1952" s="58"/>
      <c r="AV1952" s="12"/>
      <c r="AW1952" s="12"/>
      <c r="AX1952" s="12"/>
      <c r="AY1952" s="12"/>
      <c r="AZ1952" s="12"/>
      <c r="BA1952" s="95"/>
      <c r="BB1952" s="95"/>
      <c r="BC1952" s="13"/>
    </row>
    <row r="1953" spans="1:55" s="3" customFormat="1" ht="12.45" x14ac:dyDescent="0.3">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8" t="str">
        <f t="shared" si="52"/>
        <v/>
      </c>
      <c r="P1953" s="103"/>
      <c r="Q1953" s="103" t="str">
        <f>IF(P1953&lt;&gt;"",VLOOKUP(P1953,'Drop-down lists'!$Z$8:$AA$9,2,FALSE),"-")</f>
        <v>-</v>
      </c>
      <c r="R1953" s="12"/>
      <c r="S1953" s="12"/>
      <c r="T1953" s="12"/>
      <c r="U1953" s="158" t="str">
        <f t="shared" si="53"/>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7" t="s">
        <v>395</v>
      </c>
      <c r="AO1953" s="58">
        <f>IF(AN1953&lt;&gt;"",VLOOKUP(AN1953,'Drop-down lists'!$AG$8:$AH$9,2,FALSE),"")</f>
        <v>1</v>
      </c>
      <c r="AP1953" s="58"/>
      <c r="AQ1953" s="58" t="str">
        <f>IF(AP1953&lt;&gt;"",VLOOKUP(AP1953,'Drop-down lists'!$AJ$8:$AK$10,2,FALSE),"-")</f>
        <v>-</v>
      </c>
      <c r="AR1953" s="58"/>
      <c r="AS1953" s="58"/>
      <c r="AT1953" s="58"/>
      <c r="AU1953" s="58"/>
      <c r="AV1953" s="12"/>
      <c r="AW1953" s="12"/>
      <c r="AX1953" s="12"/>
      <c r="AY1953" s="12"/>
      <c r="AZ1953" s="12"/>
      <c r="BA1953" s="95"/>
      <c r="BB1953" s="95"/>
      <c r="BC1953" s="13"/>
    </row>
    <row r="1954" spans="1:55" s="3" customFormat="1" ht="12.45" x14ac:dyDescent="0.3">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8" t="str">
        <f t="shared" si="52"/>
        <v/>
      </c>
      <c r="P1954" s="103"/>
      <c r="Q1954" s="103" t="str">
        <f>IF(P1954&lt;&gt;"",VLOOKUP(P1954,'Drop-down lists'!$Z$8:$AA$9,2,FALSE),"-")</f>
        <v>-</v>
      </c>
      <c r="R1954" s="12"/>
      <c r="S1954" s="12"/>
      <c r="T1954" s="12"/>
      <c r="U1954" s="158" t="str">
        <f t="shared" si="53"/>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7" t="s">
        <v>395</v>
      </c>
      <c r="AO1954" s="58">
        <f>IF(AN1954&lt;&gt;"",VLOOKUP(AN1954,'Drop-down lists'!$AG$8:$AH$9,2,FALSE),"")</f>
        <v>1</v>
      </c>
      <c r="AP1954" s="58"/>
      <c r="AQ1954" s="58" t="str">
        <f>IF(AP1954&lt;&gt;"",VLOOKUP(AP1954,'Drop-down lists'!$AJ$8:$AK$10,2,FALSE),"-")</f>
        <v>-</v>
      </c>
      <c r="AR1954" s="58"/>
      <c r="AS1954" s="58"/>
      <c r="AT1954" s="58"/>
      <c r="AU1954" s="58"/>
      <c r="AV1954" s="12"/>
      <c r="AW1954" s="12"/>
      <c r="AX1954" s="12"/>
      <c r="AY1954" s="12"/>
      <c r="AZ1954" s="12"/>
      <c r="BA1954" s="95"/>
      <c r="BB1954" s="95"/>
      <c r="BC1954" s="13"/>
    </row>
    <row r="1955" spans="1:55" s="3" customFormat="1" ht="12.45" x14ac:dyDescent="0.3">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8" t="str">
        <f t="shared" si="52"/>
        <v/>
      </c>
      <c r="P1955" s="103"/>
      <c r="Q1955" s="103" t="str">
        <f>IF(P1955&lt;&gt;"",VLOOKUP(P1955,'Drop-down lists'!$Z$8:$AA$9,2,FALSE),"-")</f>
        <v>-</v>
      </c>
      <c r="R1955" s="12"/>
      <c r="S1955" s="12"/>
      <c r="T1955" s="12"/>
      <c r="U1955" s="158" t="str">
        <f t="shared" si="53"/>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7" t="s">
        <v>395</v>
      </c>
      <c r="AO1955" s="58">
        <f>IF(AN1955&lt;&gt;"",VLOOKUP(AN1955,'Drop-down lists'!$AG$8:$AH$9,2,FALSE),"")</f>
        <v>1</v>
      </c>
      <c r="AP1955" s="58"/>
      <c r="AQ1955" s="58" t="str">
        <f>IF(AP1955&lt;&gt;"",VLOOKUP(AP1955,'Drop-down lists'!$AJ$8:$AK$10,2,FALSE),"-")</f>
        <v>-</v>
      </c>
      <c r="AR1955" s="58"/>
      <c r="AS1955" s="58"/>
      <c r="AT1955" s="58"/>
      <c r="AU1955" s="58"/>
      <c r="AV1955" s="12"/>
      <c r="AW1955" s="12"/>
      <c r="AX1955" s="12"/>
      <c r="AY1955" s="12"/>
      <c r="AZ1955" s="12"/>
      <c r="BA1955" s="95"/>
      <c r="BB1955" s="95"/>
      <c r="BC1955" s="13"/>
    </row>
    <row r="1956" spans="1:55" s="3" customFormat="1" ht="12.45" x14ac:dyDescent="0.3">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8" t="str">
        <f t="shared" si="52"/>
        <v/>
      </c>
      <c r="P1956" s="103"/>
      <c r="Q1956" s="103" t="str">
        <f>IF(P1956&lt;&gt;"",VLOOKUP(P1956,'Drop-down lists'!$Z$8:$AA$9,2,FALSE),"-")</f>
        <v>-</v>
      </c>
      <c r="R1956" s="12"/>
      <c r="S1956" s="12"/>
      <c r="T1956" s="12"/>
      <c r="U1956" s="158" t="str">
        <f t="shared" si="53"/>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7" t="s">
        <v>395</v>
      </c>
      <c r="AO1956" s="58">
        <f>IF(AN1956&lt;&gt;"",VLOOKUP(AN1956,'Drop-down lists'!$AG$8:$AH$9,2,FALSE),"")</f>
        <v>1</v>
      </c>
      <c r="AP1956" s="58"/>
      <c r="AQ1956" s="58" t="str">
        <f>IF(AP1956&lt;&gt;"",VLOOKUP(AP1956,'Drop-down lists'!$AJ$8:$AK$10,2,FALSE),"-")</f>
        <v>-</v>
      </c>
      <c r="AR1956" s="58"/>
      <c r="AS1956" s="58"/>
      <c r="AT1956" s="58"/>
      <c r="AU1956" s="58"/>
      <c r="AV1956" s="12"/>
      <c r="AW1956" s="12"/>
      <c r="AX1956" s="12"/>
      <c r="AY1956" s="12"/>
      <c r="AZ1956" s="12"/>
      <c r="BA1956" s="95"/>
      <c r="BB1956" s="95"/>
      <c r="BC1956" s="13"/>
    </row>
    <row r="1957" spans="1:55" s="3" customFormat="1" ht="12.45" x14ac:dyDescent="0.3">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8" t="str">
        <f t="shared" si="52"/>
        <v/>
      </c>
      <c r="P1957" s="103"/>
      <c r="Q1957" s="103" t="str">
        <f>IF(P1957&lt;&gt;"",VLOOKUP(P1957,'Drop-down lists'!$Z$8:$AA$9,2,FALSE),"-")</f>
        <v>-</v>
      </c>
      <c r="R1957" s="12"/>
      <c r="S1957" s="12"/>
      <c r="T1957" s="12"/>
      <c r="U1957" s="158" t="str">
        <f t="shared" si="53"/>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7" t="s">
        <v>395</v>
      </c>
      <c r="AO1957" s="58">
        <f>IF(AN1957&lt;&gt;"",VLOOKUP(AN1957,'Drop-down lists'!$AG$8:$AH$9,2,FALSE),"")</f>
        <v>1</v>
      </c>
      <c r="AP1957" s="58"/>
      <c r="AQ1957" s="58" t="str">
        <f>IF(AP1957&lt;&gt;"",VLOOKUP(AP1957,'Drop-down lists'!$AJ$8:$AK$10,2,FALSE),"-")</f>
        <v>-</v>
      </c>
      <c r="AR1957" s="58"/>
      <c r="AS1957" s="58"/>
      <c r="AT1957" s="58"/>
      <c r="AU1957" s="58"/>
      <c r="AV1957" s="12"/>
      <c r="AW1957" s="12"/>
      <c r="AX1957" s="12"/>
      <c r="AY1957" s="12"/>
      <c r="AZ1957" s="12"/>
      <c r="BA1957" s="95"/>
      <c r="BB1957" s="95"/>
      <c r="BC1957" s="13"/>
    </row>
    <row r="1958" spans="1:55" s="3" customFormat="1" ht="12.45" x14ac:dyDescent="0.3">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8" t="str">
        <f t="shared" si="52"/>
        <v/>
      </c>
      <c r="P1958" s="103"/>
      <c r="Q1958" s="103" t="str">
        <f>IF(P1958&lt;&gt;"",VLOOKUP(P1958,'Drop-down lists'!$Z$8:$AA$9,2,FALSE),"-")</f>
        <v>-</v>
      </c>
      <c r="R1958" s="12"/>
      <c r="S1958" s="12"/>
      <c r="T1958" s="12"/>
      <c r="U1958" s="158" t="str">
        <f t="shared" si="53"/>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7" t="s">
        <v>395</v>
      </c>
      <c r="AO1958" s="58">
        <f>IF(AN1958&lt;&gt;"",VLOOKUP(AN1958,'Drop-down lists'!$AG$8:$AH$9,2,FALSE),"")</f>
        <v>1</v>
      </c>
      <c r="AP1958" s="58"/>
      <c r="AQ1958" s="58" t="str">
        <f>IF(AP1958&lt;&gt;"",VLOOKUP(AP1958,'Drop-down lists'!$AJ$8:$AK$10,2,FALSE),"-")</f>
        <v>-</v>
      </c>
      <c r="AR1958" s="58"/>
      <c r="AS1958" s="58"/>
      <c r="AT1958" s="58"/>
      <c r="AU1958" s="58"/>
      <c r="AV1958" s="12"/>
      <c r="AW1958" s="12"/>
      <c r="AX1958" s="12"/>
      <c r="AY1958" s="12"/>
      <c r="AZ1958" s="12"/>
      <c r="BA1958" s="95"/>
      <c r="BB1958" s="95"/>
      <c r="BC1958" s="13"/>
    </row>
    <row r="1959" spans="1:55" s="3" customFormat="1" ht="12.45" x14ac:dyDescent="0.3">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8" t="str">
        <f t="shared" si="52"/>
        <v/>
      </c>
      <c r="P1959" s="103"/>
      <c r="Q1959" s="103" t="str">
        <f>IF(P1959&lt;&gt;"",VLOOKUP(P1959,'Drop-down lists'!$Z$8:$AA$9,2,FALSE),"-")</f>
        <v>-</v>
      </c>
      <c r="R1959" s="12"/>
      <c r="S1959" s="12"/>
      <c r="T1959" s="12"/>
      <c r="U1959" s="158" t="str">
        <f t="shared" si="53"/>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7" t="s">
        <v>395</v>
      </c>
      <c r="AO1959" s="58">
        <f>IF(AN1959&lt;&gt;"",VLOOKUP(AN1959,'Drop-down lists'!$AG$8:$AH$9,2,FALSE),"")</f>
        <v>1</v>
      </c>
      <c r="AP1959" s="58"/>
      <c r="AQ1959" s="58" t="str">
        <f>IF(AP1959&lt;&gt;"",VLOOKUP(AP1959,'Drop-down lists'!$AJ$8:$AK$10,2,FALSE),"-")</f>
        <v>-</v>
      </c>
      <c r="AR1959" s="58"/>
      <c r="AS1959" s="58"/>
      <c r="AT1959" s="58"/>
      <c r="AU1959" s="58"/>
      <c r="AV1959" s="12"/>
      <c r="AW1959" s="12"/>
      <c r="AX1959" s="12"/>
      <c r="AY1959" s="12"/>
      <c r="AZ1959" s="12"/>
      <c r="BA1959" s="95"/>
      <c r="BB1959" s="95"/>
      <c r="BC1959" s="13"/>
    </row>
    <row r="1960" spans="1:55" s="3" customFormat="1" ht="12.45" x14ac:dyDescent="0.3">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8" t="str">
        <f t="shared" si="52"/>
        <v/>
      </c>
      <c r="P1960" s="103"/>
      <c r="Q1960" s="103" t="str">
        <f>IF(P1960&lt;&gt;"",VLOOKUP(P1960,'Drop-down lists'!$Z$8:$AA$9,2,FALSE),"-")</f>
        <v>-</v>
      </c>
      <c r="R1960" s="12"/>
      <c r="S1960" s="12"/>
      <c r="T1960" s="12"/>
      <c r="U1960" s="158" t="str">
        <f t="shared" si="53"/>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7" t="s">
        <v>395</v>
      </c>
      <c r="AO1960" s="58">
        <f>IF(AN1960&lt;&gt;"",VLOOKUP(AN1960,'Drop-down lists'!$AG$8:$AH$9,2,FALSE),"")</f>
        <v>1</v>
      </c>
      <c r="AP1960" s="58"/>
      <c r="AQ1960" s="58" t="str">
        <f>IF(AP1960&lt;&gt;"",VLOOKUP(AP1960,'Drop-down lists'!$AJ$8:$AK$10,2,FALSE),"-")</f>
        <v>-</v>
      </c>
      <c r="AR1960" s="58"/>
      <c r="AS1960" s="58"/>
      <c r="AT1960" s="58"/>
      <c r="AU1960" s="58"/>
      <c r="AV1960" s="12"/>
      <c r="AW1960" s="12"/>
      <c r="AX1960" s="12"/>
      <c r="AY1960" s="12"/>
      <c r="AZ1960" s="12"/>
      <c r="BA1960" s="95"/>
      <c r="BB1960" s="95"/>
      <c r="BC1960" s="13"/>
    </row>
    <row r="1961" spans="1:55" s="3" customFormat="1" ht="12.45" x14ac:dyDescent="0.3">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8" t="str">
        <f t="shared" si="52"/>
        <v/>
      </c>
      <c r="P1961" s="103"/>
      <c r="Q1961" s="103" t="str">
        <f>IF(P1961&lt;&gt;"",VLOOKUP(P1961,'Drop-down lists'!$Z$8:$AA$9,2,FALSE),"-")</f>
        <v>-</v>
      </c>
      <c r="R1961" s="12"/>
      <c r="S1961" s="12"/>
      <c r="T1961" s="12"/>
      <c r="U1961" s="158" t="str">
        <f t="shared" si="53"/>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7" t="s">
        <v>395</v>
      </c>
      <c r="AO1961" s="58">
        <f>IF(AN1961&lt;&gt;"",VLOOKUP(AN1961,'Drop-down lists'!$AG$8:$AH$9,2,FALSE),"")</f>
        <v>1</v>
      </c>
      <c r="AP1961" s="58"/>
      <c r="AQ1961" s="58" t="str">
        <f>IF(AP1961&lt;&gt;"",VLOOKUP(AP1961,'Drop-down lists'!$AJ$8:$AK$10,2,FALSE),"-")</f>
        <v>-</v>
      </c>
      <c r="AR1961" s="58"/>
      <c r="AS1961" s="58"/>
      <c r="AT1961" s="58"/>
      <c r="AU1961" s="58"/>
      <c r="AV1961" s="12"/>
      <c r="AW1961" s="12"/>
      <c r="AX1961" s="12"/>
      <c r="AY1961" s="12"/>
      <c r="AZ1961" s="12"/>
      <c r="BA1961" s="95"/>
      <c r="BB1961" s="95"/>
      <c r="BC1961" s="13"/>
    </row>
    <row r="1962" spans="1:55" s="3" customFormat="1" ht="12.45" x14ac:dyDescent="0.3">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8" t="str">
        <f t="shared" si="52"/>
        <v/>
      </c>
      <c r="P1962" s="103"/>
      <c r="Q1962" s="103" t="str">
        <f>IF(P1962&lt;&gt;"",VLOOKUP(P1962,'Drop-down lists'!$Z$8:$AA$9,2,FALSE),"-")</f>
        <v>-</v>
      </c>
      <c r="R1962" s="12"/>
      <c r="S1962" s="12"/>
      <c r="T1962" s="12"/>
      <c r="U1962" s="158" t="str">
        <f t="shared" si="53"/>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7" t="s">
        <v>395</v>
      </c>
      <c r="AO1962" s="58">
        <f>IF(AN1962&lt;&gt;"",VLOOKUP(AN1962,'Drop-down lists'!$AG$8:$AH$9,2,FALSE),"")</f>
        <v>1</v>
      </c>
      <c r="AP1962" s="58"/>
      <c r="AQ1962" s="58" t="str">
        <f>IF(AP1962&lt;&gt;"",VLOOKUP(AP1962,'Drop-down lists'!$AJ$8:$AK$10,2,FALSE),"-")</f>
        <v>-</v>
      </c>
      <c r="AR1962" s="58"/>
      <c r="AS1962" s="58"/>
      <c r="AT1962" s="58"/>
      <c r="AU1962" s="58"/>
      <c r="AV1962" s="12"/>
      <c r="AW1962" s="12"/>
      <c r="AX1962" s="12"/>
      <c r="AY1962" s="12"/>
      <c r="AZ1962" s="12"/>
      <c r="BA1962" s="95"/>
      <c r="BB1962" s="95"/>
      <c r="BC1962" s="13"/>
    </row>
    <row r="1963" spans="1:55" s="3" customFormat="1" ht="12.45" x14ac:dyDescent="0.3">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8" t="str">
        <f t="shared" si="52"/>
        <v/>
      </c>
      <c r="P1963" s="103"/>
      <c r="Q1963" s="103" t="str">
        <f>IF(P1963&lt;&gt;"",VLOOKUP(P1963,'Drop-down lists'!$Z$8:$AA$9,2,FALSE),"-")</f>
        <v>-</v>
      </c>
      <c r="R1963" s="12"/>
      <c r="S1963" s="12"/>
      <c r="T1963" s="12"/>
      <c r="U1963" s="158" t="str">
        <f t="shared" si="53"/>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7" t="s">
        <v>395</v>
      </c>
      <c r="AO1963" s="58">
        <f>IF(AN1963&lt;&gt;"",VLOOKUP(AN1963,'Drop-down lists'!$AG$8:$AH$9,2,FALSE),"")</f>
        <v>1</v>
      </c>
      <c r="AP1963" s="58"/>
      <c r="AQ1963" s="58" t="str">
        <f>IF(AP1963&lt;&gt;"",VLOOKUP(AP1963,'Drop-down lists'!$AJ$8:$AK$10,2,FALSE),"-")</f>
        <v>-</v>
      </c>
      <c r="AR1963" s="58"/>
      <c r="AS1963" s="58"/>
      <c r="AT1963" s="58"/>
      <c r="AU1963" s="58"/>
      <c r="AV1963" s="12"/>
      <c r="AW1963" s="12"/>
      <c r="AX1963" s="12"/>
      <c r="AY1963" s="12"/>
      <c r="AZ1963" s="12"/>
      <c r="BA1963" s="95"/>
      <c r="BB1963" s="95"/>
      <c r="BC1963" s="13"/>
    </row>
    <row r="1964" spans="1:55" s="3" customFormat="1" ht="12.45" x14ac:dyDescent="0.3">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8" t="str">
        <f t="shared" si="52"/>
        <v/>
      </c>
      <c r="P1964" s="103"/>
      <c r="Q1964" s="103" t="str">
        <f>IF(P1964&lt;&gt;"",VLOOKUP(P1964,'Drop-down lists'!$Z$8:$AA$9,2,FALSE),"-")</f>
        <v>-</v>
      </c>
      <c r="R1964" s="12"/>
      <c r="S1964" s="12"/>
      <c r="T1964" s="12"/>
      <c r="U1964" s="158" t="str">
        <f t="shared" si="53"/>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7" t="s">
        <v>395</v>
      </c>
      <c r="AO1964" s="58">
        <f>IF(AN1964&lt;&gt;"",VLOOKUP(AN1964,'Drop-down lists'!$AG$8:$AH$9,2,FALSE),"")</f>
        <v>1</v>
      </c>
      <c r="AP1964" s="58"/>
      <c r="AQ1964" s="58" t="str">
        <f>IF(AP1964&lt;&gt;"",VLOOKUP(AP1964,'Drop-down lists'!$AJ$8:$AK$10,2,FALSE),"-")</f>
        <v>-</v>
      </c>
      <c r="AR1964" s="58"/>
      <c r="AS1964" s="58"/>
      <c r="AT1964" s="58"/>
      <c r="AU1964" s="58"/>
      <c r="AV1964" s="12"/>
      <c r="AW1964" s="12"/>
      <c r="AX1964" s="12"/>
      <c r="AY1964" s="12"/>
      <c r="AZ1964" s="12"/>
      <c r="BA1964" s="95"/>
      <c r="BB1964" s="95"/>
      <c r="BC1964" s="13"/>
    </row>
    <row r="1965" spans="1:55" s="3" customFormat="1" ht="12.45" x14ac:dyDescent="0.3">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8" t="str">
        <f t="shared" si="52"/>
        <v/>
      </c>
      <c r="P1965" s="103"/>
      <c r="Q1965" s="103" t="str">
        <f>IF(P1965&lt;&gt;"",VLOOKUP(P1965,'Drop-down lists'!$Z$8:$AA$9,2,FALSE),"-")</f>
        <v>-</v>
      </c>
      <c r="R1965" s="12"/>
      <c r="S1965" s="12"/>
      <c r="T1965" s="12"/>
      <c r="U1965" s="158" t="str">
        <f t="shared" si="53"/>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7" t="s">
        <v>395</v>
      </c>
      <c r="AO1965" s="58">
        <f>IF(AN1965&lt;&gt;"",VLOOKUP(AN1965,'Drop-down lists'!$AG$8:$AH$9,2,FALSE),"")</f>
        <v>1</v>
      </c>
      <c r="AP1965" s="58"/>
      <c r="AQ1965" s="58" t="str">
        <f>IF(AP1965&lt;&gt;"",VLOOKUP(AP1965,'Drop-down lists'!$AJ$8:$AK$10,2,FALSE),"-")</f>
        <v>-</v>
      </c>
      <c r="AR1965" s="58"/>
      <c r="AS1965" s="58"/>
      <c r="AT1965" s="58"/>
      <c r="AU1965" s="58"/>
      <c r="AV1965" s="12"/>
      <c r="AW1965" s="12"/>
      <c r="AX1965" s="12"/>
      <c r="AY1965" s="12"/>
      <c r="AZ1965" s="12"/>
      <c r="BA1965" s="95"/>
      <c r="BB1965" s="95"/>
      <c r="BC1965" s="13"/>
    </row>
    <row r="1966" spans="1:55" s="3" customFormat="1" ht="12.45" x14ac:dyDescent="0.3">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8" t="str">
        <f t="shared" si="52"/>
        <v/>
      </c>
      <c r="P1966" s="103"/>
      <c r="Q1966" s="103" t="str">
        <f>IF(P1966&lt;&gt;"",VLOOKUP(P1966,'Drop-down lists'!$Z$8:$AA$9,2,FALSE),"-")</f>
        <v>-</v>
      </c>
      <c r="R1966" s="12"/>
      <c r="S1966" s="12"/>
      <c r="T1966" s="12"/>
      <c r="U1966" s="158" t="str">
        <f t="shared" si="53"/>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7" t="s">
        <v>395</v>
      </c>
      <c r="AO1966" s="58">
        <f>IF(AN1966&lt;&gt;"",VLOOKUP(AN1966,'Drop-down lists'!$AG$8:$AH$9,2,FALSE),"")</f>
        <v>1</v>
      </c>
      <c r="AP1966" s="58"/>
      <c r="AQ1966" s="58" t="str">
        <f>IF(AP1966&lt;&gt;"",VLOOKUP(AP1966,'Drop-down lists'!$AJ$8:$AK$10,2,FALSE),"-")</f>
        <v>-</v>
      </c>
      <c r="AR1966" s="58"/>
      <c r="AS1966" s="58"/>
      <c r="AT1966" s="58"/>
      <c r="AU1966" s="58"/>
      <c r="AV1966" s="12"/>
      <c r="AW1966" s="12"/>
      <c r="AX1966" s="12"/>
      <c r="AY1966" s="12"/>
      <c r="AZ1966" s="12"/>
      <c r="BA1966" s="95"/>
      <c r="BB1966" s="95"/>
      <c r="BC1966" s="13"/>
    </row>
    <row r="1967" spans="1:55" s="3" customFormat="1" ht="12.45" x14ac:dyDescent="0.3">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8" t="str">
        <f t="shared" si="52"/>
        <v/>
      </c>
      <c r="P1967" s="103"/>
      <c r="Q1967" s="103" t="str">
        <f>IF(P1967&lt;&gt;"",VLOOKUP(P1967,'Drop-down lists'!$Z$8:$AA$9,2,FALSE),"-")</f>
        <v>-</v>
      </c>
      <c r="R1967" s="12"/>
      <c r="S1967" s="12"/>
      <c r="T1967" s="12"/>
      <c r="U1967" s="158" t="str">
        <f t="shared" si="53"/>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7" t="s">
        <v>395</v>
      </c>
      <c r="AO1967" s="58">
        <f>IF(AN1967&lt;&gt;"",VLOOKUP(AN1967,'Drop-down lists'!$AG$8:$AH$9,2,FALSE),"")</f>
        <v>1</v>
      </c>
      <c r="AP1967" s="58"/>
      <c r="AQ1967" s="58" t="str">
        <f>IF(AP1967&lt;&gt;"",VLOOKUP(AP1967,'Drop-down lists'!$AJ$8:$AK$10,2,FALSE),"-")</f>
        <v>-</v>
      </c>
      <c r="AR1967" s="58"/>
      <c r="AS1967" s="58"/>
      <c r="AT1967" s="58"/>
      <c r="AU1967" s="58"/>
      <c r="AV1967" s="12"/>
      <c r="AW1967" s="12"/>
      <c r="AX1967" s="12"/>
      <c r="AY1967" s="12"/>
      <c r="AZ1967" s="12"/>
      <c r="BA1967" s="95"/>
      <c r="BB1967" s="95"/>
      <c r="BC1967" s="13"/>
    </row>
    <row r="1968" spans="1:55" s="3" customFormat="1" ht="12.45" x14ac:dyDescent="0.3">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8" t="str">
        <f t="shared" si="52"/>
        <v/>
      </c>
      <c r="P1968" s="103"/>
      <c r="Q1968" s="103" t="str">
        <f>IF(P1968&lt;&gt;"",VLOOKUP(P1968,'Drop-down lists'!$Z$8:$AA$9,2,FALSE),"-")</f>
        <v>-</v>
      </c>
      <c r="R1968" s="12"/>
      <c r="S1968" s="12"/>
      <c r="T1968" s="12"/>
      <c r="U1968" s="158" t="str">
        <f t="shared" si="53"/>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7" t="s">
        <v>395</v>
      </c>
      <c r="AO1968" s="58">
        <f>IF(AN1968&lt;&gt;"",VLOOKUP(AN1968,'Drop-down lists'!$AG$8:$AH$9,2,FALSE),"")</f>
        <v>1</v>
      </c>
      <c r="AP1968" s="58"/>
      <c r="AQ1968" s="58" t="str">
        <f>IF(AP1968&lt;&gt;"",VLOOKUP(AP1968,'Drop-down lists'!$AJ$8:$AK$10,2,FALSE),"-")</f>
        <v>-</v>
      </c>
      <c r="AR1968" s="58"/>
      <c r="AS1968" s="58"/>
      <c r="AT1968" s="58"/>
      <c r="AU1968" s="58"/>
      <c r="AV1968" s="12"/>
      <c r="AW1968" s="12"/>
      <c r="AX1968" s="12"/>
      <c r="AY1968" s="12"/>
      <c r="AZ1968" s="12"/>
      <c r="BA1968" s="95"/>
      <c r="BB1968" s="95"/>
      <c r="BC1968" s="13"/>
    </row>
    <row r="1969" spans="1:55" s="3" customFormat="1" ht="12.45" x14ac:dyDescent="0.3">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8" t="str">
        <f t="shared" si="52"/>
        <v/>
      </c>
      <c r="P1969" s="103"/>
      <c r="Q1969" s="103" t="str">
        <f>IF(P1969&lt;&gt;"",VLOOKUP(P1969,'Drop-down lists'!$Z$8:$AA$9,2,FALSE),"-")</f>
        <v>-</v>
      </c>
      <c r="R1969" s="12"/>
      <c r="S1969" s="12"/>
      <c r="T1969" s="12"/>
      <c r="U1969" s="158" t="str">
        <f t="shared" si="53"/>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7" t="s">
        <v>395</v>
      </c>
      <c r="AO1969" s="58">
        <f>IF(AN1969&lt;&gt;"",VLOOKUP(AN1969,'Drop-down lists'!$AG$8:$AH$9,2,FALSE),"")</f>
        <v>1</v>
      </c>
      <c r="AP1969" s="58"/>
      <c r="AQ1969" s="58" t="str">
        <f>IF(AP1969&lt;&gt;"",VLOOKUP(AP1969,'Drop-down lists'!$AJ$8:$AK$10,2,FALSE),"-")</f>
        <v>-</v>
      </c>
      <c r="AR1969" s="58"/>
      <c r="AS1969" s="58"/>
      <c r="AT1969" s="58"/>
      <c r="AU1969" s="58"/>
      <c r="AV1969" s="12"/>
      <c r="AW1969" s="12"/>
      <c r="AX1969" s="12"/>
      <c r="AY1969" s="12"/>
      <c r="AZ1969" s="12"/>
      <c r="BA1969" s="95"/>
      <c r="BB1969" s="95"/>
      <c r="BC1969" s="13"/>
    </row>
    <row r="1970" spans="1:55" s="3" customFormat="1" ht="12.45" x14ac:dyDescent="0.3">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8" t="str">
        <f t="shared" si="52"/>
        <v/>
      </c>
      <c r="P1970" s="103"/>
      <c r="Q1970" s="103" t="str">
        <f>IF(P1970&lt;&gt;"",VLOOKUP(P1970,'Drop-down lists'!$Z$8:$AA$9,2,FALSE),"-")</f>
        <v>-</v>
      </c>
      <c r="R1970" s="12"/>
      <c r="S1970" s="12"/>
      <c r="T1970" s="12"/>
      <c r="U1970" s="158" t="str">
        <f t="shared" si="53"/>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7" t="s">
        <v>395</v>
      </c>
      <c r="AO1970" s="58">
        <f>IF(AN1970&lt;&gt;"",VLOOKUP(AN1970,'Drop-down lists'!$AG$8:$AH$9,2,FALSE),"")</f>
        <v>1</v>
      </c>
      <c r="AP1970" s="58"/>
      <c r="AQ1970" s="58" t="str">
        <f>IF(AP1970&lt;&gt;"",VLOOKUP(AP1970,'Drop-down lists'!$AJ$8:$AK$10,2,FALSE),"-")</f>
        <v>-</v>
      </c>
      <c r="AR1970" s="58"/>
      <c r="AS1970" s="58"/>
      <c r="AT1970" s="58"/>
      <c r="AU1970" s="58"/>
      <c r="AV1970" s="12"/>
      <c r="AW1970" s="12"/>
      <c r="AX1970" s="12"/>
      <c r="AY1970" s="12"/>
      <c r="AZ1970" s="12"/>
      <c r="BA1970" s="95"/>
      <c r="BB1970" s="95"/>
      <c r="BC1970" s="13"/>
    </row>
    <row r="1971" spans="1:55" s="3" customFormat="1" ht="12.45" x14ac:dyDescent="0.3">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8" t="str">
        <f t="shared" si="52"/>
        <v/>
      </c>
      <c r="P1971" s="103"/>
      <c r="Q1971" s="103" t="str">
        <f>IF(P1971&lt;&gt;"",VLOOKUP(P1971,'Drop-down lists'!$Z$8:$AA$9,2,FALSE),"-")</f>
        <v>-</v>
      </c>
      <c r="R1971" s="12"/>
      <c r="S1971" s="12"/>
      <c r="T1971" s="12"/>
      <c r="U1971" s="158" t="str">
        <f t="shared" si="53"/>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7" t="s">
        <v>395</v>
      </c>
      <c r="AO1971" s="58">
        <f>IF(AN1971&lt;&gt;"",VLOOKUP(AN1971,'Drop-down lists'!$AG$8:$AH$9,2,FALSE),"")</f>
        <v>1</v>
      </c>
      <c r="AP1971" s="58"/>
      <c r="AQ1971" s="58" t="str">
        <f>IF(AP1971&lt;&gt;"",VLOOKUP(AP1971,'Drop-down lists'!$AJ$8:$AK$10,2,FALSE),"-")</f>
        <v>-</v>
      </c>
      <c r="AR1971" s="58"/>
      <c r="AS1971" s="58"/>
      <c r="AT1971" s="58"/>
      <c r="AU1971" s="58"/>
      <c r="AV1971" s="12"/>
      <c r="AW1971" s="12"/>
      <c r="AX1971" s="12"/>
      <c r="AY1971" s="12"/>
      <c r="AZ1971" s="12"/>
      <c r="BA1971" s="95"/>
      <c r="BB1971" s="95"/>
      <c r="BC1971" s="13"/>
    </row>
    <row r="1972" spans="1:55" s="3" customFormat="1" ht="12.45" x14ac:dyDescent="0.3">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8" t="str">
        <f t="shared" si="52"/>
        <v/>
      </c>
      <c r="P1972" s="103"/>
      <c r="Q1972" s="103" t="str">
        <f>IF(P1972&lt;&gt;"",VLOOKUP(P1972,'Drop-down lists'!$Z$8:$AA$9,2,FALSE),"-")</f>
        <v>-</v>
      </c>
      <c r="R1972" s="12"/>
      <c r="S1972" s="12"/>
      <c r="T1972" s="12"/>
      <c r="U1972" s="158" t="str">
        <f t="shared" si="53"/>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7" t="s">
        <v>395</v>
      </c>
      <c r="AO1972" s="58">
        <f>IF(AN1972&lt;&gt;"",VLOOKUP(AN1972,'Drop-down lists'!$AG$8:$AH$9,2,FALSE),"")</f>
        <v>1</v>
      </c>
      <c r="AP1972" s="58"/>
      <c r="AQ1972" s="58" t="str">
        <f>IF(AP1972&lt;&gt;"",VLOOKUP(AP1972,'Drop-down lists'!$AJ$8:$AK$10,2,FALSE),"-")</f>
        <v>-</v>
      </c>
      <c r="AR1972" s="58"/>
      <c r="AS1972" s="58"/>
      <c r="AT1972" s="58"/>
      <c r="AU1972" s="58"/>
      <c r="AV1972" s="12"/>
      <c r="AW1972" s="12"/>
      <c r="AX1972" s="12"/>
      <c r="AY1972" s="12"/>
      <c r="AZ1972" s="12"/>
      <c r="BA1972" s="95"/>
      <c r="BB1972" s="95"/>
      <c r="BC1972" s="13"/>
    </row>
    <row r="1973" spans="1:55" s="3" customFormat="1" ht="12.45" x14ac:dyDescent="0.3">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8" t="str">
        <f t="shared" si="52"/>
        <v/>
      </c>
      <c r="P1973" s="103"/>
      <c r="Q1973" s="103" t="str">
        <f>IF(P1973&lt;&gt;"",VLOOKUP(P1973,'Drop-down lists'!$Z$8:$AA$9,2,FALSE),"-")</f>
        <v>-</v>
      </c>
      <c r="R1973" s="12"/>
      <c r="S1973" s="12"/>
      <c r="T1973" s="12"/>
      <c r="U1973" s="158" t="str">
        <f t="shared" si="53"/>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7" t="s">
        <v>395</v>
      </c>
      <c r="AO1973" s="58">
        <f>IF(AN1973&lt;&gt;"",VLOOKUP(AN1973,'Drop-down lists'!$AG$8:$AH$9,2,FALSE),"")</f>
        <v>1</v>
      </c>
      <c r="AP1973" s="58"/>
      <c r="AQ1973" s="58" t="str">
        <f>IF(AP1973&lt;&gt;"",VLOOKUP(AP1973,'Drop-down lists'!$AJ$8:$AK$10,2,FALSE),"-")</f>
        <v>-</v>
      </c>
      <c r="AR1973" s="58"/>
      <c r="AS1973" s="58"/>
      <c r="AT1973" s="58"/>
      <c r="AU1973" s="58"/>
      <c r="AV1973" s="12"/>
      <c r="AW1973" s="12"/>
      <c r="AX1973" s="12"/>
      <c r="AY1973" s="12"/>
      <c r="AZ1973" s="12"/>
      <c r="BA1973" s="95"/>
      <c r="BB1973" s="95"/>
      <c r="BC1973" s="13"/>
    </row>
    <row r="1974" spans="1:55" s="3" customFormat="1" ht="12.45" x14ac:dyDescent="0.3">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8" t="str">
        <f t="shared" si="52"/>
        <v/>
      </c>
      <c r="P1974" s="103"/>
      <c r="Q1974" s="103" t="str">
        <f>IF(P1974&lt;&gt;"",VLOOKUP(P1974,'Drop-down lists'!$Z$8:$AA$9,2,FALSE),"-")</f>
        <v>-</v>
      </c>
      <c r="R1974" s="12"/>
      <c r="S1974" s="12"/>
      <c r="T1974" s="12"/>
      <c r="U1974" s="158" t="str">
        <f t="shared" si="53"/>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7" t="s">
        <v>395</v>
      </c>
      <c r="AO1974" s="58">
        <f>IF(AN1974&lt;&gt;"",VLOOKUP(AN1974,'Drop-down lists'!$AG$8:$AH$9,2,FALSE),"")</f>
        <v>1</v>
      </c>
      <c r="AP1974" s="58"/>
      <c r="AQ1974" s="58" t="str">
        <f>IF(AP1974&lt;&gt;"",VLOOKUP(AP1974,'Drop-down lists'!$AJ$8:$AK$10,2,FALSE),"-")</f>
        <v>-</v>
      </c>
      <c r="AR1974" s="58"/>
      <c r="AS1974" s="58"/>
      <c r="AT1974" s="58"/>
      <c r="AU1974" s="58"/>
      <c r="AV1974" s="12"/>
      <c r="AW1974" s="12"/>
      <c r="AX1974" s="12"/>
      <c r="AY1974" s="12"/>
      <c r="AZ1974" s="12"/>
      <c r="BA1974" s="95"/>
      <c r="BB1974" s="95"/>
      <c r="BC1974" s="13"/>
    </row>
    <row r="1975" spans="1:55" s="3" customFormat="1" ht="12.45" x14ac:dyDescent="0.3">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8" t="str">
        <f t="shared" si="52"/>
        <v/>
      </c>
      <c r="P1975" s="103"/>
      <c r="Q1975" s="103" t="str">
        <f>IF(P1975&lt;&gt;"",VLOOKUP(P1975,'Drop-down lists'!$Z$8:$AA$9,2,FALSE),"-")</f>
        <v>-</v>
      </c>
      <c r="R1975" s="12"/>
      <c r="S1975" s="12"/>
      <c r="T1975" s="12"/>
      <c r="U1975" s="158" t="str">
        <f t="shared" si="53"/>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7" t="s">
        <v>395</v>
      </c>
      <c r="AO1975" s="58">
        <f>IF(AN1975&lt;&gt;"",VLOOKUP(AN1975,'Drop-down lists'!$AG$8:$AH$9,2,FALSE),"")</f>
        <v>1</v>
      </c>
      <c r="AP1975" s="58"/>
      <c r="AQ1975" s="58" t="str">
        <f>IF(AP1975&lt;&gt;"",VLOOKUP(AP1975,'Drop-down lists'!$AJ$8:$AK$10,2,FALSE),"-")</f>
        <v>-</v>
      </c>
      <c r="AR1975" s="58"/>
      <c r="AS1975" s="58"/>
      <c r="AT1975" s="58"/>
      <c r="AU1975" s="58"/>
      <c r="AV1975" s="12"/>
      <c r="AW1975" s="12"/>
      <c r="AX1975" s="12"/>
      <c r="AY1975" s="12"/>
      <c r="AZ1975" s="12"/>
      <c r="BA1975" s="95"/>
      <c r="BB1975" s="95"/>
      <c r="BC1975" s="13"/>
    </row>
    <row r="1976" spans="1:55" s="3" customFormat="1" ht="12.45" x14ac:dyDescent="0.3">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8" t="str">
        <f t="shared" si="52"/>
        <v/>
      </c>
      <c r="P1976" s="103"/>
      <c r="Q1976" s="103" t="str">
        <f>IF(P1976&lt;&gt;"",VLOOKUP(P1976,'Drop-down lists'!$Z$8:$AA$9,2,FALSE),"-")</f>
        <v>-</v>
      </c>
      <c r="R1976" s="12"/>
      <c r="S1976" s="12"/>
      <c r="T1976" s="12"/>
      <c r="U1976" s="158" t="str">
        <f t="shared" si="53"/>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7" t="s">
        <v>395</v>
      </c>
      <c r="AO1976" s="58">
        <f>IF(AN1976&lt;&gt;"",VLOOKUP(AN1976,'Drop-down lists'!$AG$8:$AH$9,2,FALSE),"")</f>
        <v>1</v>
      </c>
      <c r="AP1976" s="58"/>
      <c r="AQ1976" s="58" t="str">
        <f>IF(AP1976&lt;&gt;"",VLOOKUP(AP1976,'Drop-down lists'!$AJ$8:$AK$10,2,FALSE),"-")</f>
        <v>-</v>
      </c>
      <c r="AR1976" s="58"/>
      <c r="AS1976" s="58"/>
      <c r="AT1976" s="58"/>
      <c r="AU1976" s="58"/>
      <c r="AV1976" s="12"/>
      <c r="AW1976" s="12"/>
      <c r="AX1976" s="12"/>
      <c r="AY1976" s="12"/>
      <c r="AZ1976" s="12"/>
      <c r="BA1976" s="95"/>
      <c r="BB1976" s="95"/>
      <c r="BC1976" s="13"/>
    </row>
    <row r="1977" spans="1:55" s="3" customFormat="1" ht="12.45" x14ac:dyDescent="0.3">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8" t="str">
        <f t="shared" si="52"/>
        <v/>
      </c>
      <c r="P1977" s="103"/>
      <c r="Q1977" s="103" t="str">
        <f>IF(P1977&lt;&gt;"",VLOOKUP(P1977,'Drop-down lists'!$Z$8:$AA$9,2,FALSE),"-")</f>
        <v>-</v>
      </c>
      <c r="R1977" s="12"/>
      <c r="S1977" s="12"/>
      <c r="T1977" s="12"/>
      <c r="U1977" s="158" t="str">
        <f t="shared" si="53"/>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7" t="s">
        <v>395</v>
      </c>
      <c r="AO1977" s="58">
        <f>IF(AN1977&lt;&gt;"",VLOOKUP(AN1977,'Drop-down lists'!$AG$8:$AH$9,2,FALSE),"")</f>
        <v>1</v>
      </c>
      <c r="AP1977" s="58"/>
      <c r="AQ1977" s="58" t="str">
        <f>IF(AP1977&lt;&gt;"",VLOOKUP(AP1977,'Drop-down lists'!$AJ$8:$AK$10,2,FALSE),"-")</f>
        <v>-</v>
      </c>
      <c r="AR1977" s="58"/>
      <c r="AS1977" s="58"/>
      <c r="AT1977" s="58"/>
      <c r="AU1977" s="58"/>
      <c r="AV1977" s="12"/>
      <c r="AW1977" s="12"/>
      <c r="AX1977" s="12"/>
      <c r="AY1977" s="12"/>
      <c r="AZ1977" s="12"/>
      <c r="BA1977" s="95"/>
      <c r="BB1977" s="95"/>
      <c r="BC1977" s="13"/>
    </row>
    <row r="1978" spans="1:55" s="3" customFormat="1" ht="12.45" x14ac:dyDescent="0.3">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8" t="str">
        <f t="shared" si="52"/>
        <v/>
      </c>
      <c r="P1978" s="103"/>
      <c r="Q1978" s="103" t="str">
        <f>IF(P1978&lt;&gt;"",VLOOKUP(P1978,'Drop-down lists'!$Z$8:$AA$9,2,FALSE),"-")</f>
        <v>-</v>
      </c>
      <c r="R1978" s="12"/>
      <c r="S1978" s="12"/>
      <c r="T1978" s="12"/>
      <c r="U1978" s="158" t="str">
        <f t="shared" si="53"/>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7" t="s">
        <v>395</v>
      </c>
      <c r="AO1978" s="58">
        <f>IF(AN1978&lt;&gt;"",VLOOKUP(AN1978,'Drop-down lists'!$AG$8:$AH$9,2,FALSE),"")</f>
        <v>1</v>
      </c>
      <c r="AP1978" s="58"/>
      <c r="AQ1978" s="58" t="str">
        <f>IF(AP1978&lt;&gt;"",VLOOKUP(AP1978,'Drop-down lists'!$AJ$8:$AK$10,2,FALSE),"-")</f>
        <v>-</v>
      </c>
      <c r="AR1978" s="58"/>
      <c r="AS1978" s="58"/>
      <c r="AT1978" s="58"/>
      <c r="AU1978" s="58"/>
      <c r="AV1978" s="12"/>
      <c r="AW1978" s="12"/>
      <c r="AX1978" s="12"/>
      <c r="AY1978" s="12"/>
      <c r="AZ1978" s="12"/>
      <c r="BA1978" s="95"/>
      <c r="BB1978" s="95"/>
      <c r="BC1978" s="13"/>
    </row>
    <row r="1979" spans="1:55" s="3" customFormat="1" ht="12.45" x14ac:dyDescent="0.3">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8" t="str">
        <f t="shared" si="52"/>
        <v/>
      </c>
      <c r="P1979" s="103"/>
      <c r="Q1979" s="103" t="str">
        <f>IF(P1979&lt;&gt;"",VLOOKUP(P1979,'Drop-down lists'!$Z$8:$AA$9,2,FALSE),"-")</f>
        <v>-</v>
      </c>
      <c r="R1979" s="12"/>
      <c r="S1979" s="12"/>
      <c r="T1979" s="12"/>
      <c r="U1979" s="158" t="str">
        <f t="shared" si="53"/>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7" t="s">
        <v>395</v>
      </c>
      <c r="AO1979" s="58">
        <f>IF(AN1979&lt;&gt;"",VLOOKUP(AN1979,'Drop-down lists'!$AG$8:$AH$9,2,FALSE),"")</f>
        <v>1</v>
      </c>
      <c r="AP1979" s="58"/>
      <c r="AQ1979" s="58" t="str">
        <f>IF(AP1979&lt;&gt;"",VLOOKUP(AP1979,'Drop-down lists'!$AJ$8:$AK$10,2,FALSE),"-")</f>
        <v>-</v>
      </c>
      <c r="AR1979" s="58"/>
      <c r="AS1979" s="58"/>
      <c r="AT1979" s="58"/>
      <c r="AU1979" s="58"/>
      <c r="AV1979" s="12"/>
      <c r="AW1979" s="12"/>
      <c r="AX1979" s="12"/>
      <c r="AY1979" s="12"/>
      <c r="AZ1979" s="12"/>
      <c r="BA1979" s="95"/>
      <c r="BB1979" s="95"/>
      <c r="BC1979" s="13"/>
    </row>
    <row r="1980" spans="1:55" s="3" customFormat="1" ht="12.45" x14ac:dyDescent="0.3">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8" t="str">
        <f t="shared" si="52"/>
        <v/>
      </c>
      <c r="P1980" s="103"/>
      <c r="Q1980" s="103" t="str">
        <f>IF(P1980&lt;&gt;"",VLOOKUP(P1980,'Drop-down lists'!$Z$8:$AA$9,2,FALSE),"-")</f>
        <v>-</v>
      </c>
      <c r="R1980" s="12"/>
      <c r="S1980" s="12"/>
      <c r="T1980" s="12"/>
      <c r="U1980" s="158" t="str">
        <f t="shared" si="53"/>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7" t="s">
        <v>395</v>
      </c>
      <c r="AO1980" s="58">
        <f>IF(AN1980&lt;&gt;"",VLOOKUP(AN1980,'Drop-down lists'!$AG$8:$AH$9,2,FALSE),"")</f>
        <v>1</v>
      </c>
      <c r="AP1980" s="58"/>
      <c r="AQ1980" s="58" t="str">
        <f>IF(AP1980&lt;&gt;"",VLOOKUP(AP1980,'Drop-down lists'!$AJ$8:$AK$10,2,FALSE),"-")</f>
        <v>-</v>
      </c>
      <c r="AR1980" s="58"/>
      <c r="AS1980" s="58"/>
      <c r="AT1980" s="58"/>
      <c r="AU1980" s="58"/>
      <c r="AV1980" s="12"/>
      <c r="AW1980" s="12"/>
      <c r="AX1980" s="12"/>
      <c r="AY1980" s="12"/>
      <c r="AZ1980" s="12"/>
      <c r="BA1980" s="95"/>
      <c r="BB1980" s="95"/>
      <c r="BC1980" s="13"/>
    </row>
    <row r="1981" spans="1:55" s="3" customFormat="1" ht="12.45" x14ac:dyDescent="0.3">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8" t="str">
        <f t="shared" si="52"/>
        <v/>
      </c>
      <c r="P1981" s="103"/>
      <c r="Q1981" s="103" t="str">
        <f>IF(P1981&lt;&gt;"",VLOOKUP(P1981,'Drop-down lists'!$Z$8:$AA$9,2,FALSE),"-")</f>
        <v>-</v>
      </c>
      <c r="R1981" s="12"/>
      <c r="S1981" s="12"/>
      <c r="T1981" s="12"/>
      <c r="U1981" s="158" t="str">
        <f t="shared" si="53"/>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7" t="s">
        <v>395</v>
      </c>
      <c r="AO1981" s="58">
        <f>IF(AN1981&lt;&gt;"",VLOOKUP(AN1981,'Drop-down lists'!$AG$8:$AH$9,2,FALSE),"")</f>
        <v>1</v>
      </c>
      <c r="AP1981" s="58"/>
      <c r="AQ1981" s="58" t="str">
        <f>IF(AP1981&lt;&gt;"",VLOOKUP(AP1981,'Drop-down lists'!$AJ$8:$AK$10,2,FALSE),"-")</f>
        <v>-</v>
      </c>
      <c r="AR1981" s="58"/>
      <c r="AS1981" s="58"/>
      <c r="AT1981" s="58"/>
      <c r="AU1981" s="58"/>
      <c r="AV1981" s="12"/>
      <c r="AW1981" s="12"/>
      <c r="AX1981" s="12"/>
      <c r="AY1981" s="12"/>
      <c r="AZ1981" s="12"/>
      <c r="BA1981" s="95"/>
      <c r="BB1981" s="95"/>
      <c r="BC1981" s="13"/>
    </row>
    <row r="1982" spans="1:55" s="3" customFormat="1" ht="12.45" x14ac:dyDescent="0.3">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8" t="str">
        <f t="shared" si="52"/>
        <v/>
      </c>
      <c r="P1982" s="103"/>
      <c r="Q1982" s="103" t="str">
        <f>IF(P1982&lt;&gt;"",VLOOKUP(P1982,'Drop-down lists'!$Z$8:$AA$9,2,FALSE),"-")</f>
        <v>-</v>
      </c>
      <c r="R1982" s="12"/>
      <c r="S1982" s="12"/>
      <c r="T1982" s="12"/>
      <c r="U1982" s="158" t="str">
        <f t="shared" si="53"/>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7" t="s">
        <v>395</v>
      </c>
      <c r="AO1982" s="58">
        <f>IF(AN1982&lt;&gt;"",VLOOKUP(AN1982,'Drop-down lists'!$AG$8:$AH$9,2,FALSE),"")</f>
        <v>1</v>
      </c>
      <c r="AP1982" s="58"/>
      <c r="AQ1982" s="58" t="str">
        <f>IF(AP1982&lt;&gt;"",VLOOKUP(AP1982,'Drop-down lists'!$AJ$8:$AK$10,2,FALSE),"-")</f>
        <v>-</v>
      </c>
      <c r="AR1982" s="58"/>
      <c r="AS1982" s="58"/>
      <c r="AT1982" s="58"/>
      <c r="AU1982" s="58"/>
      <c r="AV1982" s="12"/>
      <c r="AW1982" s="12"/>
      <c r="AX1982" s="12"/>
      <c r="AY1982" s="12"/>
      <c r="AZ1982" s="12"/>
      <c r="BA1982" s="95"/>
      <c r="BB1982" s="95"/>
      <c r="BC1982" s="13"/>
    </row>
    <row r="1983" spans="1:55" s="3" customFormat="1" ht="12.45" x14ac:dyDescent="0.3">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8" t="str">
        <f t="shared" si="52"/>
        <v/>
      </c>
      <c r="P1983" s="103"/>
      <c r="Q1983" s="103" t="str">
        <f>IF(P1983&lt;&gt;"",VLOOKUP(P1983,'Drop-down lists'!$Z$8:$AA$9,2,FALSE),"-")</f>
        <v>-</v>
      </c>
      <c r="R1983" s="12"/>
      <c r="S1983" s="12"/>
      <c r="T1983" s="12"/>
      <c r="U1983" s="158" t="str">
        <f t="shared" si="53"/>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7" t="s">
        <v>395</v>
      </c>
      <c r="AO1983" s="58">
        <f>IF(AN1983&lt;&gt;"",VLOOKUP(AN1983,'Drop-down lists'!$AG$8:$AH$9,2,FALSE),"")</f>
        <v>1</v>
      </c>
      <c r="AP1983" s="58"/>
      <c r="AQ1983" s="58" t="str">
        <f>IF(AP1983&lt;&gt;"",VLOOKUP(AP1983,'Drop-down lists'!$AJ$8:$AK$10,2,FALSE),"-")</f>
        <v>-</v>
      </c>
      <c r="AR1983" s="58"/>
      <c r="AS1983" s="58"/>
      <c r="AT1983" s="58"/>
      <c r="AU1983" s="58"/>
      <c r="AV1983" s="12"/>
      <c r="AW1983" s="12"/>
      <c r="AX1983" s="12"/>
      <c r="AY1983" s="12"/>
      <c r="AZ1983" s="12"/>
      <c r="BA1983" s="95"/>
      <c r="BB1983" s="95"/>
      <c r="BC1983" s="13"/>
    </row>
    <row r="1984" spans="1:55" s="3" customFormat="1" ht="12.45" x14ac:dyDescent="0.3">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8" t="str">
        <f t="shared" si="52"/>
        <v/>
      </c>
      <c r="P1984" s="103"/>
      <c r="Q1984" s="103" t="str">
        <f>IF(P1984&lt;&gt;"",VLOOKUP(P1984,'Drop-down lists'!$Z$8:$AA$9,2,FALSE),"-")</f>
        <v>-</v>
      </c>
      <c r="R1984" s="12"/>
      <c r="S1984" s="12"/>
      <c r="T1984" s="12"/>
      <c r="U1984" s="158" t="str">
        <f t="shared" si="53"/>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7" t="s">
        <v>395</v>
      </c>
      <c r="AO1984" s="58">
        <f>IF(AN1984&lt;&gt;"",VLOOKUP(AN1984,'Drop-down lists'!$AG$8:$AH$9,2,FALSE),"")</f>
        <v>1</v>
      </c>
      <c r="AP1984" s="58"/>
      <c r="AQ1984" s="58" t="str">
        <f>IF(AP1984&lt;&gt;"",VLOOKUP(AP1984,'Drop-down lists'!$AJ$8:$AK$10,2,FALSE),"-")</f>
        <v>-</v>
      </c>
      <c r="AR1984" s="58"/>
      <c r="AS1984" s="58"/>
      <c r="AT1984" s="58"/>
      <c r="AU1984" s="58"/>
      <c r="AV1984" s="12"/>
      <c r="AW1984" s="12"/>
      <c r="AX1984" s="12"/>
      <c r="AY1984" s="12"/>
      <c r="AZ1984" s="12"/>
      <c r="BA1984" s="95"/>
      <c r="BB1984" s="95"/>
      <c r="BC1984" s="13"/>
    </row>
    <row r="1985" spans="1:55" s="3" customFormat="1" ht="12.45" x14ac:dyDescent="0.3">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8" t="str">
        <f t="shared" si="52"/>
        <v/>
      </c>
      <c r="P1985" s="103"/>
      <c r="Q1985" s="103" t="str">
        <f>IF(P1985&lt;&gt;"",VLOOKUP(P1985,'Drop-down lists'!$Z$8:$AA$9,2,FALSE),"-")</f>
        <v>-</v>
      </c>
      <c r="R1985" s="12"/>
      <c r="S1985" s="12"/>
      <c r="T1985" s="12"/>
      <c r="U1985" s="158" t="str">
        <f t="shared" si="53"/>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7" t="s">
        <v>395</v>
      </c>
      <c r="AO1985" s="58">
        <f>IF(AN1985&lt;&gt;"",VLOOKUP(AN1985,'Drop-down lists'!$AG$8:$AH$9,2,FALSE),"")</f>
        <v>1</v>
      </c>
      <c r="AP1985" s="58"/>
      <c r="AQ1985" s="58" t="str">
        <f>IF(AP1985&lt;&gt;"",VLOOKUP(AP1985,'Drop-down lists'!$AJ$8:$AK$10,2,FALSE),"-")</f>
        <v>-</v>
      </c>
      <c r="AR1985" s="58"/>
      <c r="AS1985" s="58"/>
      <c r="AT1985" s="58"/>
      <c r="AU1985" s="58"/>
      <c r="AV1985" s="12"/>
      <c r="AW1985" s="12"/>
      <c r="AX1985" s="12"/>
      <c r="AY1985" s="12"/>
      <c r="AZ1985" s="12"/>
      <c r="BA1985" s="95"/>
      <c r="BB1985" s="95"/>
      <c r="BC1985" s="13"/>
    </row>
    <row r="1986" spans="1:55" s="3" customFormat="1" ht="12.45" x14ac:dyDescent="0.3">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8" t="str">
        <f t="shared" si="52"/>
        <v/>
      </c>
      <c r="P1986" s="103"/>
      <c r="Q1986" s="103" t="str">
        <f>IF(P1986&lt;&gt;"",VLOOKUP(P1986,'Drop-down lists'!$Z$8:$AA$9,2,FALSE),"-")</f>
        <v>-</v>
      </c>
      <c r="R1986" s="12"/>
      <c r="S1986" s="12"/>
      <c r="T1986" s="12"/>
      <c r="U1986" s="158" t="str">
        <f t="shared" si="53"/>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7" t="s">
        <v>395</v>
      </c>
      <c r="AO1986" s="58">
        <f>IF(AN1986&lt;&gt;"",VLOOKUP(AN1986,'Drop-down lists'!$AG$8:$AH$9,2,FALSE),"")</f>
        <v>1</v>
      </c>
      <c r="AP1986" s="58"/>
      <c r="AQ1986" s="58" t="str">
        <f>IF(AP1986&lt;&gt;"",VLOOKUP(AP1986,'Drop-down lists'!$AJ$8:$AK$10,2,FALSE),"-")</f>
        <v>-</v>
      </c>
      <c r="AR1986" s="58"/>
      <c r="AS1986" s="58"/>
      <c r="AT1986" s="58"/>
      <c r="AU1986" s="58"/>
      <c r="AV1986" s="12"/>
      <c r="AW1986" s="12"/>
      <c r="AX1986" s="12"/>
      <c r="AY1986" s="12"/>
      <c r="AZ1986" s="12"/>
      <c r="BA1986" s="95"/>
      <c r="BB1986" s="95"/>
      <c r="BC1986" s="13"/>
    </row>
    <row r="1987" spans="1:55" s="3" customFormat="1" ht="12.45" x14ac:dyDescent="0.3">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8" t="str">
        <f t="shared" si="52"/>
        <v/>
      </c>
      <c r="P1987" s="103"/>
      <c r="Q1987" s="103" t="str">
        <f>IF(P1987&lt;&gt;"",VLOOKUP(P1987,'Drop-down lists'!$Z$8:$AA$9,2,FALSE),"-")</f>
        <v>-</v>
      </c>
      <c r="R1987" s="12"/>
      <c r="S1987" s="12"/>
      <c r="T1987" s="12"/>
      <c r="U1987" s="158" t="str">
        <f t="shared" si="53"/>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7" t="s">
        <v>395</v>
      </c>
      <c r="AO1987" s="58">
        <f>IF(AN1987&lt;&gt;"",VLOOKUP(AN1987,'Drop-down lists'!$AG$8:$AH$9,2,FALSE),"")</f>
        <v>1</v>
      </c>
      <c r="AP1987" s="58"/>
      <c r="AQ1987" s="58" t="str">
        <f>IF(AP1987&lt;&gt;"",VLOOKUP(AP1987,'Drop-down lists'!$AJ$8:$AK$10,2,FALSE),"-")</f>
        <v>-</v>
      </c>
      <c r="AR1987" s="58"/>
      <c r="AS1987" s="58"/>
      <c r="AT1987" s="58"/>
      <c r="AU1987" s="58"/>
      <c r="AV1987" s="12"/>
      <c r="AW1987" s="12"/>
      <c r="AX1987" s="12"/>
      <c r="AY1987" s="12"/>
      <c r="AZ1987" s="12"/>
      <c r="BA1987" s="95"/>
      <c r="BB1987" s="95"/>
      <c r="BC1987" s="13"/>
    </row>
    <row r="1988" spans="1:55" s="3" customFormat="1" ht="12.45" x14ac:dyDescent="0.3">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8" t="str">
        <f t="shared" si="52"/>
        <v/>
      </c>
      <c r="P1988" s="103"/>
      <c r="Q1988" s="103" t="str">
        <f>IF(P1988&lt;&gt;"",VLOOKUP(P1988,'Drop-down lists'!$Z$8:$AA$9,2,FALSE),"-")</f>
        <v>-</v>
      </c>
      <c r="R1988" s="12"/>
      <c r="S1988" s="12"/>
      <c r="T1988" s="12"/>
      <c r="U1988" s="158" t="str">
        <f t="shared" si="53"/>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7" t="s">
        <v>395</v>
      </c>
      <c r="AO1988" s="58">
        <f>IF(AN1988&lt;&gt;"",VLOOKUP(AN1988,'Drop-down lists'!$AG$8:$AH$9,2,FALSE),"")</f>
        <v>1</v>
      </c>
      <c r="AP1988" s="58"/>
      <c r="AQ1988" s="58" t="str">
        <f>IF(AP1988&lt;&gt;"",VLOOKUP(AP1988,'Drop-down lists'!$AJ$8:$AK$10,2,FALSE),"-")</f>
        <v>-</v>
      </c>
      <c r="AR1988" s="58"/>
      <c r="AS1988" s="58"/>
      <c r="AT1988" s="58"/>
      <c r="AU1988" s="58"/>
      <c r="AV1988" s="12"/>
      <c r="AW1988" s="12"/>
      <c r="AX1988" s="12"/>
      <c r="AY1988" s="12"/>
      <c r="AZ1988" s="12"/>
      <c r="BA1988" s="95"/>
      <c r="BB1988" s="95"/>
      <c r="BC1988" s="13"/>
    </row>
    <row r="1989" spans="1:55" s="3" customFormat="1" ht="12.45" x14ac:dyDescent="0.3">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8" t="str">
        <f t="shared" ref="O1989:O2052" si="54">IF(L1989&lt;&gt;"",IF(J1989="East",(L1989+(M1989+N1989/60)/60),IF(J1989="West",-(L1989+(M1989+N1989/60)/60),"East/West?")),"")</f>
        <v/>
      </c>
      <c r="P1989" s="103"/>
      <c r="Q1989" s="103" t="str">
        <f>IF(P1989&lt;&gt;"",VLOOKUP(P1989,'Drop-down lists'!$Z$8:$AA$9,2,FALSE),"-")</f>
        <v>-</v>
      </c>
      <c r="R1989" s="12"/>
      <c r="S1989" s="12"/>
      <c r="T1989" s="12"/>
      <c r="U1989" s="158" t="str">
        <f t="shared" ref="U1989:U2052" si="55">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7" t="s">
        <v>395</v>
      </c>
      <c r="AO1989" s="58">
        <f>IF(AN1989&lt;&gt;"",VLOOKUP(AN1989,'Drop-down lists'!$AG$8:$AH$9,2,FALSE),"")</f>
        <v>1</v>
      </c>
      <c r="AP1989" s="58"/>
      <c r="AQ1989" s="58" t="str">
        <f>IF(AP1989&lt;&gt;"",VLOOKUP(AP1989,'Drop-down lists'!$AJ$8:$AK$10,2,FALSE),"-")</f>
        <v>-</v>
      </c>
      <c r="AR1989" s="58"/>
      <c r="AS1989" s="58"/>
      <c r="AT1989" s="58"/>
      <c r="AU1989" s="58"/>
      <c r="AV1989" s="12"/>
      <c r="AW1989" s="12"/>
      <c r="AX1989" s="12"/>
      <c r="AY1989" s="12"/>
      <c r="AZ1989" s="12"/>
      <c r="BA1989" s="95"/>
      <c r="BB1989" s="95"/>
      <c r="BC1989" s="13"/>
    </row>
    <row r="1990" spans="1:55" s="3" customFormat="1" ht="12.45" x14ac:dyDescent="0.3">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8" t="str">
        <f t="shared" si="54"/>
        <v/>
      </c>
      <c r="P1990" s="103"/>
      <c r="Q1990" s="103" t="str">
        <f>IF(P1990&lt;&gt;"",VLOOKUP(P1990,'Drop-down lists'!$Z$8:$AA$9,2,FALSE),"-")</f>
        <v>-</v>
      </c>
      <c r="R1990" s="12"/>
      <c r="S1990" s="12"/>
      <c r="T1990" s="12"/>
      <c r="U1990" s="158" t="str">
        <f t="shared" si="55"/>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7" t="s">
        <v>395</v>
      </c>
      <c r="AO1990" s="58">
        <f>IF(AN1990&lt;&gt;"",VLOOKUP(AN1990,'Drop-down lists'!$AG$8:$AH$9,2,FALSE),"")</f>
        <v>1</v>
      </c>
      <c r="AP1990" s="58"/>
      <c r="AQ1990" s="58" t="str">
        <f>IF(AP1990&lt;&gt;"",VLOOKUP(AP1990,'Drop-down lists'!$AJ$8:$AK$10,2,FALSE),"-")</f>
        <v>-</v>
      </c>
      <c r="AR1990" s="58"/>
      <c r="AS1990" s="58"/>
      <c r="AT1990" s="58"/>
      <c r="AU1990" s="58"/>
      <c r="AV1990" s="12"/>
      <c r="AW1990" s="12"/>
      <c r="AX1990" s="12"/>
      <c r="AY1990" s="12"/>
      <c r="AZ1990" s="12"/>
      <c r="BA1990" s="95"/>
      <c r="BB1990" s="95"/>
      <c r="BC1990" s="13"/>
    </row>
    <row r="1991" spans="1:55" s="3" customFormat="1" ht="12.45" x14ac:dyDescent="0.3">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8" t="str">
        <f t="shared" si="54"/>
        <v/>
      </c>
      <c r="P1991" s="103"/>
      <c r="Q1991" s="103" t="str">
        <f>IF(P1991&lt;&gt;"",VLOOKUP(P1991,'Drop-down lists'!$Z$8:$AA$9,2,FALSE),"-")</f>
        <v>-</v>
      </c>
      <c r="R1991" s="12"/>
      <c r="S1991" s="12"/>
      <c r="T1991" s="12"/>
      <c r="U1991" s="158" t="str">
        <f t="shared" si="55"/>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7" t="s">
        <v>395</v>
      </c>
      <c r="AO1991" s="58">
        <f>IF(AN1991&lt;&gt;"",VLOOKUP(AN1991,'Drop-down lists'!$AG$8:$AH$9,2,FALSE),"")</f>
        <v>1</v>
      </c>
      <c r="AP1991" s="58"/>
      <c r="AQ1991" s="58" t="str">
        <f>IF(AP1991&lt;&gt;"",VLOOKUP(AP1991,'Drop-down lists'!$AJ$8:$AK$10,2,FALSE),"-")</f>
        <v>-</v>
      </c>
      <c r="AR1991" s="58"/>
      <c r="AS1991" s="58"/>
      <c r="AT1991" s="58"/>
      <c r="AU1991" s="58"/>
      <c r="AV1991" s="12"/>
      <c r="AW1991" s="12"/>
      <c r="AX1991" s="12"/>
      <c r="AY1991" s="12"/>
      <c r="AZ1991" s="12"/>
      <c r="BA1991" s="95"/>
      <c r="BB1991" s="95"/>
      <c r="BC1991" s="13"/>
    </row>
    <row r="1992" spans="1:55" s="3" customFormat="1" ht="12.45" x14ac:dyDescent="0.3">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8" t="str">
        <f t="shared" si="54"/>
        <v/>
      </c>
      <c r="P1992" s="103"/>
      <c r="Q1992" s="103" t="str">
        <f>IF(P1992&lt;&gt;"",VLOOKUP(P1992,'Drop-down lists'!$Z$8:$AA$9,2,FALSE),"-")</f>
        <v>-</v>
      </c>
      <c r="R1992" s="12"/>
      <c r="S1992" s="12"/>
      <c r="T1992" s="12"/>
      <c r="U1992" s="158" t="str">
        <f t="shared" si="55"/>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7" t="s">
        <v>395</v>
      </c>
      <c r="AO1992" s="58">
        <f>IF(AN1992&lt;&gt;"",VLOOKUP(AN1992,'Drop-down lists'!$AG$8:$AH$9,2,FALSE),"")</f>
        <v>1</v>
      </c>
      <c r="AP1992" s="58"/>
      <c r="AQ1992" s="58" t="str">
        <f>IF(AP1992&lt;&gt;"",VLOOKUP(AP1992,'Drop-down lists'!$AJ$8:$AK$10,2,FALSE),"-")</f>
        <v>-</v>
      </c>
      <c r="AR1992" s="58"/>
      <c r="AS1992" s="58"/>
      <c r="AT1992" s="58"/>
      <c r="AU1992" s="58"/>
      <c r="AV1992" s="12"/>
      <c r="AW1992" s="12"/>
      <c r="AX1992" s="12"/>
      <c r="AY1992" s="12"/>
      <c r="AZ1992" s="12"/>
      <c r="BA1992" s="95"/>
      <c r="BB1992" s="95"/>
      <c r="BC1992" s="13"/>
    </row>
    <row r="1993" spans="1:55" s="3" customFormat="1" ht="12.45" x14ac:dyDescent="0.3">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8" t="str">
        <f t="shared" si="54"/>
        <v/>
      </c>
      <c r="P1993" s="103"/>
      <c r="Q1993" s="103" t="str">
        <f>IF(P1993&lt;&gt;"",VLOOKUP(P1993,'Drop-down lists'!$Z$8:$AA$9,2,FALSE),"-")</f>
        <v>-</v>
      </c>
      <c r="R1993" s="12"/>
      <c r="S1993" s="12"/>
      <c r="T1993" s="12"/>
      <c r="U1993" s="158" t="str">
        <f t="shared" si="55"/>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7" t="s">
        <v>395</v>
      </c>
      <c r="AO1993" s="58">
        <f>IF(AN1993&lt;&gt;"",VLOOKUP(AN1993,'Drop-down lists'!$AG$8:$AH$9,2,FALSE),"")</f>
        <v>1</v>
      </c>
      <c r="AP1993" s="58"/>
      <c r="AQ1993" s="58" t="str">
        <f>IF(AP1993&lt;&gt;"",VLOOKUP(AP1993,'Drop-down lists'!$AJ$8:$AK$10,2,FALSE),"-")</f>
        <v>-</v>
      </c>
      <c r="AR1993" s="58"/>
      <c r="AS1993" s="58"/>
      <c r="AT1993" s="58"/>
      <c r="AU1993" s="58"/>
      <c r="AV1993" s="12"/>
      <c r="AW1993" s="12"/>
      <c r="AX1993" s="12"/>
      <c r="AY1993" s="12"/>
      <c r="AZ1993" s="12"/>
      <c r="BA1993" s="95"/>
      <c r="BB1993" s="95"/>
      <c r="BC1993" s="13"/>
    </row>
    <row r="1994" spans="1:55" s="3" customFormat="1" ht="12.45" x14ac:dyDescent="0.3">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8" t="str">
        <f t="shared" si="54"/>
        <v/>
      </c>
      <c r="P1994" s="103"/>
      <c r="Q1994" s="103" t="str">
        <f>IF(P1994&lt;&gt;"",VLOOKUP(P1994,'Drop-down lists'!$Z$8:$AA$9,2,FALSE),"-")</f>
        <v>-</v>
      </c>
      <c r="R1994" s="12"/>
      <c r="S1994" s="12"/>
      <c r="T1994" s="12"/>
      <c r="U1994" s="158" t="str">
        <f t="shared" si="55"/>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7" t="s">
        <v>395</v>
      </c>
      <c r="AO1994" s="58">
        <f>IF(AN1994&lt;&gt;"",VLOOKUP(AN1994,'Drop-down lists'!$AG$8:$AH$9,2,FALSE),"")</f>
        <v>1</v>
      </c>
      <c r="AP1994" s="58"/>
      <c r="AQ1994" s="58" t="str">
        <f>IF(AP1994&lt;&gt;"",VLOOKUP(AP1994,'Drop-down lists'!$AJ$8:$AK$10,2,FALSE),"-")</f>
        <v>-</v>
      </c>
      <c r="AR1994" s="58"/>
      <c r="AS1994" s="58"/>
      <c r="AT1994" s="58"/>
      <c r="AU1994" s="58"/>
      <c r="AV1994" s="12"/>
      <c r="AW1994" s="12"/>
      <c r="AX1994" s="12"/>
      <c r="AY1994" s="12"/>
      <c r="AZ1994" s="12"/>
      <c r="BA1994" s="95"/>
      <c r="BB1994" s="95"/>
      <c r="BC1994" s="13"/>
    </row>
    <row r="1995" spans="1:55" s="3" customFormat="1" ht="12.45" x14ac:dyDescent="0.3">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8" t="str">
        <f t="shared" si="54"/>
        <v/>
      </c>
      <c r="P1995" s="103"/>
      <c r="Q1995" s="103" t="str">
        <f>IF(P1995&lt;&gt;"",VLOOKUP(P1995,'Drop-down lists'!$Z$8:$AA$9,2,FALSE),"-")</f>
        <v>-</v>
      </c>
      <c r="R1995" s="12"/>
      <c r="S1995" s="12"/>
      <c r="T1995" s="12"/>
      <c r="U1995" s="158" t="str">
        <f t="shared" si="55"/>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7" t="s">
        <v>395</v>
      </c>
      <c r="AO1995" s="58">
        <f>IF(AN1995&lt;&gt;"",VLOOKUP(AN1995,'Drop-down lists'!$AG$8:$AH$9,2,FALSE),"")</f>
        <v>1</v>
      </c>
      <c r="AP1995" s="58"/>
      <c r="AQ1995" s="58" t="str">
        <f>IF(AP1995&lt;&gt;"",VLOOKUP(AP1995,'Drop-down lists'!$AJ$8:$AK$10,2,FALSE),"-")</f>
        <v>-</v>
      </c>
      <c r="AR1995" s="58"/>
      <c r="AS1995" s="58"/>
      <c r="AT1995" s="58"/>
      <c r="AU1995" s="58"/>
      <c r="AV1995" s="12"/>
      <c r="AW1995" s="12"/>
      <c r="AX1995" s="12"/>
      <c r="AY1995" s="12"/>
      <c r="AZ1995" s="12"/>
      <c r="BA1995" s="95"/>
      <c r="BB1995" s="95"/>
      <c r="BC1995" s="13"/>
    </row>
    <row r="1996" spans="1:55" s="3" customFormat="1" ht="12.45" x14ac:dyDescent="0.3">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8" t="str">
        <f t="shared" si="54"/>
        <v/>
      </c>
      <c r="P1996" s="103"/>
      <c r="Q1996" s="103" t="str">
        <f>IF(P1996&lt;&gt;"",VLOOKUP(P1996,'Drop-down lists'!$Z$8:$AA$9,2,FALSE),"-")</f>
        <v>-</v>
      </c>
      <c r="R1996" s="12"/>
      <c r="S1996" s="12"/>
      <c r="T1996" s="12"/>
      <c r="U1996" s="158" t="str">
        <f t="shared" si="55"/>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7" t="s">
        <v>395</v>
      </c>
      <c r="AO1996" s="58">
        <f>IF(AN1996&lt;&gt;"",VLOOKUP(AN1996,'Drop-down lists'!$AG$8:$AH$9,2,FALSE),"")</f>
        <v>1</v>
      </c>
      <c r="AP1996" s="58"/>
      <c r="AQ1996" s="58" t="str">
        <f>IF(AP1996&lt;&gt;"",VLOOKUP(AP1996,'Drop-down lists'!$AJ$8:$AK$10,2,FALSE),"-")</f>
        <v>-</v>
      </c>
      <c r="AR1996" s="58"/>
      <c r="AS1996" s="58"/>
      <c r="AT1996" s="58"/>
      <c r="AU1996" s="58"/>
      <c r="AV1996" s="12"/>
      <c r="AW1996" s="12"/>
      <c r="AX1996" s="12"/>
      <c r="AY1996" s="12"/>
      <c r="AZ1996" s="12"/>
      <c r="BA1996" s="95"/>
      <c r="BB1996" s="95"/>
      <c r="BC1996" s="13"/>
    </row>
    <row r="1997" spans="1:55" s="3" customFormat="1" ht="12.45" x14ac:dyDescent="0.3">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8" t="str">
        <f t="shared" si="54"/>
        <v/>
      </c>
      <c r="P1997" s="103"/>
      <c r="Q1997" s="103" t="str">
        <f>IF(P1997&lt;&gt;"",VLOOKUP(P1997,'Drop-down lists'!$Z$8:$AA$9,2,FALSE),"-")</f>
        <v>-</v>
      </c>
      <c r="R1997" s="12"/>
      <c r="S1997" s="12"/>
      <c r="T1997" s="12"/>
      <c r="U1997" s="158" t="str">
        <f t="shared" si="55"/>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7" t="s">
        <v>395</v>
      </c>
      <c r="AO1997" s="58">
        <f>IF(AN1997&lt;&gt;"",VLOOKUP(AN1997,'Drop-down lists'!$AG$8:$AH$9,2,FALSE),"")</f>
        <v>1</v>
      </c>
      <c r="AP1997" s="58"/>
      <c r="AQ1997" s="58" t="str">
        <f>IF(AP1997&lt;&gt;"",VLOOKUP(AP1997,'Drop-down lists'!$AJ$8:$AK$10,2,FALSE),"-")</f>
        <v>-</v>
      </c>
      <c r="AR1997" s="58"/>
      <c r="AS1997" s="58"/>
      <c r="AT1997" s="58"/>
      <c r="AU1997" s="58"/>
      <c r="AV1997" s="12"/>
      <c r="AW1997" s="12"/>
      <c r="AX1997" s="12"/>
      <c r="AY1997" s="12"/>
      <c r="AZ1997" s="12"/>
      <c r="BA1997" s="95"/>
      <c r="BB1997" s="95"/>
      <c r="BC1997" s="13"/>
    </row>
    <row r="1998" spans="1:55" s="3" customFormat="1" ht="12.45" x14ac:dyDescent="0.3">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8" t="str">
        <f t="shared" si="54"/>
        <v/>
      </c>
      <c r="P1998" s="103"/>
      <c r="Q1998" s="103" t="str">
        <f>IF(P1998&lt;&gt;"",VLOOKUP(P1998,'Drop-down lists'!$Z$8:$AA$9,2,FALSE),"-")</f>
        <v>-</v>
      </c>
      <c r="R1998" s="12"/>
      <c r="S1998" s="12"/>
      <c r="T1998" s="12"/>
      <c r="U1998" s="158" t="str">
        <f t="shared" si="55"/>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7" t="s">
        <v>395</v>
      </c>
      <c r="AO1998" s="58">
        <f>IF(AN1998&lt;&gt;"",VLOOKUP(AN1998,'Drop-down lists'!$AG$8:$AH$9,2,FALSE),"")</f>
        <v>1</v>
      </c>
      <c r="AP1998" s="58"/>
      <c r="AQ1998" s="58" t="str">
        <f>IF(AP1998&lt;&gt;"",VLOOKUP(AP1998,'Drop-down lists'!$AJ$8:$AK$10,2,FALSE),"-")</f>
        <v>-</v>
      </c>
      <c r="AR1998" s="58"/>
      <c r="AS1998" s="58"/>
      <c r="AT1998" s="58"/>
      <c r="AU1998" s="58"/>
      <c r="AV1998" s="12"/>
      <c r="AW1998" s="12"/>
      <c r="AX1998" s="12"/>
      <c r="AY1998" s="12"/>
      <c r="AZ1998" s="12"/>
      <c r="BA1998" s="95"/>
      <c r="BB1998" s="95"/>
      <c r="BC1998" s="13"/>
    </row>
    <row r="1999" spans="1:55" s="3" customFormat="1" ht="12.45" x14ac:dyDescent="0.3">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8" t="str">
        <f t="shared" si="54"/>
        <v/>
      </c>
      <c r="P1999" s="103"/>
      <c r="Q1999" s="103" t="str">
        <f>IF(P1999&lt;&gt;"",VLOOKUP(P1999,'Drop-down lists'!$Z$8:$AA$9,2,FALSE),"-")</f>
        <v>-</v>
      </c>
      <c r="R1999" s="12"/>
      <c r="S1999" s="12"/>
      <c r="T1999" s="12"/>
      <c r="U1999" s="158" t="str">
        <f t="shared" si="55"/>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7" t="s">
        <v>395</v>
      </c>
      <c r="AO1999" s="58">
        <f>IF(AN1999&lt;&gt;"",VLOOKUP(AN1999,'Drop-down lists'!$AG$8:$AH$9,2,FALSE),"")</f>
        <v>1</v>
      </c>
      <c r="AP1999" s="58"/>
      <c r="AQ1999" s="58" t="str">
        <f>IF(AP1999&lt;&gt;"",VLOOKUP(AP1999,'Drop-down lists'!$AJ$8:$AK$10,2,FALSE),"-")</f>
        <v>-</v>
      </c>
      <c r="AR1999" s="58"/>
      <c r="AS1999" s="58"/>
      <c r="AT1999" s="58"/>
      <c r="AU1999" s="58"/>
      <c r="AV1999" s="12"/>
      <c r="AW1999" s="12"/>
      <c r="AX1999" s="12"/>
      <c r="AY1999" s="12"/>
      <c r="AZ1999" s="12"/>
      <c r="BA1999" s="95"/>
      <c r="BB1999" s="95"/>
      <c r="BC1999" s="13"/>
    </row>
    <row r="2000" spans="1:55" s="3" customFormat="1" ht="12.45" x14ac:dyDescent="0.3">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8" t="str">
        <f t="shared" si="54"/>
        <v/>
      </c>
      <c r="P2000" s="103"/>
      <c r="Q2000" s="103" t="str">
        <f>IF(P2000&lt;&gt;"",VLOOKUP(P2000,'Drop-down lists'!$Z$8:$AA$9,2,FALSE),"-")</f>
        <v>-</v>
      </c>
      <c r="R2000" s="12"/>
      <c r="S2000" s="12"/>
      <c r="T2000" s="12"/>
      <c r="U2000" s="158" t="str">
        <f t="shared" si="55"/>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7" t="s">
        <v>395</v>
      </c>
      <c r="AO2000" s="58">
        <f>IF(AN2000&lt;&gt;"",VLOOKUP(AN2000,'Drop-down lists'!$AG$8:$AH$9,2,FALSE),"")</f>
        <v>1</v>
      </c>
      <c r="AP2000" s="58"/>
      <c r="AQ2000" s="58" t="str">
        <f>IF(AP2000&lt;&gt;"",VLOOKUP(AP2000,'Drop-down lists'!$AJ$8:$AK$10,2,FALSE),"-")</f>
        <v>-</v>
      </c>
      <c r="AR2000" s="58"/>
      <c r="AS2000" s="58"/>
      <c r="AT2000" s="58"/>
      <c r="AU2000" s="58"/>
      <c r="AV2000" s="12"/>
      <c r="AW2000" s="12"/>
      <c r="AX2000" s="12"/>
      <c r="AY2000" s="12"/>
      <c r="AZ2000" s="12"/>
      <c r="BA2000" s="95"/>
      <c r="BB2000" s="95"/>
      <c r="BC2000" s="13"/>
    </row>
    <row r="2001" spans="1:55" s="3" customFormat="1" ht="12.45" x14ac:dyDescent="0.3">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8" t="str">
        <f t="shared" si="54"/>
        <v/>
      </c>
      <c r="P2001" s="103"/>
      <c r="Q2001" s="103" t="str">
        <f>IF(P2001&lt;&gt;"",VLOOKUP(P2001,'Drop-down lists'!$Z$8:$AA$9,2,FALSE),"-")</f>
        <v>-</v>
      </c>
      <c r="R2001" s="12"/>
      <c r="S2001" s="12"/>
      <c r="T2001" s="12"/>
      <c r="U2001" s="158" t="str">
        <f t="shared" si="55"/>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7" t="s">
        <v>395</v>
      </c>
      <c r="AO2001" s="58">
        <f>IF(AN2001&lt;&gt;"",VLOOKUP(AN2001,'Drop-down lists'!$AG$8:$AH$9,2,FALSE),"")</f>
        <v>1</v>
      </c>
      <c r="AP2001" s="58"/>
      <c r="AQ2001" s="58" t="str">
        <f>IF(AP2001&lt;&gt;"",VLOOKUP(AP2001,'Drop-down lists'!$AJ$8:$AK$10,2,FALSE),"-")</f>
        <v>-</v>
      </c>
      <c r="AR2001" s="58"/>
      <c r="AS2001" s="58"/>
      <c r="AT2001" s="58"/>
      <c r="AU2001" s="58"/>
      <c r="AV2001" s="12"/>
      <c r="AW2001" s="12"/>
      <c r="AX2001" s="12"/>
      <c r="AY2001" s="12"/>
      <c r="AZ2001" s="12"/>
      <c r="BA2001" s="95"/>
      <c r="BB2001" s="95"/>
      <c r="BC2001" s="13"/>
    </row>
    <row r="2002" spans="1:55" s="3" customFormat="1" ht="12.45" x14ac:dyDescent="0.3">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8" t="str">
        <f t="shared" si="54"/>
        <v/>
      </c>
      <c r="P2002" s="103"/>
      <c r="Q2002" s="103" t="str">
        <f>IF(P2002&lt;&gt;"",VLOOKUP(P2002,'Drop-down lists'!$Z$8:$AA$9,2,FALSE),"-")</f>
        <v>-</v>
      </c>
      <c r="R2002" s="12"/>
      <c r="S2002" s="12"/>
      <c r="T2002" s="12"/>
      <c r="U2002" s="158" t="str">
        <f t="shared" si="55"/>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7" t="s">
        <v>395</v>
      </c>
      <c r="AO2002" s="58">
        <f>IF(AN2002&lt;&gt;"",VLOOKUP(AN2002,'Drop-down lists'!$AG$8:$AH$9,2,FALSE),"")</f>
        <v>1</v>
      </c>
      <c r="AP2002" s="58"/>
      <c r="AQ2002" s="58" t="str">
        <f>IF(AP2002&lt;&gt;"",VLOOKUP(AP2002,'Drop-down lists'!$AJ$8:$AK$10,2,FALSE),"-")</f>
        <v>-</v>
      </c>
      <c r="AR2002" s="58"/>
      <c r="AS2002" s="58"/>
      <c r="AT2002" s="58"/>
      <c r="AU2002" s="58"/>
      <c r="AV2002" s="12"/>
      <c r="AW2002" s="12"/>
      <c r="AX2002" s="12"/>
      <c r="AY2002" s="12"/>
      <c r="AZ2002" s="12"/>
      <c r="BA2002" s="95"/>
      <c r="BB2002" s="95"/>
      <c r="BC2002" s="13"/>
    </row>
    <row r="2003" spans="1:55" s="3" customFormat="1" ht="12.45" x14ac:dyDescent="0.3">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8" t="str">
        <f t="shared" si="54"/>
        <v/>
      </c>
      <c r="P2003" s="103"/>
      <c r="Q2003" s="103" t="str">
        <f>IF(P2003&lt;&gt;"",VLOOKUP(P2003,'Drop-down lists'!$Z$8:$AA$9,2,FALSE),"-")</f>
        <v>-</v>
      </c>
      <c r="R2003" s="12"/>
      <c r="S2003" s="12"/>
      <c r="T2003" s="12"/>
      <c r="U2003" s="158" t="str">
        <f t="shared" si="55"/>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7" t="s">
        <v>395</v>
      </c>
      <c r="AO2003" s="58">
        <f>IF(AN2003&lt;&gt;"",VLOOKUP(AN2003,'Drop-down lists'!$AG$8:$AH$9,2,FALSE),"")</f>
        <v>1</v>
      </c>
      <c r="AP2003" s="58"/>
      <c r="AQ2003" s="58" t="str">
        <f>IF(AP2003&lt;&gt;"",VLOOKUP(AP2003,'Drop-down lists'!$AJ$8:$AK$10,2,FALSE),"-")</f>
        <v>-</v>
      </c>
      <c r="AR2003" s="58"/>
      <c r="AS2003" s="58"/>
      <c r="AT2003" s="58"/>
      <c r="AU2003" s="58"/>
      <c r="AV2003" s="12"/>
      <c r="AW2003" s="12"/>
      <c r="AX2003" s="12"/>
      <c r="AY2003" s="12"/>
      <c r="AZ2003" s="12"/>
      <c r="BA2003" s="95"/>
      <c r="BB2003" s="95"/>
      <c r="BC2003" s="13"/>
    </row>
    <row r="2004" spans="1:55" s="3" customFormat="1" ht="12.45" x14ac:dyDescent="0.3">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8" t="str">
        <f t="shared" si="54"/>
        <v/>
      </c>
      <c r="P2004" s="103"/>
      <c r="Q2004" s="103" t="str">
        <f>IF(P2004&lt;&gt;"",VLOOKUP(P2004,'Drop-down lists'!$Z$8:$AA$9,2,FALSE),"-")</f>
        <v>-</v>
      </c>
      <c r="R2004" s="12"/>
      <c r="S2004" s="12"/>
      <c r="T2004" s="12"/>
      <c r="U2004" s="158" t="str">
        <f t="shared" si="55"/>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7" t="s">
        <v>395</v>
      </c>
      <c r="AO2004" s="58">
        <f>IF(AN2004&lt;&gt;"",VLOOKUP(AN2004,'Drop-down lists'!$AG$8:$AH$9,2,FALSE),"")</f>
        <v>1</v>
      </c>
      <c r="AP2004" s="58"/>
      <c r="AQ2004" s="58" t="str">
        <f>IF(AP2004&lt;&gt;"",VLOOKUP(AP2004,'Drop-down lists'!$AJ$8:$AK$10,2,FALSE),"-")</f>
        <v>-</v>
      </c>
      <c r="AR2004" s="58"/>
      <c r="AS2004" s="58"/>
      <c r="AT2004" s="58"/>
      <c r="AU2004" s="58"/>
      <c r="AV2004" s="12"/>
      <c r="AW2004" s="12"/>
      <c r="AX2004" s="12"/>
      <c r="AY2004" s="12"/>
      <c r="AZ2004" s="12"/>
      <c r="BA2004" s="95"/>
      <c r="BB2004" s="95"/>
      <c r="BC2004" s="13"/>
    </row>
    <row r="2005" spans="1:55" s="3" customFormat="1" ht="12.45" x14ac:dyDescent="0.3">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8" t="str">
        <f t="shared" si="54"/>
        <v/>
      </c>
      <c r="P2005" s="103"/>
      <c r="Q2005" s="103" t="str">
        <f>IF(P2005&lt;&gt;"",VLOOKUP(P2005,'Drop-down lists'!$Z$8:$AA$9,2,FALSE),"-")</f>
        <v>-</v>
      </c>
      <c r="R2005" s="12"/>
      <c r="S2005" s="12"/>
      <c r="T2005" s="12"/>
      <c r="U2005" s="158" t="str">
        <f t="shared" si="55"/>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7" t="s">
        <v>395</v>
      </c>
      <c r="AO2005" s="58">
        <f>IF(AN2005&lt;&gt;"",VLOOKUP(AN2005,'Drop-down lists'!$AG$8:$AH$9,2,FALSE),"")</f>
        <v>1</v>
      </c>
      <c r="AP2005" s="58"/>
      <c r="AQ2005" s="58" t="str">
        <f>IF(AP2005&lt;&gt;"",VLOOKUP(AP2005,'Drop-down lists'!$AJ$8:$AK$10,2,FALSE),"-")</f>
        <v>-</v>
      </c>
      <c r="AR2005" s="58"/>
      <c r="AS2005" s="58"/>
      <c r="AT2005" s="58"/>
      <c r="AU2005" s="58"/>
      <c r="AV2005" s="12"/>
      <c r="AW2005" s="12"/>
      <c r="AX2005" s="12"/>
      <c r="AY2005" s="12"/>
      <c r="AZ2005" s="12"/>
      <c r="BA2005" s="95"/>
      <c r="BB2005" s="95"/>
      <c r="BC2005" s="13"/>
    </row>
    <row r="2006" spans="1:55" s="3" customFormat="1" ht="12.45" x14ac:dyDescent="0.3">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8" t="str">
        <f t="shared" si="54"/>
        <v/>
      </c>
      <c r="P2006" s="103"/>
      <c r="Q2006" s="103" t="str">
        <f>IF(P2006&lt;&gt;"",VLOOKUP(P2006,'Drop-down lists'!$Z$8:$AA$9,2,FALSE),"-")</f>
        <v>-</v>
      </c>
      <c r="R2006" s="12"/>
      <c r="S2006" s="12"/>
      <c r="T2006" s="12"/>
      <c r="U2006" s="158" t="str">
        <f t="shared" si="55"/>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7" t="s">
        <v>395</v>
      </c>
      <c r="AO2006" s="58">
        <f>IF(AN2006&lt;&gt;"",VLOOKUP(AN2006,'Drop-down lists'!$AG$8:$AH$9,2,FALSE),"")</f>
        <v>1</v>
      </c>
      <c r="AP2006" s="58"/>
      <c r="AQ2006" s="58" t="str">
        <f>IF(AP2006&lt;&gt;"",VLOOKUP(AP2006,'Drop-down lists'!$AJ$8:$AK$10,2,FALSE),"-")</f>
        <v>-</v>
      </c>
      <c r="AR2006" s="58"/>
      <c r="AS2006" s="58"/>
      <c r="AT2006" s="58"/>
      <c r="AU2006" s="58"/>
      <c r="AV2006" s="12"/>
      <c r="AW2006" s="12"/>
      <c r="AX2006" s="12"/>
      <c r="AY2006" s="12"/>
      <c r="AZ2006" s="12"/>
      <c r="BA2006" s="95"/>
      <c r="BB2006" s="95"/>
      <c r="BC2006" s="13"/>
    </row>
    <row r="2007" spans="1:55" s="3" customFormat="1" ht="12.45" x14ac:dyDescent="0.3">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8" t="str">
        <f t="shared" si="54"/>
        <v/>
      </c>
      <c r="P2007" s="103"/>
      <c r="Q2007" s="103" t="str">
        <f>IF(P2007&lt;&gt;"",VLOOKUP(P2007,'Drop-down lists'!$Z$8:$AA$9,2,FALSE),"-")</f>
        <v>-</v>
      </c>
      <c r="R2007" s="12"/>
      <c r="S2007" s="12"/>
      <c r="T2007" s="12"/>
      <c r="U2007" s="158" t="str">
        <f t="shared" si="55"/>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7" t="s">
        <v>395</v>
      </c>
      <c r="AO2007" s="58">
        <f>IF(AN2007&lt;&gt;"",VLOOKUP(AN2007,'Drop-down lists'!$AG$8:$AH$9,2,FALSE),"")</f>
        <v>1</v>
      </c>
      <c r="AP2007" s="58"/>
      <c r="AQ2007" s="58" t="str">
        <f>IF(AP2007&lt;&gt;"",VLOOKUP(AP2007,'Drop-down lists'!$AJ$8:$AK$10,2,FALSE),"-")</f>
        <v>-</v>
      </c>
      <c r="AR2007" s="58"/>
      <c r="AS2007" s="58"/>
      <c r="AT2007" s="58"/>
      <c r="AU2007" s="58"/>
      <c r="AV2007" s="12"/>
      <c r="AW2007" s="12"/>
      <c r="AX2007" s="12"/>
      <c r="AY2007" s="12"/>
      <c r="AZ2007" s="12"/>
      <c r="BA2007" s="95"/>
      <c r="BB2007" s="95"/>
      <c r="BC2007" s="13"/>
    </row>
    <row r="2008" spans="1:55" s="3" customFormat="1" ht="12.45" x14ac:dyDescent="0.3">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8" t="str">
        <f t="shared" si="54"/>
        <v/>
      </c>
      <c r="P2008" s="103"/>
      <c r="Q2008" s="103" t="str">
        <f>IF(P2008&lt;&gt;"",VLOOKUP(P2008,'Drop-down lists'!$Z$8:$AA$9,2,FALSE),"-")</f>
        <v>-</v>
      </c>
      <c r="R2008" s="12"/>
      <c r="S2008" s="12"/>
      <c r="T2008" s="12"/>
      <c r="U2008" s="158" t="str">
        <f t="shared" si="55"/>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7" t="s">
        <v>395</v>
      </c>
      <c r="AO2008" s="58">
        <f>IF(AN2008&lt;&gt;"",VLOOKUP(AN2008,'Drop-down lists'!$AG$8:$AH$9,2,FALSE),"")</f>
        <v>1</v>
      </c>
      <c r="AP2008" s="58"/>
      <c r="AQ2008" s="58" t="str">
        <f>IF(AP2008&lt;&gt;"",VLOOKUP(AP2008,'Drop-down lists'!$AJ$8:$AK$10,2,FALSE),"-")</f>
        <v>-</v>
      </c>
      <c r="AR2008" s="58"/>
      <c r="AS2008" s="58"/>
      <c r="AT2008" s="58"/>
      <c r="AU2008" s="58"/>
      <c r="AV2008" s="12"/>
      <c r="AW2008" s="12"/>
      <c r="AX2008" s="12"/>
      <c r="AY2008" s="12"/>
      <c r="AZ2008" s="12"/>
      <c r="BA2008" s="95"/>
      <c r="BB2008" s="95"/>
      <c r="BC2008" s="13"/>
    </row>
    <row r="2009" spans="1:55" s="3" customFormat="1" ht="12.45" x14ac:dyDescent="0.3">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8" t="str">
        <f t="shared" si="54"/>
        <v/>
      </c>
      <c r="P2009" s="103"/>
      <c r="Q2009" s="103" t="str">
        <f>IF(P2009&lt;&gt;"",VLOOKUP(P2009,'Drop-down lists'!$Z$8:$AA$9,2,FALSE),"-")</f>
        <v>-</v>
      </c>
      <c r="R2009" s="12"/>
      <c r="S2009" s="12"/>
      <c r="T2009" s="12"/>
      <c r="U2009" s="158" t="str">
        <f t="shared" si="55"/>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7" t="s">
        <v>395</v>
      </c>
      <c r="AO2009" s="58">
        <f>IF(AN2009&lt;&gt;"",VLOOKUP(AN2009,'Drop-down lists'!$AG$8:$AH$9,2,FALSE),"")</f>
        <v>1</v>
      </c>
      <c r="AP2009" s="58"/>
      <c r="AQ2009" s="58" t="str">
        <f>IF(AP2009&lt;&gt;"",VLOOKUP(AP2009,'Drop-down lists'!$AJ$8:$AK$10,2,FALSE),"-")</f>
        <v>-</v>
      </c>
      <c r="AR2009" s="58"/>
      <c r="AS2009" s="58"/>
      <c r="AT2009" s="58"/>
      <c r="AU2009" s="58"/>
      <c r="AV2009" s="12"/>
      <c r="AW2009" s="12"/>
      <c r="AX2009" s="12"/>
      <c r="AY2009" s="12"/>
      <c r="AZ2009" s="12"/>
      <c r="BA2009" s="95"/>
      <c r="BB2009" s="95"/>
      <c r="BC2009" s="13"/>
    </row>
    <row r="2010" spans="1:55" s="3" customFormat="1" ht="12.45" x14ac:dyDescent="0.3">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8" t="str">
        <f t="shared" si="54"/>
        <v/>
      </c>
      <c r="P2010" s="103"/>
      <c r="Q2010" s="103" t="str">
        <f>IF(P2010&lt;&gt;"",VLOOKUP(P2010,'Drop-down lists'!$Z$8:$AA$9,2,FALSE),"-")</f>
        <v>-</v>
      </c>
      <c r="R2010" s="12"/>
      <c r="S2010" s="12"/>
      <c r="T2010" s="12"/>
      <c r="U2010" s="158" t="str">
        <f t="shared" si="55"/>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7" t="s">
        <v>395</v>
      </c>
      <c r="AO2010" s="58">
        <f>IF(AN2010&lt;&gt;"",VLOOKUP(AN2010,'Drop-down lists'!$AG$8:$AH$9,2,FALSE),"")</f>
        <v>1</v>
      </c>
      <c r="AP2010" s="58"/>
      <c r="AQ2010" s="58" t="str">
        <f>IF(AP2010&lt;&gt;"",VLOOKUP(AP2010,'Drop-down lists'!$AJ$8:$AK$10,2,FALSE),"-")</f>
        <v>-</v>
      </c>
      <c r="AR2010" s="58"/>
      <c r="AS2010" s="58"/>
      <c r="AT2010" s="58"/>
      <c r="AU2010" s="58"/>
      <c r="AV2010" s="12"/>
      <c r="AW2010" s="12"/>
      <c r="AX2010" s="12"/>
      <c r="AY2010" s="12"/>
      <c r="AZ2010" s="12"/>
      <c r="BA2010" s="95"/>
      <c r="BB2010" s="95"/>
      <c r="BC2010" s="13"/>
    </row>
    <row r="2011" spans="1:55" s="3" customFormat="1" ht="12.45" x14ac:dyDescent="0.3">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8" t="str">
        <f t="shared" si="54"/>
        <v/>
      </c>
      <c r="P2011" s="103"/>
      <c r="Q2011" s="103" t="str">
        <f>IF(P2011&lt;&gt;"",VLOOKUP(P2011,'Drop-down lists'!$Z$8:$AA$9,2,FALSE),"-")</f>
        <v>-</v>
      </c>
      <c r="R2011" s="12"/>
      <c r="S2011" s="12"/>
      <c r="T2011" s="12"/>
      <c r="U2011" s="158" t="str">
        <f t="shared" si="55"/>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7" t="s">
        <v>395</v>
      </c>
      <c r="AO2011" s="58">
        <f>IF(AN2011&lt;&gt;"",VLOOKUP(AN2011,'Drop-down lists'!$AG$8:$AH$9,2,FALSE),"")</f>
        <v>1</v>
      </c>
      <c r="AP2011" s="58"/>
      <c r="AQ2011" s="58" t="str">
        <f>IF(AP2011&lt;&gt;"",VLOOKUP(AP2011,'Drop-down lists'!$AJ$8:$AK$10,2,FALSE),"-")</f>
        <v>-</v>
      </c>
      <c r="AR2011" s="58"/>
      <c r="AS2011" s="58"/>
      <c r="AT2011" s="58"/>
      <c r="AU2011" s="58"/>
      <c r="AV2011" s="12"/>
      <c r="AW2011" s="12"/>
      <c r="AX2011" s="12"/>
      <c r="AY2011" s="12"/>
      <c r="AZ2011" s="12"/>
      <c r="BA2011" s="95"/>
      <c r="BB2011" s="95"/>
      <c r="BC2011" s="13"/>
    </row>
    <row r="2012" spans="1:55" s="3" customFormat="1" ht="12.45" x14ac:dyDescent="0.3">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8" t="str">
        <f t="shared" si="54"/>
        <v/>
      </c>
      <c r="P2012" s="103"/>
      <c r="Q2012" s="103" t="str">
        <f>IF(P2012&lt;&gt;"",VLOOKUP(P2012,'Drop-down lists'!$Z$8:$AA$9,2,FALSE),"-")</f>
        <v>-</v>
      </c>
      <c r="R2012" s="12"/>
      <c r="S2012" s="12"/>
      <c r="T2012" s="12"/>
      <c r="U2012" s="158" t="str">
        <f t="shared" si="55"/>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7" t="s">
        <v>395</v>
      </c>
      <c r="AO2012" s="58">
        <f>IF(AN2012&lt;&gt;"",VLOOKUP(AN2012,'Drop-down lists'!$AG$8:$AH$9,2,FALSE),"")</f>
        <v>1</v>
      </c>
      <c r="AP2012" s="58"/>
      <c r="AQ2012" s="58" t="str">
        <f>IF(AP2012&lt;&gt;"",VLOOKUP(AP2012,'Drop-down lists'!$AJ$8:$AK$10,2,FALSE),"-")</f>
        <v>-</v>
      </c>
      <c r="AR2012" s="58"/>
      <c r="AS2012" s="58"/>
      <c r="AT2012" s="58"/>
      <c r="AU2012" s="58"/>
      <c r="AV2012" s="12"/>
      <c r="AW2012" s="12"/>
      <c r="AX2012" s="12"/>
      <c r="AY2012" s="12"/>
      <c r="AZ2012" s="12"/>
      <c r="BA2012" s="95"/>
      <c r="BB2012" s="95"/>
      <c r="BC2012" s="13"/>
    </row>
    <row r="2013" spans="1:55" s="3" customFormat="1" ht="12.45" x14ac:dyDescent="0.3">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8" t="str">
        <f t="shared" si="54"/>
        <v/>
      </c>
      <c r="P2013" s="103"/>
      <c r="Q2013" s="103" t="str">
        <f>IF(P2013&lt;&gt;"",VLOOKUP(P2013,'Drop-down lists'!$Z$8:$AA$9,2,FALSE),"-")</f>
        <v>-</v>
      </c>
      <c r="R2013" s="12"/>
      <c r="S2013" s="12"/>
      <c r="T2013" s="12"/>
      <c r="U2013" s="158" t="str">
        <f t="shared" si="55"/>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7" t="s">
        <v>395</v>
      </c>
      <c r="AO2013" s="58">
        <f>IF(AN2013&lt;&gt;"",VLOOKUP(AN2013,'Drop-down lists'!$AG$8:$AH$9,2,FALSE),"")</f>
        <v>1</v>
      </c>
      <c r="AP2013" s="58"/>
      <c r="AQ2013" s="58" t="str">
        <f>IF(AP2013&lt;&gt;"",VLOOKUP(AP2013,'Drop-down lists'!$AJ$8:$AK$10,2,FALSE),"-")</f>
        <v>-</v>
      </c>
      <c r="AR2013" s="58"/>
      <c r="AS2013" s="58"/>
      <c r="AT2013" s="58"/>
      <c r="AU2013" s="58"/>
      <c r="AV2013" s="12"/>
      <c r="AW2013" s="12"/>
      <c r="AX2013" s="12"/>
      <c r="AY2013" s="12"/>
      <c r="AZ2013" s="12"/>
      <c r="BA2013" s="95"/>
      <c r="BB2013" s="95"/>
      <c r="BC2013" s="13"/>
    </row>
    <row r="2014" spans="1:55" s="3" customFormat="1" ht="12.45" x14ac:dyDescent="0.3">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8" t="str">
        <f t="shared" si="54"/>
        <v/>
      </c>
      <c r="P2014" s="103"/>
      <c r="Q2014" s="103" t="str">
        <f>IF(P2014&lt;&gt;"",VLOOKUP(P2014,'Drop-down lists'!$Z$8:$AA$9,2,FALSE),"-")</f>
        <v>-</v>
      </c>
      <c r="R2014" s="12"/>
      <c r="S2014" s="12"/>
      <c r="T2014" s="12"/>
      <c r="U2014" s="158" t="str">
        <f t="shared" si="55"/>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7" t="s">
        <v>395</v>
      </c>
      <c r="AO2014" s="58">
        <f>IF(AN2014&lt;&gt;"",VLOOKUP(AN2014,'Drop-down lists'!$AG$8:$AH$9,2,FALSE),"")</f>
        <v>1</v>
      </c>
      <c r="AP2014" s="58"/>
      <c r="AQ2014" s="58" t="str">
        <f>IF(AP2014&lt;&gt;"",VLOOKUP(AP2014,'Drop-down lists'!$AJ$8:$AK$10,2,FALSE),"-")</f>
        <v>-</v>
      </c>
      <c r="AR2014" s="58"/>
      <c r="AS2014" s="58"/>
      <c r="AT2014" s="58"/>
      <c r="AU2014" s="58"/>
      <c r="AV2014" s="12"/>
      <c r="AW2014" s="12"/>
      <c r="AX2014" s="12"/>
      <c r="AY2014" s="12"/>
      <c r="AZ2014" s="12"/>
      <c r="BA2014" s="95"/>
      <c r="BB2014" s="95"/>
      <c r="BC2014" s="13"/>
    </row>
    <row r="2015" spans="1:55" s="3" customFormat="1" ht="12.45" x14ac:dyDescent="0.3">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8" t="str">
        <f t="shared" si="54"/>
        <v/>
      </c>
      <c r="P2015" s="103"/>
      <c r="Q2015" s="103" t="str">
        <f>IF(P2015&lt;&gt;"",VLOOKUP(P2015,'Drop-down lists'!$Z$8:$AA$9,2,FALSE),"-")</f>
        <v>-</v>
      </c>
      <c r="R2015" s="12"/>
      <c r="S2015" s="12"/>
      <c r="T2015" s="12"/>
      <c r="U2015" s="158" t="str">
        <f t="shared" si="55"/>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7" t="s">
        <v>395</v>
      </c>
      <c r="AO2015" s="58">
        <f>IF(AN2015&lt;&gt;"",VLOOKUP(AN2015,'Drop-down lists'!$AG$8:$AH$9,2,FALSE),"")</f>
        <v>1</v>
      </c>
      <c r="AP2015" s="58"/>
      <c r="AQ2015" s="58" t="str">
        <f>IF(AP2015&lt;&gt;"",VLOOKUP(AP2015,'Drop-down lists'!$AJ$8:$AK$10,2,FALSE),"-")</f>
        <v>-</v>
      </c>
      <c r="AR2015" s="58"/>
      <c r="AS2015" s="58"/>
      <c r="AT2015" s="58"/>
      <c r="AU2015" s="58"/>
      <c r="AV2015" s="12"/>
      <c r="AW2015" s="12"/>
      <c r="AX2015" s="12"/>
      <c r="AY2015" s="12"/>
      <c r="AZ2015" s="12"/>
      <c r="BA2015" s="95"/>
      <c r="BB2015" s="95"/>
      <c r="BC2015" s="13"/>
    </row>
    <row r="2016" spans="1:55" s="3" customFormat="1" ht="12.45" x14ac:dyDescent="0.3">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8" t="str">
        <f t="shared" si="54"/>
        <v/>
      </c>
      <c r="P2016" s="103"/>
      <c r="Q2016" s="103" t="str">
        <f>IF(P2016&lt;&gt;"",VLOOKUP(P2016,'Drop-down lists'!$Z$8:$AA$9,2,FALSE),"-")</f>
        <v>-</v>
      </c>
      <c r="R2016" s="12"/>
      <c r="S2016" s="12"/>
      <c r="T2016" s="12"/>
      <c r="U2016" s="158" t="str">
        <f t="shared" si="55"/>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7" t="s">
        <v>395</v>
      </c>
      <c r="AO2016" s="58">
        <f>IF(AN2016&lt;&gt;"",VLOOKUP(AN2016,'Drop-down lists'!$AG$8:$AH$9,2,FALSE),"")</f>
        <v>1</v>
      </c>
      <c r="AP2016" s="58"/>
      <c r="AQ2016" s="58" t="str">
        <f>IF(AP2016&lt;&gt;"",VLOOKUP(AP2016,'Drop-down lists'!$AJ$8:$AK$10,2,FALSE),"-")</f>
        <v>-</v>
      </c>
      <c r="AR2016" s="58"/>
      <c r="AS2016" s="58"/>
      <c r="AT2016" s="58"/>
      <c r="AU2016" s="58"/>
      <c r="AV2016" s="12"/>
      <c r="AW2016" s="12"/>
      <c r="AX2016" s="12"/>
      <c r="AY2016" s="12"/>
      <c r="AZ2016" s="12"/>
      <c r="BA2016" s="95"/>
      <c r="BB2016" s="95"/>
      <c r="BC2016" s="13"/>
    </row>
    <row r="2017" spans="1:55" s="3" customFormat="1" ht="12.45" x14ac:dyDescent="0.3">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8" t="str">
        <f t="shared" si="54"/>
        <v/>
      </c>
      <c r="P2017" s="103"/>
      <c r="Q2017" s="103" t="str">
        <f>IF(P2017&lt;&gt;"",VLOOKUP(P2017,'Drop-down lists'!$Z$8:$AA$9,2,FALSE),"-")</f>
        <v>-</v>
      </c>
      <c r="R2017" s="12"/>
      <c r="S2017" s="12"/>
      <c r="T2017" s="12"/>
      <c r="U2017" s="158" t="str">
        <f t="shared" si="55"/>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7" t="s">
        <v>395</v>
      </c>
      <c r="AO2017" s="58">
        <f>IF(AN2017&lt;&gt;"",VLOOKUP(AN2017,'Drop-down lists'!$AG$8:$AH$9,2,FALSE),"")</f>
        <v>1</v>
      </c>
      <c r="AP2017" s="58"/>
      <c r="AQ2017" s="58" t="str">
        <f>IF(AP2017&lt;&gt;"",VLOOKUP(AP2017,'Drop-down lists'!$AJ$8:$AK$10,2,FALSE),"-")</f>
        <v>-</v>
      </c>
      <c r="AR2017" s="58"/>
      <c r="AS2017" s="58"/>
      <c r="AT2017" s="58"/>
      <c r="AU2017" s="58"/>
      <c r="AV2017" s="12"/>
      <c r="AW2017" s="12"/>
      <c r="AX2017" s="12"/>
      <c r="AY2017" s="12"/>
      <c r="AZ2017" s="12"/>
      <c r="BA2017" s="95"/>
      <c r="BB2017" s="95"/>
      <c r="BC2017" s="13"/>
    </row>
    <row r="2018" spans="1:55" s="3" customFormat="1" ht="12.45" x14ac:dyDescent="0.3">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8" t="str">
        <f t="shared" si="54"/>
        <v/>
      </c>
      <c r="P2018" s="103"/>
      <c r="Q2018" s="103" t="str">
        <f>IF(P2018&lt;&gt;"",VLOOKUP(P2018,'Drop-down lists'!$Z$8:$AA$9,2,FALSE),"-")</f>
        <v>-</v>
      </c>
      <c r="R2018" s="12"/>
      <c r="S2018" s="12"/>
      <c r="T2018" s="12"/>
      <c r="U2018" s="158" t="str">
        <f t="shared" si="55"/>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7" t="s">
        <v>395</v>
      </c>
      <c r="AO2018" s="58">
        <f>IF(AN2018&lt;&gt;"",VLOOKUP(AN2018,'Drop-down lists'!$AG$8:$AH$9,2,FALSE),"")</f>
        <v>1</v>
      </c>
      <c r="AP2018" s="58"/>
      <c r="AQ2018" s="58" t="str">
        <f>IF(AP2018&lt;&gt;"",VLOOKUP(AP2018,'Drop-down lists'!$AJ$8:$AK$10,2,FALSE),"-")</f>
        <v>-</v>
      </c>
      <c r="AR2018" s="58"/>
      <c r="AS2018" s="58"/>
      <c r="AT2018" s="58"/>
      <c r="AU2018" s="58"/>
      <c r="AV2018" s="12"/>
      <c r="AW2018" s="12"/>
      <c r="AX2018" s="12"/>
      <c r="AY2018" s="12"/>
      <c r="AZ2018" s="12"/>
      <c r="BA2018" s="95"/>
      <c r="BB2018" s="95"/>
      <c r="BC2018" s="13"/>
    </row>
    <row r="2019" spans="1:55" s="3" customFormat="1" ht="12.45" x14ac:dyDescent="0.3">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8" t="str">
        <f t="shared" si="54"/>
        <v/>
      </c>
      <c r="P2019" s="103"/>
      <c r="Q2019" s="103" t="str">
        <f>IF(P2019&lt;&gt;"",VLOOKUP(P2019,'Drop-down lists'!$Z$8:$AA$9,2,FALSE),"-")</f>
        <v>-</v>
      </c>
      <c r="R2019" s="12"/>
      <c r="S2019" s="12"/>
      <c r="T2019" s="12"/>
      <c r="U2019" s="158" t="str">
        <f t="shared" si="55"/>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7" t="s">
        <v>395</v>
      </c>
      <c r="AO2019" s="58">
        <f>IF(AN2019&lt;&gt;"",VLOOKUP(AN2019,'Drop-down lists'!$AG$8:$AH$9,2,FALSE),"")</f>
        <v>1</v>
      </c>
      <c r="AP2019" s="58"/>
      <c r="AQ2019" s="58" t="str">
        <f>IF(AP2019&lt;&gt;"",VLOOKUP(AP2019,'Drop-down lists'!$AJ$8:$AK$10,2,FALSE),"-")</f>
        <v>-</v>
      </c>
      <c r="AR2019" s="58"/>
      <c r="AS2019" s="58"/>
      <c r="AT2019" s="58"/>
      <c r="AU2019" s="58"/>
      <c r="AV2019" s="12"/>
      <c r="AW2019" s="12"/>
      <c r="AX2019" s="12"/>
      <c r="AY2019" s="12"/>
      <c r="AZ2019" s="12"/>
      <c r="BA2019" s="95"/>
      <c r="BB2019" s="95"/>
      <c r="BC2019" s="13"/>
    </row>
    <row r="2020" spans="1:55" s="3" customFormat="1" ht="12.45" x14ac:dyDescent="0.3">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8" t="str">
        <f t="shared" si="54"/>
        <v/>
      </c>
      <c r="P2020" s="103"/>
      <c r="Q2020" s="103" t="str">
        <f>IF(P2020&lt;&gt;"",VLOOKUP(P2020,'Drop-down lists'!$Z$8:$AA$9,2,FALSE),"-")</f>
        <v>-</v>
      </c>
      <c r="R2020" s="12"/>
      <c r="S2020" s="12"/>
      <c r="T2020" s="12"/>
      <c r="U2020" s="158" t="str">
        <f t="shared" si="55"/>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7" t="s">
        <v>395</v>
      </c>
      <c r="AO2020" s="58">
        <f>IF(AN2020&lt;&gt;"",VLOOKUP(AN2020,'Drop-down lists'!$AG$8:$AH$9,2,FALSE),"")</f>
        <v>1</v>
      </c>
      <c r="AP2020" s="58"/>
      <c r="AQ2020" s="58" t="str">
        <f>IF(AP2020&lt;&gt;"",VLOOKUP(AP2020,'Drop-down lists'!$AJ$8:$AK$10,2,FALSE),"-")</f>
        <v>-</v>
      </c>
      <c r="AR2020" s="58"/>
      <c r="AS2020" s="58"/>
      <c r="AT2020" s="58"/>
      <c r="AU2020" s="58"/>
      <c r="AV2020" s="12"/>
      <c r="AW2020" s="12"/>
      <c r="AX2020" s="12"/>
      <c r="AY2020" s="12"/>
      <c r="AZ2020" s="12"/>
      <c r="BA2020" s="95"/>
      <c r="BB2020" s="95"/>
      <c r="BC2020" s="13"/>
    </row>
    <row r="2021" spans="1:55" s="3" customFormat="1" ht="12.45" x14ac:dyDescent="0.3">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8" t="str">
        <f t="shared" si="54"/>
        <v/>
      </c>
      <c r="P2021" s="103"/>
      <c r="Q2021" s="103" t="str">
        <f>IF(P2021&lt;&gt;"",VLOOKUP(P2021,'Drop-down lists'!$Z$8:$AA$9,2,FALSE),"-")</f>
        <v>-</v>
      </c>
      <c r="R2021" s="12"/>
      <c r="S2021" s="12"/>
      <c r="T2021" s="12"/>
      <c r="U2021" s="158" t="str">
        <f t="shared" si="55"/>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7" t="s">
        <v>395</v>
      </c>
      <c r="AO2021" s="58">
        <f>IF(AN2021&lt;&gt;"",VLOOKUP(AN2021,'Drop-down lists'!$AG$8:$AH$9,2,FALSE),"")</f>
        <v>1</v>
      </c>
      <c r="AP2021" s="58"/>
      <c r="AQ2021" s="58" t="str">
        <f>IF(AP2021&lt;&gt;"",VLOOKUP(AP2021,'Drop-down lists'!$AJ$8:$AK$10,2,FALSE),"-")</f>
        <v>-</v>
      </c>
      <c r="AR2021" s="58"/>
      <c r="AS2021" s="58"/>
      <c r="AT2021" s="58"/>
      <c r="AU2021" s="58"/>
      <c r="AV2021" s="12"/>
      <c r="AW2021" s="12"/>
      <c r="AX2021" s="12"/>
      <c r="AY2021" s="12"/>
      <c r="AZ2021" s="12"/>
      <c r="BA2021" s="95"/>
      <c r="BB2021" s="95"/>
      <c r="BC2021" s="13"/>
    </row>
    <row r="2022" spans="1:55" s="3" customFormat="1" ht="12.45" x14ac:dyDescent="0.3">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8" t="str">
        <f t="shared" si="54"/>
        <v/>
      </c>
      <c r="P2022" s="103"/>
      <c r="Q2022" s="103" t="str">
        <f>IF(P2022&lt;&gt;"",VLOOKUP(P2022,'Drop-down lists'!$Z$8:$AA$9,2,FALSE),"-")</f>
        <v>-</v>
      </c>
      <c r="R2022" s="12"/>
      <c r="S2022" s="12"/>
      <c r="T2022" s="12"/>
      <c r="U2022" s="158" t="str">
        <f t="shared" si="55"/>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7" t="s">
        <v>395</v>
      </c>
      <c r="AO2022" s="58">
        <f>IF(AN2022&lt;&gt;"",VLOOKUP(AN2022,'Drop-down lists'!$AG$8:$AH$9,2,FALSE),"")</f>
        <v>1</v>
      </c>
      <c r="AP2022" s="58"/>
      <c r="AQ2022" s="58" t="str">
        <f>IF(AP2022&lt;&gt;"",VLOOKUP(AP2022,'Drop-down lists'!$AJ$8:$AK$10,2,FALSE),"-")</f>
        <v>-</v>
      </c>
      <c r="AR2022" s="58"/>
      <c r="AS2022" s="58"/>
      <c r="AT2022" s="58"/>
      <c r="AU2022" s="58"/>
      <c r="AV2022" s="12"/>
      <c r="AW2022" s="12"/>
      <c r="AX2022" s="12"/>
      <c r="AY2022" s="12"/>
      <c r="AZ2022" s="12"/>
      <c r="BA2022" s="95"/>
      <c r="BB2022" s="95"/>
      <c r="BC2022" s="13"/>
    </row>
    <row r="2023" spans="1:55" s="3" customFormat="1" ht="12.45" x14ac:dyDescent="0.3">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8" t="str">
        <f t="shared" si="54"/>
        <v/>
      </c>
      <c r="P2023" s="103"/>
      <c r="Q2023" s="103" t="str">
        <f>IF(P2023&lt;&gt;"",VLOOKUP(P2023,'Drop-down lists'!$Z$8:$AA$9,2,FALSE),"-")</f>
        <v>-</v>
      </c>
      <c r="R2023" s="12"/>
      <c r="S2023" s="12"/>
      <c r="T2023" s="12"/>
      <c r="U2023" s="158" t="str">
        <f t="shared" si="55"/>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7" t="s">
        <v>395</v>
      </c>
      <c r="AO2023" s="58">
        <f>IF(AN2023&lt;&gt;"",VLOOKUP(AN2023,'Drop-down lists'!$AG$8:$AH$9,2,FALSE),"")</f>
        <v>1</v>
      </c>
      <c r="AP2023" s="58"/>
      <c r="AQ2023" s="58" t="str">
        <f>IF(AP2023&lt;&gt;"",VLOOKUP(AP2023,'Drop-down lists'!$AJ$8:$AK$10,2,FALSE),"-")</f>
        <v>-</v>
      </c>
      <c r="AR2023" s="58"/>
      <c r="AS2023" s="58"/>
      <c r="AT2023" s="58"/>
      <c r="AU2023" s="58"/>
      <c r="AV2023" s="12"/>
      <c r="AW2023" s="12"/>
      <c r="AX2023" s="12"/>
      <c r="AY2023" s="12"/>
      <c r="AZ2023" s="12"/>
      <c r="BA2023" s="95"/>
      <c r="BB2023" s="95"/>
      <c r="BC2023" s="13"/>
    </row>
    <row r="2024" spans="1:55" s="3" customFormat="1" ht="12.45" x14ac:dyDescent="0.3">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8" t="str">
        <f t="shared" si="54"/>
        <v/>
      </c>
      <c r="P2024" s="103"/>
      <c r="Q2024" s="103" t="str">
        <f>IF(P2024&lt;&gt;"",VLOOKUP(P2024,'Drop-down lists'!$Z$8:$AA$9,2,FALSE),"-")</f>
        <v>-</v>
      </c>
      <c r="R2024" s="12"/>
      <c r="S2024" s="12"/>
      <c r="T2024" s="12"/>
      <c r="U2024" s="158" t="str">
        <f t="shared" si="55"/>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7" t="s">
        <v>395</v>
      </c>
      <c r="AO2024" s="58">
        <f>IF(AN2024&lt;&gt;"",VLOOKUP(AN2024,'Drop-down lists'!$AG$8:$AH$9,2,FALSE),"")</f>
        <v>1</v>
      </c>
      <c r="AP2024" s="58"/>
      <c r="AQ2024" s="58" t="str">
        <f>IF(AP2024&lt;&gt;"",VLOOKUP(AP2024,'Drop-down lists'!$AJ$8:$AK$10,2,FALSE),"-")</f>
        <v>-</v>
      </c>
      <c r="AR2024" s="58"/>
      <c r="AS2024" s="58"/>
      <c r="AT2024" s="58"/>
      <c r="AU2024" s="58"/>
      <c r="AV2024" s="12"/>
      <c r="AW2024" s="12"/>
      <c r="AX2024" s="12"/>
      <c r="AY2024" s="12"/>
      <c r="AZ2024" s="12"/>
      <c r="BA2024" s="95"/>
      <c r="BB2024" s="95"/>
      <c r="BC2024" s="13"/>
    </row>
    <row r="2025" spans="1:55" s="3" customFormat="1" ht="12.45" x14ac:dyDescent="0.3">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8" t="str">
        <f t="shared" si="54"/>
        <v/>
      </c>
      <c r="P2025" s="103"/>
      <c r="Q2025" s="103" t="str">
        <f>IF(P2025&lt;&gt;"",VLOOKUP(P2025,'Drop-down lists'!$Z$8:$AA$9,2,FALSE),"-")</f>
        <v>-</v>
      </c>
      <c r="R2025" s="12"/>
      <c r="S2025" s="12"/>
      <c r="T2025" s="12"/>
      <c r="U2025" s="158" t="str">
        <f t="shared" si="55"/>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7" t="s">
        <v>395</v>
      </c>
      <c r="AO2025" s="58">
        <f>IF(AN2025&lt;&gt;"",VLOOKUP(AN2025,'Drop-down lists'!$AG$8:$AH$9,2,FALSE),"")</f>
        <v>1</v>
      </c>
      <c r="AP2025" s="58"/>
      <c r="AQ2025" s="58" t="str">
        <f>IF(AP2025&lt;&gt;"",VLOOKUP(AP2025,'Drop-down lists'!$AJ$8:$AK$10,2,FALSE),"-")</f>
        <v>-</v>
      </c>
      <c r="AR2025" s="58"/>
      <c r="AS2025" s="58"/>
      <c r="AT2025" s="58"/>
      <c r="AU2025" s="58"/>
      <c r="AV2025" s="12"/>
      <c r="AW2025" s="12"/>
      <c r="AX2025" s="12"/>
      <c r="AY2025" s="12"/>
      <c r="AZ2025" s="12"/>
      <c r="BA2025" s="95"/>
      <c r="BB2025" s="95"/>
      <c r="BC2025" s="13"/>
    </row>
    <row r="2026" spans="1:55" s="3" customFormat="1" ht="12.45" x14ac:dyDescent="0.3">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8" t="str">
        <f t="shared" si="54"/>
        <v/>
      </c>
      <c r="P2026" s="103"/>
      <c r="Q2026" s="103" t="str">
        <f>IF(P2026&lt;&gt;"",VLOOKUP(P2026,'Drop-down lists'!$Z$8:$AA$9,2,FALSE),"-")</f>
        <v>-</v>
      </c>
      <c r="R2026" s="12"/>
      <c r="S2026" s="12"/>
      <c r="T2026" s="12"/>
      <c r="U2026" s="158" t="str">
        <f t="shared" si="55"/>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7" t="s">
        <v>395</v>
      </c>
      <c r="AO2026" s="58">
        <f>IF(AN2026&lt;&gt;"",VLOOKUP(AN2026,'Drop-down lists'!$AG$8:$AH$9,2,FALSE),"")</f>
        <v>1</v>
      </c>
      <c r="AP2026" s="58"/>
      <c r="AQ2026" s="58" t="str">
        <f>IF(AP2026&lt;&gt;"",VLOOKUP(AP2026,'Drop-down lists'!$AJ$8:$AK$10,2,FALSE),"-")</f>
        <v>-</v>
      </c>
      <c r="AR2026" s="58"/>
      <c r="AS2026" s="58"/>
      <c r="AT2026" s="58"/>
      <c r="AU2026" s="58"/>
      <c r="AV2026" s="12"/>
      <c r="AW2026" s="12"/>
      <c r="AX2026" s="12"/>
      <c r="AY2026" s="12"/>
      <c r="AZ2026" s="12"/>
      <c r="BA2026" s="95"/>
      <c r="BB2026" s="95"/>
      <c r="BC2026" s="13"/>
    </row>
    <row r="2027" spans="1:55" s="3" customFormat="1" ht="12.45" x14ac:dyDescent="0.3">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8" t="str">
        <f t="shared" si="54"/>
        <v/>
      </c>
      <c r="P2027" s="103"/>
      <c r="Q2027" s="103" t="str">
        <f>IF(P2027&lt;&gt;"",VLOOKUP(P2027,'Drop-down lists'!$Z$8:$AA$9,2,FALSE),"-")</f>
        <v>-</v>
      </c>
      <c r="R2027" s="12"/>
      <c r="S2027" s="12"/>
      <c r="T2027" s="12"/>
      <c r="U2027" s="158" t="str">
        <f t="shared" si="55"/>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7" t="s">
        <v>395</v>
      </c>
      <c r="AO2027" s="58">
        <f>IF(AN2027&lt;&gt;"",VLOOKUP(AN2027,'Drop-down lists'!$AG$8:$AH$9,2,FALSE),"")</f>
        <v>1</v>
      </c>
      <c r="AP2027" s="58"/>
      <c r="AQ2027" s="58" t="str">
        <f>IF(AP2027&lt;&gt;"",VLOOKUP(AP2027,'Drop-down lists'!$AJ$8:$AK$10,2,FALSE),"-")</f>
        <v>-</v>
      </c>
      <c r="AR2027" s="58"/>
      <c r="AS2027" s="58"/>
      <c r="AT2027" s="58"/>
      <c r="AU2027" s="58"/>
      <c r="AV2027" s="12"/>
      <c r="AW2027" s="12"/>
      <c r="AX2027" s="12"/>
      <c r="AY2027" s="12"/>
      <c r="AZ2027" s="12"/>
      <c r="BA2027" s="95"/>
      <c r="BB2027" s="95"/>
      <c r="BC2027" s="13"/>
    </row>
    <row r="2028" spans="1:55" s="3" customFormat="1" ht="12.45" x14ac:dyDescent="0.3">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8" t="str">
        <f t="shared" si="54"/>
        <v/>
      </c>
      <c r="P2028" s="103"/>
      <c r="Q2028" s="103" t="str">
        <f>IF(P2028&lt;&gt;"",VLOOKUP(P2028,'Drop-down lists'!$Z$8:$AA$9,2,FALSE),"-")</f>
        <v>-</v>
      </c>
      <c r="R2028" s="12"/>
      <c r="S2028" s="12"/>
      <c r="T2028" s="12"/>
      <c r="U2028" s="158" t="str">
        <f t="shared" si="55"/>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7" t="s">
        <v>395</v>
      </c>
      <c r="AO2028" s="58">
        <f>IF(AN2028&lt;&gt;"",VLOOKUP(AN2028,'Drop-down lists'!$AG$8:$AH$9,2,FALSE),"")</f>
        <v>1</v>
      </c>
      <c r="AP2028" s="58"/>
      <c r="AQ2028" s="58" t="str">
        <f>IF(AP2028&lt;&gt;"",VLOOKUP(AP2028,'Drop-down lists'!$AJ$8:$AK$10,2,FALSE),"-")</f>
        <v>-</v>
      </c>
      <c r="AR2028" s="58"/>
      <c r="AS2028" s="58"/>
      <c r="AT2028" s="58"/>
      <c r="AU2028" s="58"/>
      <c r="AV2028" s="12"/>
      <c r="AW2028" s="12"/>
      <c r="AX2028" s="12"/>
      <c r="AY2028" s="12"/>
      <c r="AZ2028" s="12"/>
      <c r="BA2028" s="95"/>
      <c r="BB2028" s="95"/>
      <c r="BC2028" s="13"/>
    </row>
    <row r="2029" spans="1:55" s="3" customFormat="1" ht="12.45" x14ac:dyDescent="0.3">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8" t="str">
        <f t="shared" si="54"/>
        <v/>
      </c>
      <c r="P2029" s="103"/>
      <c r="Q2029" s="103" t="str">
        <f>IF(P2029&lt;&gt;"",VLOOKUP(P2029,'Drop-down lists'!$Z$8:$AA$9,2,FALSE),"-")</f>
        <v>-</v>
      </c>
      <c r="R2029" s="12"/>
      <c r="S2029" s="12"/>
      <c r="T2029" s="12"/>
      <c r="U2029" s="158" t="str">
        <f t="shared" si="55"/>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7" t="s">
        <v>395</v>
      </c>
      <c r="AO2029" s="58">
        <f>IF(AN2029&lt;&gt;"",VLOOKUP(AN2029,'Drop-down lists'!$AG$8:$AH$9,2,FALSE),"")</f>
        <v>1</v>
      </c>
      <c r="AP2029" s="58"/>
      <c r="AQ2029" s="58" t="str">
        <f>IF(AP2029&lt;&gt;"",VLOOKUP(AP2029,'Drop-down lists'!$AJ$8:$AK$10,2,FALSE),"-")</f>
        <v>-</v>
      </c>
      <c r="AR2029" s="58"/>
      <c r="AS2029" s="58"/>
      <c r="AT2029" s="58"/>
      <c r="AU2029" s="58"/>
      <c r="AV2029" s="12"/>
      <c r="AW2029" s="12"/>
      <c r="AX2029" s="12"/>
      <c r="AY2029" s="12"/>
      <c r="AZ2029" s="12"/>
      <c r="BA2029" s="95"/>
      <c r="BB2029" s="95"/>
      <c r="BC2029" s="13"/>
    </row>
    <row r="2030" spans="1:55" s="3" customFormat="1" ht="12.45" x14ac:dyDescent="0.3">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8" t="str">
        <f t="shared" si="54"/>
        <v/>
      </c>
      <c r="P2030" s="103"/>
      <c r="Q2030" s="103" t="str">
        <f>IF(P2030&lt;&gt;"",VLOOKUP(P2030,'Drop-down lists'!$Z$8:$AA$9,2,FALSE),"-")</f>
        <v>-</v>
      </c>
      <c r="R2030" s="12"/>
      <c r="S2030" s="12"/>
      <c r="T2030" s="12"/>
      <c r="U2030" s="158" t="str">
        <f t="shared" si="55"/>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7" t="s">
        <v>395</v>
      </c>
      <c r="AO2030" s="58">
        <f>IF(AN2030&lt;&gt;"",VLOOKUP(AN2030,'Drop-down lists'!$AG$8:$AH$9,2,FALSE),"")</f>
        <v>1</v>
      </c>
      <c r="AP2030" s="58"/>
      <c r="AQ2030" s="58" t="str">
        <f>IF(AP2030&lt;&gt;"",VLOOKUP(AP2030,'Drop-down lists'!$AJ$8:$AK$10,2,FALSE),"-")</f>
        <v>-</v>
      </c>
      <c r="AR2030" s="58"/>
      <c r="AS2030" s="58"/>
      <c r="AT2030" s="58"/>
      <c r="AU2030" s="58"/>
      <c r="AV2030" s="12"/>
      <c r="AW2030" s="12"/>
      <c r="AX2030" s="12"/>
      <c r="AY2030" s="12"/>
      <c r="AZ2030" s="12"/>
      <c r="BA2030" s="95"/>
      <c r="BB2030" s="95"/>
      <c r="BC2030" s="13"/>
    </row>
    <row r="2031" spans="1:55" s="3" customFormat="1" ht="12.45" x14ac:dyDescent="0.3">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8" t="str">
        <f t="shared" si="54"/>
        <v/>
      </c>
      <c r="P2031" s="103"/>
      <c r="Q2031" s="103" t="str">
        <f>IF(P2031&lt;&gt;"",VLOOKUP(P2031,'Drop-down lists'!$Z$8:$AA$9,2,FALSE),"-")</f>
        <v>-</v>
      </c>
      <c r="R2031" s="12"/>
      <c r="S2031" s="12"/>
      <c r="T2031" s="12"/>
      <c r="U2031" s="158" t="str">
        <f t="shared" si="55"/>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7" t="s">
        <v>395</v>
      </c>
      <c r="AO2031" s="58">
        <f>IF(AN2031&lt;&gt;"",VLOOKUP(AN2031,'Drop-down lists'!$AG$8:$AH$9,2,FALSE),"")</f>
        <v>1</v>
      </c>
      <c r="AP2031" s="58"/>
      <c r="AQ2031" s="58" t="str">
        <f>IF(AP2031&lt;&gt;"",VLOOKUP(AP2031,'Drop-down lists'!$AJ$8:$AK$10,2,FALSE),"-")</f>
        <v>-</v>
      </c>
      <c r="AR2031" s="58"/>
      <c r="AS2031" s="58"/>
      <c r="AT2031" s="58"/>
      <c r="AU2031" s="58"/>
      <c r="AV2031" s="12"/>
      <c r="AW2031" s="12"/>
      <c r="AX2031" s="12"/>
      <c r="AY2031" s="12"/>
      <c r="AZ2031" s="12"/>
      <c r="BA2031" s="95"/>
      <c r="BB2031" s="95"/>
      <c r="BC2031" s="13"/>
    </row>
    <row r="2032" spans="1:55" s="3" customFormat="1" ht="12.45" x14ac:dyDescent="0.3">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8" t="str">
        <f t="shared" si="54"/>
        <v/>
      </c>
      <c r="P2032" s="103"/>
      <c r="Q2032" s="103" t="str">
        <f>IF(P2032&lt;&gt;"",VLOOKUP(P2032,'Drop-down lists'!$Z$8:$AA$9,2,FALSE),"-")</f>
        <v>-</v>
      </c>
      <c r="R2032" s="12"/>
      <c r="S2032" s="12"/>
      <c r="T2032" s="12"/>
      <c r="U2032" s="158" t="str">
        <f t="shared" si="55"/>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7" t="s">
        <v>395</v>
      </c>
      <c r="AO2032" s="58">
        <f>IF(AN2032&lt;&gt;"",VLOOKUP(AN2032,'Drop-down lists'!$AG$8:$AH$9,2,FALSE),"")</f>
        <v>1</v>
      </c>
      <c r="AP2032" s="58"/>
      <c r="AQ2032" s="58" t="str">
        <f>IF(AP2032&lt;&gt;"",VLOOKUP(AP2032,'Drop-down lists'!$AJ$8:$AK$10,2,FALSE),"-")</f>
        <v>-</v>
      </c>
      <c r="AR2032" s="58"/>
      <c r="AS2032" s="58"/>
      <c r="AT2032" s="58"/>
      <c r="AU2032" s="58"/>
      <c r="AV2032" s="12"/>
      <c r="AW2032" s="12"/>
      <c r="AX2032" s="12"/>
      <c r="AY2032" s="12"/>
      <c r="AZ2032" s="12"/>
      <c r="BA2032" s="95"/>
      <c r="BB2032" s="95"/>
      <c r="BC2032" s="13"/>
    </row>
    <row r="2033" spans="1:55" s="3" customFormat="1" ht="12.45" x14ac:dyDescent="0.3">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8" t="str">
        <f t="shared" si="54"/>
        <v/>
      </c>
      <c r="P2033" s="103"/>
      <c r="Q2033" s="103" t="str">
        <f>IF(P2033&lt;&gt;"",VLOOKUP(P2033,'Drop-down lists'!$Z$8:$AA$9,2,FALSE),"-")</f>
        <v>-</v>
      </c>
      <c r="R2033" s="12"/>
      <c r="S2033" s="12"/>
      <c r="T2033" s="12"/>
      <c r="U2033" s="158" t="str">
        <f t="shared" si="55"/>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7" t="s">
        <v>395</v>
      </c>
      <c r="AO2033" s="58">
        <f>IF(AN2033&lt;&gt;"",VLOOKUP(AN2033,'Drop-down lists'!$AG$8:$AH$9,2,FALSE),"")</f>
        <v>1</v>
      </c>
      <c r="AP2033" s="58"/>
      <c r="AQ2033" s="58" t="str">
        <f>IF(AP2033&lt;&gt;"",VLOOKUP(AP2033,'Drop-down lists'!$AJ$8:$AK$10,2,FALSE),"-")</f>
        <v>-</v>
      </c>
      <c r="AR2033" s="58"/>
      <c r="AS2033" s="58"/>
      <c r="AT2033" s="58"/>
      <c r="AU2033" s="58"/>
      <c r="AV2033" s="12"/>
      <c r="AW2033" s="12"/>
      <c r="AX2033" s="12"/>
      <c r="AY2033" s="12"/>
      <c r="AZ2033" s="12"/>
      <c r="BA2033" s="95"/>
      <c r="BB2033" s="95"/>
      <c r="BC2033" s="13"/>
    </row>
    <row r="2034" spans="1:55" s="3" customFormat="1" ht="12.45" x14ac:dyDescent="0.3">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8" t="str">
        <f t="shared" si="54"/>
        <v/>
      </c>
      <c r="P2034" s="103"/>
      <c r="Q2034" s="103" t="str">
        <f>IF(P2034&lt;&gt;"",VLOOKUP(P2034,'Drop-down lists'!$Z$8:$AA$9,2,FALSE),"-")</f>
        <v>-</v>
      </c>
      <c r="R2034" s="12"/>
      <c r="S2034" s="12"/>
      <c r="T2034" s="12"/>
      <c r="U2034" s="158" t="str">
        <f t="shared" si="55"/>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7" t="s">
        <v>395</v>
      </c>
      <c r="AO2034" s="58">
        <f>IF(AN2034&lt;&gt;"",VLOOKUP(AN2034,'Drop-down lists'!$AG$8:$AH$9,2,FALSE),"")</f>
        <v>1</v>
      </c>
      <c r="AP2034" s="58"/>
      <c r="AQ2034" s="58" t="str">
        <f>IF(AP2034&lt;&gt;"",VLOOKUP(AP2034,'Drop-down lists'!$AJ$8:$AK$10,2,FALSE),"-")</f>
        <v>-</v>
      </c>
      <c r="AR2034" s="58"/>
      <c r="AS2034" s="58"/>
      <c r="AT2034" s="58"/>
      <c r="AU2034" s="58"/>
      <c r="AV2034" s="12"/>
      <c r="AW2034" s="12"/>
      <c r="AX2034" s="12"/>
      <c r="AY2034" s="12"/>
      <c r="AZ2034" s="12"/>
      <c r="BA2034" s="95"/>
      <c r="BB2034" s="95"/>
      <c r="BC2034" s="13"/>
    </row>
    <row r="2035" spans="1:55" s="3" customFormat="1" ht="12.45" x14ac:dyDescent="0.3">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8" t="str">
        <f t="shared" si="54"/>
        <v/>
      </c>
      <c r="P2035" s="103"/>
      <c r="Q2035" s="103" t="str">
        <f>IF(P2035&lt;&gt;"",VLOOKUP(P2035,'Drop-down lists'!$Z$8:$AA$9,2,FALSE),"-")</f>
        <v>-</v>
      </c>
      <c r="R2035" s="12"/>
      <c r="S2035" s="12"/>
      <c r="T2035" s="12"/>
      <c r="U2035" s="158" t="str">
        <f t="shared" si="55"/>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7" t="s">
        <v>395</v>
      </c>
      <c r="AO2035" s="58">
        <f>IF(AN2035&lt;&gt;"",VLOOKUP(AN2035,'Drop-down lists'!$AG$8:$AH$9,2,FALSE),"")</f>
        <v>1</v>
      </c>
      <c r="AP2035" s="58"/>
      <c r="AQ2035" s="58" t="str">
        <f>IF(AP2035&lt;&gt;"",VLOOKUP(AP2035,'Drop-down lists'!$AJ$8:$AK$10,2,FALSE),"-")</f>
        <v>-</v>
      </c>
      <c r="AR2035" s="58"/>
      <c r="AS2035" s="58"/>
      <c r="AT2035" s="58"/>
      <c r="AU2035" s="58"/>
      <c r="AV2035" s="12"/>
      <c r="AW2035" s="12"/>
      <c r="AX2035" s="12"/>
      <c r="AY2035" s="12"/>
      <c r="AZ2035" s="12"/>
      <c r="BA2035" s="95"/>
      <c r="BB2035" s="95"/>
      <c r="BC2035" s="13"/>
    </row>
    <row r="2036" spans="1:55" s="3" customFormat="1" ht="12.45" x14ac:dyDescent="0.3">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8" t="str">
        <f t="shared" si="54"/>
        <v/>
      </c>
      <c r="P2036" s="103"/>
      <c r="Q2036" s="103" t="str">
        <f>IF(P2036&lt;&gt;"",VLOOKUP(P2036,'Drop-down lists'!$Z$8:$AA$9,2,FALSE),"-")</f>
        <v>-</v>
      </c>
      <c r="R2036" s="12"/>
      <c r="S2036" s="12"/>
      <c r="T2036" s="12"/>
      <c r="U2036" s="158" t="str">
        <f t="shared" si="55"/>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7" t="s">
        <v>395</v>
      </c>
      <c r="AO2036" s="58">
        <f>IF(AN2036&lt;&gt;"",VLOOKUP(AN2036,'Drop-down lists'!$AG$8:$AH$9,2,FALSE),"")</f>
        <v>1</v>
      </c>
      <c r="AP2036" s="58"/>
      <c r="AQ2036" s="58" t="str">
        <f>IF(AP2036&lt;&gt;"",VLOOKUP(AP2036,'Drop-down lists'!$AJ$8:$AK$10,2,FALSE),"-")</f>
        <v>-</v>
      </c>
      <c r="AR2036" s="58"/>
      <c r="AS2036" s="58"/>
      <c r="AT2036" s="58"/>
      <c r="AU2036" s="58"/>
      <c r="AV2036" s="12"/>
      <c r="AW2036" s="12"/>
      <c r="AX2036" s="12"/>
      <c r="AY2036" s="12"/>
      <c r="AZ2036" s="12"/>
      <c r="BA2036" s="95"/>
      <c r="BB2036" s="95"/>
      <c r="BC2036" s="13"/>
    </row>
    <row r="2037" spans="1:55" s="3" customFormat="1" ht="12.45" x14ac:dyDescent="0.3">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8" t="str">
        <f t="shared" si="54"/>
        <v/>
      </c>
      <c r="P2037" s="103"/>
      <c r="Q2037" s="103" t="str">
        <f>IF(P2037&lt;&gt;"",VLOOKUP(P2037,'Drop-down lists'!$Z$8:$AA$9,2,FALSE),"-")</f>
        <v>-</v>
      </c>
      <c r="R2037" s="12"/>
      <c r="S2037" s="12"/>
      <c r="T2037" s="12"/>
      <c r="U2037" s="158" t="str">
        <f t="shared" si="55"/>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7" t="s">
        <v>395</v>
      </c>
      <c r="AO2037" s="58">
        <f>IF(AN2037&lt;&gt;"",VLOOKUP(AN2037,'Drop-down lists'!$AG$8:$AH$9,2,FALSE),"")</f>
        <v>1</v>
      </c>
      <c r="AP2037" s="58"/>
      <c r="AQ2037" s="58" t="str">
        <f>IF(AP2037&lt;&gt;"",VLOOKUP(AP2037,'Drop-down lists'!$AJ$8:$AK$10,2,FALSE),"-")</f>
        <v>-</v>
      </c>
      <c r="AR2037" s="58"/>
      <c r="AS2037" s="58"/>
      <c r="AT2037" s="58"/>
      <c r="AU2037" s="58"/>
      <c r="AV2037" s="12"/>
      <c r="AW2037" s="12"/>
      <c r="AX2037" s="12"/>
      <c r="AY2037" s="12"/>
      <c r="AZ2037" s="12"/>
      <c r="BA2037" s="95"/>
      <c r="BB2037" s="95"/>
      <c r="BC2037" s="13"/>
    </row>
    <row r="2038" spans="1:55" s="3" customFormat="1" ht="12.45" x14ac:dyDescent="0.3">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8" t="str">
        <f t="shared" si="54"/>
        <v/>
      </c>
      <c r="P2038" s="103"/>
      <c r="Q2038" s="103" t="str">
        <f>IF(P2038&lt;&gt;"",VLOOKUP(P2038,'Drop-down lists'!$Z$8:$AA$9,2,FALSE),"-")</f>
        <v>-</v>
      </c>
      <c r="R2038" s="12"/>
      <c r="S2038" s="12"/>
      <c r="T2038" s="12"/>
      <c r="U2038" s="158" t="str">
        <f t="shared" si="55"/>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7" t="s">
        <v>395</v>
      </c>
      <c r="AO2038" s="58">
        <f>IF(AN2038&lt;&gt;"",VLOOKUP(AN2038,'Drop-down lists'!$AG$8:$AH$9,2,FALSE),"")</f>
        <v>1</v>
      </c>
      <c r="AP2038" s="58"/>
      <c r="AQ2038" s="58" t="str">
        <f>IF(AP2038&lt;&gt;"",VLOOKUP(AP2038,'Drop-down lists'!$AJ$8:$AK$10,2,FALSE),"-")</f>
        <v>-</v>
      </c>
      <c r="AR2038" s="58"/>
      <c r="AS2038" s="58"/>
      <c r="AT2038" s="58"/>
      <c r="AU2038" s="58"/>
      <c r="AV2038" s="12"/>
      <c r="AW2038" s="12"/>
      <c r="AX2038" s="12"/>
      <c r="AY2038" s="12"/>
      <c r="AZ2038" s="12"/>
      <c r="BA2038" s="95"/>
      <c r="BB2038" s="95"/>
      <c r="BC2038" s="13"/>
    </row>
    <row r="2039" spans="1:55" s="3" customFormat="1" ht="12.45" x14ac:dyDescent="0.3">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8" t="str">
        <f t="shared" si="54"/>
        <v/>
      </c>
      <c r="P2039" s="103"/>
      <c r="Q2039" s="103" t="str">
        <f>IF(P2039&lt;&gt;"",VLOOKUP(P2039,'Drop-down lists'!$Z$8:$AA$9,2,FALSE),"-")</f>
        <v>-</v>
      </c>
      <c r="R2039" s="12"/>
      <c r="S2039" s="12"/>
      <c r="T2039" s="12"/>
      <c r="U2039" s="158" t="str">
        <f t="shared" si="55"/>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7" t="s">
        <v>395</v>
      </c>
      <c r="AO2039" s="58">
        <f>IF(AN2039&lt;&gt;"",VLOOKUP(AN2039,'Drop-down lists'!$AG$8:$AH$9,2,FALSE),"")</f>
        <v>1</v>
      </c>
      <c r="AP2039" s="58"/>
      <c r="AQ2039" s="58" t="str">
        <f>IF(AP2039&lt;&gt;"",VLOOKUP(AP2039,'Drop-down lists'!$AJ$8:$AK$10,2,FALSE),"-")</f>
        <v>-</v>
      </c>
      <c r="AR2039" s="58"/>
      <c r="AS2039" s="58"/>
      <c r="AT2039" s="58"/>
      <c r="AU2039" s="58"/>
      <c r="AV2039" s="12"/>
      <c r="AW2039" s="12"/>
      <c r="AX2039" s="12"/>
      <c r="AY2039" s="12"/>
      <c r="AZ2039" s="12"/>
      <c r="BA2039" s="95"/>
      <c r="BB2039" s="95"/>
      <c r="BC2039" s="13"/>
    </row>
    <row r="2040" spans="1:55" s="3" customFormat="1" ht="12.45" x14ac:dyDescent="0.3">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8" t="str">
        <f t="shared" si="54"/>
        <v/>
      </c>
      <c r="P2040" s="103"/>
      <c r="Q2040" s="103" t="str">
        <f>IF(P2040&lt;&gt;"",VLOOKUP(P2040,'Drop-down lists'!$Z$8:$AA$9,2,FALSE),"-")</f>
        <v>-</v>
      </c>
      <c r="R2040" s="12"/>
      <c r="S2040" s="12"/>
      <c r="T2040" s="12"/>
      <c r="U2040" s="158" t="str">
        <f t="shared" si="55"/>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7" t="s">
        <v>395</v>
      </c>
      <c r="AO2040" s="58">
        <f>IF(AN2040&lt;&gt;"",VLOOKUP(AN2040,'Drop-down lists'!$AG$8:$AH$9,2,FALSE),"")</f>
        <v>1</v>
      </c>
      <c r="AP2040" s="58"/>
      <c r="AQ2040" s="58" t="str">
        <f>IF(AP2040&lt;&gt;"",VLOOKUP(AP2040,'Drop-down lists'!$AJ$8:$AK$10,2,FALSE),"-")</f>
        <v>-</v>
      </c>
      <c r="AR2040" s="58"/>
      <c r="AS2040" s="58"/>
      <c r="AT2040" s="58"/>
      <c r="AU2040" s="58"/>
      <c r="AV2040" s="12"/>
      <c r="AW2040" s="12"/>
      <c r="AX2040" s="12"/>
      <c r="AY2040" s="12"/>
      <c r="AZ2040" s="12"/>
      <c r="BA2040" s="95"/>
      <c r="BB2040" s="95"/>
      <c r="BC2040" s="13"/>
    </row>
    <row r="2041" spans="1:55" s="3" customFormat="1" ht="12.45" x14ac:dyDescent="0.3">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8" t="str">
        <f t="shared" si="54"/>
        <v/>
      </c>
      <c r="P2041" s="103"/>
      <c r="Q2041" s="103" t="str">
        <f>IF(P2041&lt;&gt;"",VLOOKUP(P2041,'Drop-down lists'!$Z$8:$AA$9,2,FALSE),"-")</f>
        <v>-</v>
      </c>
      <c r="R2041" s="12"/>
      <c r="S2041" s="12"/>
      <c r="T2041" s="12"/>
      <c r="U2041" s="158" t="str">
        <f t="shared" si="55"/>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7" t="s">
        <v>395</v>
      </c>
      <c r="AO2041" s="58">
        <f>IF(AN2041&lt;&gt;"",VLOOKUP(AN2041,'Drop-down lists'!$AG$8:$AH$9,2,FALSE),"")</f>
        <v>1</v>
      </c>
      <c r="AP2041" s="58"/>
      <c r="AQ2041" s="58" t="str">
        <f>IF(AP2041&lt;&gt;"",VLOOKUP(AP2041,'Drop-down lists'!$AJ$8:$AK$10,2,FALSE),"-")</f>
        <v>-</v>
      </c>
      <c r="AR2041" s="58"/>
      <c r="AS2041" s="58"/>
      <c r="AT2041" s="58"/>
      <c r="AU2041" s="58"/>
      <c r="AV2041" s="12"/>
      <c r="AW2041" s="12"/>
      <c r="AX2041" s="12"/>
      <c r="AY2041" s="12"/>
      <c r="AZ2041" s="12"/>
      <c r="BA2041" s="95"/>
      <c r="BB2041" s="95"/>
      <c r="BC2041" s="13"/>
    </row>
    <row r="2042" spans="1:55" s="3" customFormat="1" ht="12.45" x14ac:dyDescent="0.3">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8" t="str">
        <f t="shared" si="54"/>
        <v/>
      </c>
      <c r="P2042" s="103"/>
      <c r="Q2042" s="103" t="str">
        <f>IF(P2042&lt;&gt;"",VLOOKUP(P2042,'Drop-down lists'!$Z$8:$AA$9,2,FALSE),"-")</f>
        <v>-</v>
      </c>
      <c r="R2042" s="12"/>
      <c r="S2042" s="12"/>
      <c r="T2042" s="12"/>
      <c r="U2042" s="158" t="str">
        <f t="shared" si="55"/>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7" t="s">
        <v>395</v>
      </c>
      <c r="AO2042" s="58">
        <f>IF(AN2042&lt;&gt;"",VLOOKUP(AN2042,'Drop-down lists'!$AG$8:$AH$9,2,FALSE),"")</f>
        <v>1</v>
      </c>
      <c r="AP2042" s="58"/>
      <c r="AQ2042" s="58" t="str">
        <f>IF(AP2042&lt;&gt;"",VLOOKUP(AP2042,'Drop-down lists'!$AJ$8:$AK$10,2,FALSE),"-")</f>
        <v>-</v>
      </c>
      <c r="AR2042" s="58"/>
      <c r="AS2042" s="58"/>
      <c r="AT2042" s="58"/>
      <c r="AU2042" s="58"/>
      <c r="AV2042" s="12"/>
      <c r="AW2042" s="12"/>
      <c r="AX2042" s="12"/>
      <c r="AY2042" s="12"/>
      <c r="AZ2042" s="12"/>
      <c r="BA2042" s="95"/>
      <c r="BB2042" s="95"/>
      <c r="BC2042" s="13"/>
    </row>
    <row r="2043" spans="1:55" s="3" customFormat="1" ht="12.45" x14ac:dyDescent="0.3">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8" t="str">
        <f t="shared" si="54"/>
        <v/>
      </c>
      <c r="P2043" s="103"/>
      <c r="Q2043" s="103" t="str">
        <f>IF(P2043&lt;&gt;"",VLOOKUP(P2043,'Drop-down lists'!$Z$8:$AA$9,2,FALSE),"-")</f>
        <v>-</v>
      </c>
      <c r="R2043" s="12"/>
      <c r="S2043" s="12"/>
      <c r="T2043" s="12"/>
      <c r="U2043" s="158" t="str">
        <f t="shared" si="55"/>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7" t="s">
        <v>395</v>
      </c>
      <c r="AO2043" s="58">
        <f>IF(AN2043&lt;&gt;"",VLOOKUP(AN2043,'Drop-down lists'!$AG$8:$AH$9,2,FALSE),"")</f>
        <v>1</v>
      </c>
      <c r="AP2043" s="58"/>
      <c r="AQ2043" s="58" t="str">
        <f>IF(AP2043&lt;&gt;"",VLOOKUP(AP2043,'Drop-down lists'!$AJ$8:$AK$10,2,FALSE),"-")</f>
        <v>-</v>
      </c>
      <c r="AR2043" s="58"/>
      <c r="AS2043" s="58"/>
      <c r="AT2043" s="58"/>
      <c r="AU2043" s="58"/>
      <c r="AV2043" s="12"/>
      <c r="AW2043" s="12"/>
      <c r="AX2043" s="12"/>
      <c r="AY2043" s="12"/>
      <c r="AZ2043" s="12"/>
      <c r="BA2043" s="95"/>
      <c r="BB2043" s="95"/>
      <c r="BC2043" s="13"/>
    </row>
    <row r="2044" spans="1:55" s="3" customFormat="1" ht="12.45" x14ac:dyDescent="0.3">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8" t="str">
        <f t="shared" si="54"/>
        <v/>
      </c>
      <c r="P2044" s="103"/>
      <c r="Q2044" s="103" t="str">
        <f>IF(P2044&lt;&gt;"",VLOOKUP(P2044,'Drop-down lists'!$Z$8:$AA$9,2,FALSE),"-")</f>
        <v>-</v>
      </c>
      <c r="R2044" s="12"/>
      <c r="S2044" s="12"/>
      <c r="T2044" s="12"/>
      <c r="U2044" s="158" t="str">
        <f t="shared" si="55"/>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7" t="s">
        <v>395</v>
      </c>
      <c r="AO2044" s="58">
        <f>IF(AN2044&lt;&gt;"",VLOOKUP(AN2044,'Drop-down lists'!$AG$8:$AH$9,2,FALSE),"")</f>
        <v>1</v>
      </c>
      <c r="AP2044" s="58"/>
      <c r="AQ2044" s="58" t="str">
        <f>IF(AP2044&lt;&gt;"",VLOOKUP(AP2044,'Drop-down lists'!$AJ$8:$AK$10,2,FALSE),"-")</f>
        <v>-</v>
      </c>
      <c r="AR2044" s="58"/>
      <c r="AS2044" s="58"/>
      <c r="AT2044" s="58"/>
      <c r="AU2044" s="58"/>
      <c r="AV2044" s="12"/>
      <c r="AW2044" s="12"/>
      <c r="AX2044" s="12"/>
      <c r="AY2044" s="12"/>
      <c r="AZ2044" s="12"/>
      <c r="BA2044" s="95"/>
      <c r="BB2044" s="95"/>
      <c r="BC2044" s="13"/>
    </row>
    <row r="2045" spans="1:55" s="3" customFormat="1" ht="12.45" x14ac:dyDescent="0.3">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8" t="str">
        <f t="shared" si="54"/>
        <v/>
      </c>
      <c r="P2045" s="103"/>
      <c r="Q2045" s="103" t="str">
        <f>IF(P2045&lt;&gt;"",VLOOKUP(P2045,'Drop-down lists'!$Z$8:$AA$9,2,FALSE),"-")</f>
        <v>-</v>
      </c>
      <c r="R2045" s="12"/>
      <c r="S2045" s="12"/>
      <c r="T2045" s="12"/>
      <c r="U2045" s="158" t="str">
        <f t="shared" si="55"/>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7" t="s">
        <v>395</v>
      </c>
      <c r="AO2045" s="58">
        <f>IF(AN2045&lt;&gt;"",VLOOKUP(AN2045,'Drop-down lists'!$AG$8:$AH$9,2,FALSE),"")</f>
        <v>1</v>
      </c>
      <c r="AP2045" s="58"/>
      <c r="AQ2045" s="58" t="str">
        <f>IF(AP2045&lt;&gt;"",VLOOKUP(AP2045,'Drop-down lists'!$AJ$8:$AK$10,2,FALSE),"-")</f>
        <v>-</v>
      </c>
      <c r="AR2045" s="58"/>
      <c r="AS2045" s="58"/>
      <c r="AT2045" s="58"/>
      <c r="AU2045" s="58"/>
      <c r="AV2045" s="12"/>
      <c r="AW2045" s="12"/>
      <c r="AX2045" s="12"/>
      <c r="AY2045" s="12"/>
      <c r="AZ2045" s="12"/>
      <c r="BA2045" s="95"/>
      <c r="BB2045" s="95"/>
      <c r="BC2045" s="13"/>
    </row>
    <row r="2046" spans="1:55" s="3" customFormat="1" ht="12.45" x14ac:dyDescent="0.3">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8" t="str">
        <f t="shared" si="54"/>
        <v/>
      </c>
      <c r="P2046" s="103"/>
      <c r="Q2046" s="103" t="str">
        <f>IF(P2046&lt;&gt;"",VLOOKUP(P2046,'Drop-down lists'!$Z$8:$AA$9,2,FALSE),"-")</f>
        <v>-</v>
      </c>
      <c r="R2046" s="12"/>
      <c r="S2046" s="12"/>
      <c r="T2046" s="12"/>
      <c r="U2046" s="158" t="str">
        <f t="shared" si="55"/>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7" t="s">
        <v>395</v>
      </c>
      <c r="AO2046" s="58">
        <f>IF(AN2046&lt;&gt;"",VLOOKUP(AN2046,'Drop-down lists'!$AG$8:$AH$9,2,FALSE),"")</f>
        <v>1</v>
      </c>
      <c r="AP2046" s="58"/>
      <c r="AQ2046" s="58" t="str">
        <f>IF(AP2046&lt;&gt;"",VLOOKUP(AP2046,'Drop-down lists'!$AJ$8:$AK$10,2,FALSE),"-")</f>
        <v>-</v>
      </c>
      <c r="AR2046" s="58"/>
      <c r="AS2046" s="58"/>
      <c r="AT2046" s="58"/>
      <c r="AU2046" s="58"/>
      <c r="AV2046" s="12"/>
      <c r="AW2046" s="12"/>
      <c r="AX2046" s="12"/>
      <c r="AY2046" s="12"/>
      <c r="AZ2046" s="12"/>
      <c r="BA2046" s="95"/>
      <c r="BB2046" s="95"/>
      <c r="BC2046" s="13"/>
    </row>
    <row r="2047" spans="1:55" s="3" customFormat="1" ht="12.45" x14ac:dyDescent="0.3">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8" t="str">
        <f t="shared" si="54"/>
        <v/>
      </c>
      <c r="P2047" s="103"/>
      <c r="Q2047" s="103" t="str">
        <f>IF(P2047&lt;&gt;"",VLOOKUP(P2047,'Drop-down lists'!$Z$8:$AA$9,2,FALSE),"-")</f>
        <v>-</v>
      </c>
      <c r="R2047" s="12"/>
      <c r="S2047" s="12"/>
      <c r="T2047" s="12"/>
      <c r="U2047" s="158" t="str">
        <f t="shared" si="55"/>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7" t="s">
        <v>395</v>
      </c>
      <c r="AO2047" s="58">
        <f>IF(AN2047&lt;&gt;"",VLOOKUP(AN2047,'Drop-down lists'!$AG$8:$AH$9,2,FALSE),"")</f>
        <v>1</v>
      </c>
      <c r="AP2047" s="58"/>
      <c r="AQ2047" s="58" t="str">
        <f>IF(AP2047&lt;&gt;"",VLOOKUP(AP2047,'Drop-down lists'!$AJ$8:$AK$10,2,FALSE),"-")</f>
        <v>-</v>
      </c>
      <c r="AR2047" s="58"/>
      <c r="AS2047" s="58"/>
      <c r="AT2047" s="58"/>
      <c r="AU2047" s="58"/>
      <c r="AV2047" s="12"/>
      <c r="AW2047" s="12"/>
      <c r="AX2047" s="12"/>
      <c r="AY2047" s="12"/>
      <c r="AZ2047" s="12"/>
      <c r="BA2047" s="95"/>
      <c r="BB2047" s="95"/>
      <c r="BC2047" s="13"/>
    </row>
    <row r="2048" spans="1:55" s="3" customFormat="1" ht="12.45" x14ac:dyDescent="0.3">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8" t="str">
        <f t="shared" si="54"/>
        <v/>
      </c>
      <c r="P2048" s="103"/>
      <c r="Q2048" s="103" t="str">
        <f>IF(P2048&lt;&gt;"",VLOOKUP(P2048,'Drop-down lists'!$Z$8:$AA$9,2,FALSE),"-")</f>
        <v>-</v>
      </c>
      <c r="R2048" s="12"/>
      <c r="S2048" s="12"/>
      <c r="T2048" s="12"/>
      <c r="U2048" s="158" t="str">
        <f t="shared" si="55"/>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7" t="s">
        <v>395</v>
      </c>
      <c r="AO2048" s="58">
        <f>IF(AN2048&lt;&gt;"",VLOOKUP(AN2048,'Drop-down lists'!$AG$8:$AH$9,2,FALSE),"")</f>
        <v>1</v>
      </c>
      <c r="AP2048" s="58"/>
      <c r="AQ2048" s="58" t="str">
        <f>IF(AP2048&lt;&gt;"",VLOOKUP(AP2048,'Drop-down lists'!$AJ$8:$AK$10,2,FALSE),"-")</f>
        <v>-</v>
      </c>
      <c r="AR2048" s="58"/>
      <c r="AS2048" s="58"/>
      <c r="AT2048" s="58"/>
      <c r="AU2048" s="58"/>
      <c r="AV2048" s="12"/>
      <c r="AW2048" s="12"/>
      <c r="AX2048" s="12"/>
      <c r="AY2048" s="12"/>
      <c r="AZ2048" s="12"/>
      <c r="BA2048" s="95"/>
      <c r="BB2048" s="95"/>
      <c r="BC2048" s="13"/>
    </row>
    <row r="2049" spans="1:55" s="3" customFormat="1" ht="12.45" x14ac:dyDescent="0.3">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8" t="str">
        <f t="shared" si="54"/>
        <v/>
      </c>
      <c r="P2049" s="103"/>
      <c r="Q2049" s="103" t="str">
        <f>IF(P2049&lt;&gt;"",VLOOKUP(P2049,'Drop-down lists'!$Z$8:$AA$9,2,FALSE),"-")</f>
        <v>-</v>
      </c>
      <c r="R2049" s="12"/>
      <c r="S2049" s="12"/>
      <c r="T2049" s="12"/>
      <c r="U2049" s="158" t="str">
        <f t="shared" si="55"/>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7" t="s">
        <v>395</v>
      </c>
      <c r="AO2049" s="58">
        <f>IF(AN2049&lt;&gt;"",VLOOKUP(AN2049,'Drop-down lists'!$AG$8:$AH$9,2,FALSE),"")</f>
        <v>1</v>
      </c>
      <c r="AP2049" s="58"/>
      <c r="AQ2049" s="58" t="str">
        <f>IF(AP2049&lt;&gt;"",VLOOKUP(AP2049,'Drop-down lists'!$AJ$8:$AK$10,2,FALSE),"-")</f>
        <v>-</v>
      </c>
      <c r="AR2049" s="58"/>
      <c r="AS2049" s="58"/>
      <c r="AT2049" s="58"/>
      <c r="AU2049" s="58"/>
      <c r="AV2049" s="12"/>
      <c r="AW2049" s="12"/>
      <c r="AX2049" s="12"/>
      <c r="AY2049" s="12"/>
      <c r="AZ2049" s="12"/>
      <c r="BA2049" s="95"/>
      <c r="BB2049" s="95"/>
      <c r="BC2049" s="13"/>
    </row>
    <row r="2050" spans="1:55" s="3" customFormat="1" ht="12.45" x14ac:dyDescent="0.3">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8" t="str">
        <f t="shared" si="54"/>
        <v/>
      </c>
      <c r="P2050" s="103"/>
      <c r="Q2050" s="103" t="str">
        <f>IF(P2050&lt;&gt;"",VLOOKUP(P2050,'Drop-down lists'!$Z$8:$AA$9,2,FALSE),"-")</f>
        <v>-</v>
      </c>
      <c r="R2050" s="12"/>
      <c r="S2050" s="12"/>
      <c r="T2050" s="12"/>
      <c r="U2050" s="158" t="str">
        <f t="shared" si="55"/>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7" t="s">
        <v>395</v>
      </c>
      <c r="AO2050" s="58">
        <f>IF(AN2050&lt;&gt;"",VLOOKUP(AN2050,'Drop-down lists'!$AG$8:$AH$9,2,FALSE),"")</f>
        <v>1</v>
      </c>
      <c r="AP2050" s="58"/>
      <c r="AQ2050" s="58" t="str">
        <f>IF(AP2050&lt;&gt;"",VLOOKUP(AP2050,'Drop-down lists'!$AJ$8:$AK$10,2,FALSE),"-")</f>
        <v>-</v>
      </c>
      <c r="AR2050" s="58"/>
      <c r="AS2050" s="58"/>
      <c r="AT2050" s="58"/>
      <c r="AU2050" s="58"/>
      <c r="AV2050" s="12"/>
      <c r="AW2050" s="12"/>
      <c r="AX2050" s="12"/>
      <c r="AY2050" s="12"/>
      <c r="AZ2050" s="12"/>
      <c r="BA2050" s="95"/>
      <c r="BB2050" s="95"/>
      <c r="BC2050" s="13"/>
    </row>
    <row r="2051" spans="1:55" s="3" customFormat="1" ht="12.45" x14ac:dyDescent="0.3">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8" t="str">
        <f t="shared" si="54"/>
        <v/>
      </c>
      <c r="P2051" s="103"/>
      <c r="Q2051" s="103" t="str">
        <f>IF(P2051&lt;&gt;"",VLOOKUP(P2051,'Drop-down lists'!$Z$8:$AA$9,2,FALSE),"-")</f>
        <v>-</v>
      </c>
      <c r="R2051" s="12"/>
      <c r="S2051" s="12"/>
      <c r="T2051" s="12"/>
      <c r="U2051" s="158" t="str">
        <f t="shared" si="55"/>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7" t="s">
        <v>395</v>
      </c>
      <c r="AO2051" s="58">
        <f>IF(AN2051&lt;&gt;"",VLOOKUP(AN2051,'Drop-down lists'!$AG$8:$AH$9,2,FALSE),"")</f>
        <v>1</v>
      </c>
      <c r="AP2051" s="58"/>
      <c r="AQ2051" s="58" t="str">
        <f>IF(AP2051&lt;&gt;"",VLOOKUP(AP2051,'Drop-down lists'!$AJ$8:$AK$10,2,FALSE),"-")</f>
        <v>-</v>
      </c>
      <c r="AR2051" s="58"/>
      <c r="AS2051" s="58"/>
      <c r="AT2051" s="58"/>
      <c r="AU2051" s="58"/>
      <c r="AV2051" s="12"/>
      <c r="AW2051" s="12"/>
      <c r="AX2051" s="12"/>
      <c r="AY2051" s="12"/>
      <c r="AZ2051" s="12"/>
      <c r="BA2051" s="95"/>
      <c r="BB2051" s="95"/>
      <c r="BC2051" s="13"/>
    </row>
    <row r="2052" spans="1:55" s="3" customFormat="1" ht="12.45" x14ac:dyDescent="0.3">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8" t="str">
        <f t="shared" si="54"/>
        <v/>
      </c>
      <c r="P2052" s="103"/>
      <c r="Q2052" s="103" t="str">
        <f>IF(P2052&lt;&gt;"",VLOOKUP(P2052,'Drop-down lists'!$Z$8:$AA$9,2,FALSE),"-")</f>
        <v>-</v>
      </c>
      <c r="R2052" s="12"/>
      <c r="S2052" s="12"/>
      <c r="T2052" s="12"/>
      <c r="U2052" s="158" t="str">
        <f t="shared" si="55"/>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7" t="s">
        <v>395</v>
      </c>
      <c r="AO2052" s="58">
        <f>IF(AN2052&lt;&gt;"",VLOOKUP(AN2052,'Drop-down lists'!$AG$8:$AH$9,2,FALSE),"")</f>
        <v>1</v>
      </c>
      <c r="AP2052" s="58"/>
      <c r="AQ2052" s="58" t="str">
        <f>IF(AP2052&lt;&gt;"",VLOOKUP(AP2052,'Drop-down lists'!$AJ$8:$AK$10,2,FALSE),"-")</f>
        <v>-</v>
      </c>
      <c r="AR2052" s="58"/>
      <c r="AS2052" s="58"/>
      <c r="AT2052" s="58"/>
      <c r="AU2052" s="58"/>
      <c r="AV2052" s="12"/>
      <c r="AW2052" s="12"/>
      <c r="AX2052" s="12"/>
      <c r="AY2052" s="12"/>
      <c r="AZ2052" s="12"/>
      <c r="BA2052" s="95"/>
      <c r="BB2052" s="95"/>
      <c r="BC2052" s="13"/>
    </row>
    <row r="2053" spans="1:55" s="3" customFormat="1" ht="12.45" x14ac:dyDescent="0.3">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8" t="str">
        <f t="shared" ref="O2053:O2116" si="56">IF(L2053&lt;&gt;"",IF(J2053="East",(L2053+(M2053+N2053/60)/60),IF(J2053="West",-(L2053+(M2053+N2053/60)/60),"East/West?")),"")</f>
        <v/>
      </c>
      <c r="P2053" s="103"/>
      <c r="Q2053" s="103" t="str">
        <f>IF(P2053&lt;&gt;"",VLOOKUP(P2053,'Drop-down lists'!$Z$8:$AA$9,2,FALSE),"-")</f>
        <v>-</v>
      </c>
      <c r="R2053" s="12"/>
      <c r="S2053" s="12"/>
      <c r="T2053" s="12"/>
      <c r="U2053" s="158" t="str">
        <f t="shared" ref="U2053:U2116" si="57">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7" t="s">
        <v>395</v>
      </c>
      <c r="AO2053" s="58">
        <f>IF(AN2053&lt;&gt;"",VLOOKUP(AN2053,'Drop-down lists'!$AG$8:$AH$9,2,FALSE),"")</f>
        <v>1</v>
      </c>
      <c r="AP2053" s="58"/>
      <c r="AQ2053" s="58" t="str">
        <f>IF(AP2053&lt;&gt;"",VLOOKUP(AP2053,'Drop-down lists'!$AJ$8:$AK$10,2,FALSE),"-")</f>
        <v>-</v>
      </c>
      <c r="AR2053" s="58"/>
      <c r="AS2053" s="58"/>
      <c r="AT2053" s="58"/>
      <c r="AU2053" s="58"/>
      <c r="AV2053" s="12"/>
      <c r="AW2053" s="12"/>
      <c r="AX2053" s="12"/>
      <c r="AY2053" s="12"/>
      <c r="AZ2053" s="12"/>
      <c r="BA2053" s="95"/>
      <c r="BB2053" s="95"/>
      <c r="BC2053" s="13"/>
    </row>
    <row r="2054" spans="1:55" s="3" customFormat="1" ht="12.45" x14ac:dyDescent="0.3">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8" t="str">
        <f t="shared" si="56"/>
        <v/>
      </c>
      <c r="P2054" s="103"/>
      <c r="Q2054" s="103" t="str">
        <f>IF(P2054&lt;&gt;"",VLOOKUP(P2054,'Drop-down lists'!$Z$8:$AA$9,2,FALSE),"-")</f>
        <v>-</v>
      </c>
      <c r="R2054" s="12"/>
      <c r="S2054" s="12"/>
      <c r="T2054" s="12"/>
      <c r="U2054" s="158" t="str">
        <f t="shared" si="57"/>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7" t="s">
        <v>395</v>
      </c>
      <c r="AO2054" s="58">
        <f>IF(AN2054&lt;&gt;"",VLOOKUP(AN2054,'Drop-down lists'!$AG$8:$AH$9,2,FALSE),"")</f>
        <v>1</v>
      </c>
      <c r="AP2054" s="58"/>
      <c r="AQ2054" s="58" t="str">
        <f>IF(AP2054&lt;&gt;"",VLOOKUP(AP2054,'Drop-down lists'!$AJ$8:$AK$10,2,FALSE),"-")</f>
        <v>-</v>
      </c>
      <c r="AR2054" s="58"/>
      <c r="AS2054" s="58"/>
      <c r="AT2054" s="58"/>
      <c r="AU2054" s="58"/>
      <c r="AV2054" s="12"/>
      <c r="AW2054" s="12"/>
      <c r="AX2054" s="12"/>
      <c r="AY2054" s="12"/>
      <c r="AZ2054" s="12"/>
      <c r="BA2054" s="95"/>
      <c r="BB2054" s="95"/>
      <c r="BC2054" s="13"/>
    </row>
    <row r="2055" spans="1:55" s="3" customFormat="1" ht="12.45" x14ac:dyDescent="0.3">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8" t="str">
        <f t="shared" si="56"/>
        <v/>
      </c>
      <c r="P2055" s="103"/>
      <c r="Q2055" s="103" t="str">
        <f>IF(P2055&lt;&gt;"",VLOOKUP(P2055,'Drop-down lists'!$Z$8:$AA$9,2,FALSE),"-")</f>
        <v>-</v>
      </c>
      <c r="R2055" s="12"/>
      <c r="S2055" s="12"/>
      <c r="T2055" s="12"/>
      <c r="U2055" s="158" t="str">
        <f t="shared" si="57"/>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7" t="s">
        <v>395</v>
      </c>
      <c r="AO2055" s="58">
        <f>IF(AN2055&lt;&gt;"",VLOOKUP(AN2055,'Drop-down lists'!$AG$8:$AH$9,2,FALSE),"")</f>
        <v>1</v>
      </c>
      <c r="AP2055" s="58"/>
      <c r="AQ2055" s="58" t="str">
        <f>IF(AP2055&lt;&gt;"",VLOOKUP(AP2055,'Drop-down lists'!$AJ$8:$AK$10,2,FALSE),"-")</f>
        <v>-</v>
      </c>
      <c r="AR2055" s="58"/>
      <c r="AS2055" s="58"/>
      <c r="AT2055" s="58"/>
      <c r="AU2055" s="58"/>
      <c r="AV2055" s="12"/>
      <c r="AW2055" s="12"/>
      <c r="AX2055" s="12"/>
      <c r="AY2055" s="12"/>
      <c r="AZ2055" s="12"/>
      <c r="BA2055" s="95"/>
      <c r="BB2055" s="95"/>
      <c r="BC2055" s="13"/>
    </row>
    <row r="2056" spans="1:55" s="3" customFormat="1" ht="12.45" x14ac:dyDescent="0.3">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8" t="str">
        <f t="shared" si="56"/>
        <v/>
      </c>
      <c r="P2056" s="103"/>
      <c r="Q2056" s="103" t="str">
        <f>IF(P2056&lt;&gt;"",VLOOKUP(P2056,'Drop-down lists'!$Z$8:$AA$9,2,FALSE),"-")</f>
        <v>-</v>
      </c>
      <c r="R2056" s="12"/>
      <c r="S2056" s="12"/>
      <c r="T2056" s="12"/>
      <c r="U2056" s="158" t="str">
        <f t="shared" si="57"/>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7" t="s">
        <v>395</v>
      </c>
      <c r="AO2056" s="58">
        <f>IF(AN2056&lt;&gt;"",VLOOKUP(AN2056,'Drop-down lists'!$AG$8:$AH$9,2,FALSE),"")</f>
        <v>1</v>
      </c>
      <c r="AP2056" s="58"/>
      <c r="AQ2056" s="58" t="str">
        <f>IF(AP2056&lt;&gt;"",VLOOKUP(AP2056,'Drop-down lists'!$AJ$8:$AK$10,2,FALSE),"-")</f>
        <v>-</v>
      </c>
      <c r="AR2056" s="58"/>
      <c r="AS2056" s="58"/>
      <c r="AT2056" s="58"/>
      <c r="AU2056" s="58"/>
      <c r="AV2056" s="12"/>
      <c r="AW2056" s="12"/>
      <c r="AX2056" s="12"/>
      <c r="AY2056" s="12"/>
      <c r="AZ2056" s="12"/>
      <c r="BA2056" s="95"/>
      <c r="BB2056" s="95"/>
      <c r="BC2056" s="13"/>
    </row>
    <row r="2057" spans="1:55" s="3" customFormat="1" ht="12.45" x14ac:dyDescent="0.3">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8" t="str">
        <f t="shared" si="56"/>
        <v/>
      </c>
      <c r="P2057" s="103"/>
      <c r="Q2057" s="103" t="str">
        <f>IF(P2057&lt;&gt;"",VLOOKUP(P2057,'Drop-down lists'!$Z$8:$AA$9,2,FALSE),"-")</f>
        <v>-</v>
      </c>
      <c r="R2057" s="12"/>
      <c r="S2057" s="12"/>
      <c r="T2057" s="12"/>
      <c r="U2057" s="158" t="str">
        <f t="shared" si="57"/>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7" t="s">
        <v>395</v>
      </c>
      <c r="AO2057" s="58">
        <f>IF(AN2057&lt;&gt;"",VLOOKUP(AN2057,'Drop-down lists'!$AG$8:$AH$9,2,FALSE),"")</f>
        <v>1</v>
      </c>
      <c r="AP2057" s="58"/>
      <c r="AQ2057" s="58" t="str">
        <f>IF(AP2057&lt;&gt;"",VLOOKUP(AP2057,'Drop-down lists'!$AJ$8:$AK$10,2,FALSE),"-")</f>
        <v>-</v>
      </c>
      <c r="AR2057" s="58"/>
      <c r="AS2057" s="58"/>
      <c r="AT2057" s="58"/>
      <c r="AU2057" s="58"/>
      <c r="AV2057" s="12"/>
      <c r="AW2057" s="12"/>
      <c r="AX2057" s="12"/>
      <c r="AY2057" s="12"/>
      <c r="AZ2057" s="12"/>
      <c r="BA2057" s="95"/>
      <c r="BB2057" s="95"/>
      <c r="BC2057" s="13"/>
    </row>
    <row r="2058" spans="1:55" s="3" customFormat="1" ht="12.45" x14ac:dyDescent="0.3">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8" t="str">
        <f t="shared" si="56"/>
        <v/>
      </c>
      <c r="P2058" s="103"/>
      <c r="Q2058" s="103" t="str">
        <f>IF(P2058&lt;&gt;"",VLOOKUP(P2058,'Drop-down lists'!$Z$8:$AA$9,2,FALSE),"-")</f>
        <v>-</v>
      </c>
      <c r="R2058" s="12"/>
      <c r="S2058" s="12"/>
      <c r="T2058" s="12"/>
      <c r="U2058" s="158" t="str">
        <f t="shared" si="57"/>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7" t="s">
        <v>395</v>
      </c>
      <c r="AO2058" s="58">
        <f>IF(AN2058&lt;&gt;"",VLOOKUP(AN2058,'Drop-down lists'!$AG$8:$AH$9,2,FALSE),"")</f>
        <v>1</v>
      </c>
      <c r="AP2058" s="58"/>
      <c r="AQ2058" s="58" t="str">
        <f>IF(AP2058&lt;&gt;"",VLOOKUP(AP2058,'Drop-down lists'!$AJ$8:$AK$10,2,FALSE),"-")</f>
        <v>-</v>
      </c>
      <c r="AR2058" s="58"/>
      <c r="AS2058" s="58"/>
      <c r="AT2058" s="58"/>
      <c r="AU2058" s="58"/>
      <c r="AV2058" s="12"/>
      <c r="AW2058" s="12"/>
      <c r="AX2058" s="12"/>
      <c r="AY2058" s="12"/>
      <c r="AZ2058" s="12"/>
      <c r="BA2058" s="95"/>
      <c r="BB2058" s="95"/>
      <c r="BC2058" s="13"/>
    </row>
    <row r="2059" spans="1:55" s="3" customFormat="1" ht="12.45" x14ac:dyDescent="0.3">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8" t="str">
        <f t="shared" si="56"/>
        <v/>
      </c>
      <c r="P2059" s="103"/>
      <c r="Q2059" s="103" t="str">
        <f>IF(P2059&lt;&gt;"",VLOOKUP(P2059,'Drop-down lists'!$Z$8:$AA$9,2,FALSE),"-")</f>
        <v>-</v>
      </c>
      <c r="R2059" s="12"/>
      <c r="S2059" s="12"/>
      <c r="T2059" s="12"/>
      <c r="U2059" s="158" t="str">
        <f t="shared" si="57"/>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7" t="s">
        <v>395</v>
      </c>
      <c r="AO2059" s="58">
        <f>IF(AN2059&lt;&gt;"",VLOOKUP(AN2059,'Drop-down lists'!$AG$8:$AH$9,2,FALSE),"")</f>
        <v>1</v>
      </c>
      <c r="AP2059" s="58"/>
      <c r="AQ2059" s="58" t="str">
        <f>IF(AP2059&lt;&gt;"",VLOOKUP(AP2059,'Drop-down lists'!$AJ$8:$AK$10,2,FALSE),"-")</f>
        <v>-</v>
      </c>
      <c r="AR2059" s="58"/>
      <c r="AS2059" s="58"/>
      <c r="AT2059" s="58"/>
      <c r="AU2059" s="58"/>
      <c r="AV2059" s="12"/>
      <c r="AW2059" s="12"/>
      <c r="AX2059" s="12"/>
      <c r="AY2059" s="12"/>
      <c r="AZ2059" s="12"/>
      <c r="BA2059" s="95"/>
      <c r="BB2059" s="95"/>
      <c r="BC2059" s="13"/>
    </row>
    <row r="2060" spans="1:55" s="3" customFormat="1" ht="12.45" x14ac:dyDescent="0.3">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8" t="str">
        <f t="shared" si="56"/>
        <v/>
      </c>
      <c r="P2060" s="103"/>
      <c r="Q2060" s="103" t="str">
        <f>IF(P2060&lt;&gt;"",VLOOKUP(P2060,'Drop-down lists'!$Z$8:$AA$9,2,FALSE),"-")</f>
        <v>-</v>
      </c>
      <c r="R2060" s="12"/>
      <c r="S2060" s="12"/>
      <c r="T2060" s="12"/>
      <c r="U2060" s="158" t="str">
        <f t="shared" si="57"/>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7" t="s">
        <v>395</v>
      </c>
      <c r="AO2060" s="58">
        <f>IF(AN2060&lt;&gt;"",VLOOKUP(AN2060,'Drop-down lists'!$AG$8:$AH$9,2,FALSE),"")</f>
        <v>1</v>
      </c>
      <c r="AP2060" s="58"/>
      <c r="AQ2060" s="58" t="str">
        <f>IF(AP2060&lt;&gt;"",VLOOKUP(AP2060,'Drop-down lists'!$AJ$8:$AK$10,2,FALSE),"-")</f>
        <v>-</v>
      </c>
      <c r="AR2060" s="58"/>
      <c r="AS2060" s="58"/>
      <c r="AT2060" s="58"/>
      <c r="AU2060" s="58"/>
      <c r="AV2060" s="12"/>
      <c r="AW2060" s="12"/>
      <c r="AX2060" s="12"/>
      <c r="AY2060" s="12"/>
      <c r="AZ2060" s="12"/>
      <c r="BA2060" s="95"/>
      <c r="BB2060" s="95"/>
      <c r="BC2060" s="13"/>
    </row>
    <row r="2061" spans="1:55" s="3" customFormat="1" ht="12.45" x14ac:dyDescent="0.3">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8" t="str">
        <f t="shared" si="56"/>
        <v/>
      </c>
      <c r="P2061" s="103"/>
      <c r="Q2061" s="103" t="str">
        <f>IF(P2061&lt;&gt;"",VLOOKUP(P2061,'Drop-down lists'!$Z$8:$AA$9,2,FALSE),"-")</f>
        <v>-</v>
      </c>
      <c r="R2061" s="12"/>
      <c r="S2061" s="12"/>
      <c r="T2061" s="12"/>
      <c r="U2061" s="158" t="str">
        <f t="shared" si="57"/>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7" t="s">
        <v>395</v>
      </c>
      <c r="AO2061" s="58">
        <f>IF(AN2061&lt;&gt;"",VLOOKUP(AN2061,'Drop-down lists'!$AG$8:$AH$9,2,FALSE),"")</f>
        <v>1</v>
      </c>
      <c r="AP2061" s="58"/>
      <c r="AQ2061" s="58" t="str">
        <f>IF(AP2061&lt;&gt;"",VLOOKUP(AP2061,'Drop-down lists'!$AJ$8:$AK$10,2,FALSE),"-")</f>
        <v>-</v>
      </c>
      <c r="AR2061" s="58"/>
      <c r="AS2061" s="58"/>
      <c r="AT2061" s="58"/>
      <c r="AU2061" s="58"/>
      <c r="AV2061" s="12"/>
      <c r="AW2061" s="12"/>
      <c r="AX2061" s="12"/>
      <c r="AY2061" s="12"/>
      <c r="AZ2061" s="12"/>
      <c r="BA2061" s="95"/>
      <c r="BB2061" s="95"/>
      <c r="BC2061" s="13"/>
    </row>
    <row r="2062" spans="1:55" s="3" customFormat="1" ht="12.45" x14ac:dyDescent="0.3">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8" t="str">
        <f t="shared" si="56"/>
        <v/>
      </c>
      <c r="P2062" s="103"/>
      <c r="Q2062" s="103" t="str">
        <f>IF(P2062&lt;&gt;"",VLOOKUP(P2062,'Drop-down lists'!$Z$8:$AA$9,2,FALSE),"-")</f>
        <v>-</v>
      </c>
      <c r="R2062" s="12"/>
      <c r="S2062" s="12"/>
      <c r="T2062" s="12"/>
      <c r="U2062" s="158" t="str">
        <f t="shared" si="57"/>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7" t="s">
        <v>395</v>
      </c>
      <c r="AO2062" s="58">
        <f>IF(AN2062&lt;&gt;"",VLOOKUP(AN2062,'Drop-down lists'!$AG$8:$AH$9,2,FALSE),"")</f>
        <v>1</v>
      </c>
      <c r="AP2062" s="58"/>
      <c r="AQ2062" s="58" t="str">
        <f>IF(AP2062&lt;&gt;"",VLOOKUP(AP2062,'Drop-down lists'!$AJ$8:$AK$10,2,FALSE),"-")</f>
        <v>-</v>
      </c>
      <c r="AR2062" s="58"/>
      <c r="AS2062" s="58"/>
      <c r="AT2062" s="58"/>
      <c r="AU2062" s="58"/>
      <c r="AV2062" s="12"/>
      <c r="AW2062" s="12"/>
      <c r="AX2062" s="12"/>
      <c r="AY2062" s="12"/>
      <c r="AZ2062" s="12"/>
      <c r="BA2062" s="95"/>
      <c r="BB2062" s="95"/>
      <c r="BC2062" s="13"/>
    </row>
    <row r="2063" spans="1:55" s="3" customFormat="1" ht="12.45" x14ac:dyDescent="0.3">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8" t="str">
        <f t="shared" si="56"/>
        <v/>
      </c>
      <c r="P2063" s="103"/>
      <c r="Q2063" s="103" t="str">
        <f>IF(P2063&lt;&gt;"",VLOOKUP(P2063,'Drop-down lists'!$Z$8:$AA$9,2,FALSE),"-")</f>
        <v>-</v>
      </c>
      <c r="R2063" s="12"/>
      <c r="S2063" s="12"/>
      <c r="T2063" s="12"/>
      <c r="U2063" s="158" t="str">
        <f t="shared" si="57"/>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7" t="s">
        <v>395</v>
      </c>
      <c r="AO2063" s="58">
        <f>IF(AN2063&lt;&gt;"",VLOOKUP(AN2063,'Drop-down lists'!$AG$8:$AH$9,2,FALSE),"")</f>
        <v>1</v>
      </c>
      <c r="AP2063" s="58"/>
      <c r="AQ2063" s="58" t="str">
        <f>IF(AP2063&lt;&gt;"",VLOOKUP(AP2063,'Drop-down lists'!$AJ$8:$AK$10,2,FALSE),"-")</f>
        <v>-</v>
      </c>
      <c r="AR2063" s="58"/>
      <c r="AS2063" s="58"/>
      <c r="AT2063" s="58"/>
      <c r="AU2063" s="58"/>
      <c r="AV2063" s="12"/>
      <c r="AW2063" s="12"/>
      <c r="AX2063" s="12"/>
      <c r="AY2063" s="12"/>
      <c r="AZ2063" s="12"/>
      <c r="BA2063" s="95"/>
      <c r="BB2063" s="95"/>
      <c r="BC2063" s="13"/>
    </row>
    <row r="2064" spans="1:55" s="3" customFormat="1" ht="12.45" x14ac:dyDescent="0.3">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8" t="str">
        <f t="shared" si="56"/>
        <v/>
      </c>
      <c r="P2064" s="103"/>
      <c r="Q2064" s="103" t="str">
        <f>IF(P2064&lt;&gt;"",VLOOKUP(P2064,'Drop-down lists'!$Z$8:$AA$9,2,FALSE),"-")</f>
        <v>-</v>
      </c>
      <c r="R2064" s="12"/>
      <c r="S2064" s="12"/>
      <c r="T2064" s="12"/>
      <c r="U2064" s="158" t="str">
        <f t="shared" si="57"/>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7" t="s">
        <v>395</v>
      </c>
      <c r="AO2064" s="58">
        <f>IF(AN2064&lt;&gt;"",VLOOKUP(AN2064,'Drop-down lists'!$AG$8:$AH$9,2,FALSE),"")</f>
        <v>1</v>
      </c>
      <c r="AP2064" s="58"/>
      <c r="AQ2064" s="58" t="str">
        <f>IF(AP2064&lt;&gt;"",VLOOKUP(AP2064,'Drop-down lists'!$AJ$8:$AK$10,2,FALSE),"-")</f>
        <v>-</v>
      </c>
      <c r="AR2064" s="58"/>
      <c r="AS2064" s="58"/>
      <c r="AT2064" s="58"/>
      <c r="AU2064" s="58"/>
      <c r="AV2064" s="12"/>
      <c r="AW2064" s="12"/>
      <c r="AX2064" s="12"/>
      <c r="AY2064" s="12"/>
      <c r="AZ2064" s="12"/>
      <c r="BA2064" s="95"/>
      <c r="BB2064" s="95"/>
      <c r="BC2064" s="13"/>
    </row>
    <row r="2065" spans="1:55" s="3" customFormat="1" ht="12.45" x14ac:dyDescent="0.3">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8" t="str">
        <f t="shared" si="56"/>
        <v/>
      </c>
      <c r="P2065" s="103"/>
      <c r="Q2065" s="103" t="str">
        <f>IF(P2065&lt;&gt;"",VLOOKUP(P2065,'Drop-down lists'!$Z$8:$AA$9,2,FALSE),"-")</f>
        <v>-</v>
      </c>
      <c r="R2065" s="12"/>
      <c r="S2065" s="12"/>
      <c r="T2065" s="12"/>
      <c r="U2065" s="158" t="str">
        <f t="shared" si="57"/>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7" t="s">
        <v>395</v>
      </c>
      <c r="AO2065" s="58">
        <f>IF(AN2065&lt;&gt;"",VLOOKUP(AN2065,'Drop-down lists'!$AG$8:$AH$9,2,FALSE),"")</f>
        <v>1</v>
      </c>
      <c r="AP2065" s="58"/>
      <c r="AQ2065" s="58" t="str">
        <f>IF(AP2065&lt;&gt;"",VLOOKUP(AP2065,'Drop-down lists'!$AJ$8:$AK$10,2,FALSE),"-")</f>
        <v>-</v>
      </c>
      <c r="AR2065" s="58"/>
      <c r="AS2065" s="58"/>
      <c r="AT2065" s="58"/>
      <c r="AU2065" s="58"/>
      <c r="AV2065" s="12"/>
      <c r="AW2065" s="12"/>
      <c r="AX2065" s="12"/>
      <c r="AY2065" s="12"/>
      <c r="AZ2065" s="12"/>
      <c r="BA2065" s="95"/>
      <c r="BB2065" s="95"/>
      <c r="BC2065" s="13"/>
    </row>
    <row r="2066" spans="1:55" s="3" customFormat="1" ht="12.45" x14ac:dyDescent="0.3">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8" t="str">
        <f t="shared" si="56"/>
        <v/>
      </c>
      <c r="P2066" s="103"/>
      <c r="Q2066" s="103" t="str">
        <f>IF(P2066&lt;&gt;"",VLOOKUP(P2066,'Drop-down lists'!$Z$8:$AA$9,2,FALSE),"-")</f>
        <v>-</v>
      </c>
      <c r="R2066" s="12"/>
      <c r="S2066" s="12"/>
      <c r="T2066" s="12"/>
      <c r="U2066" s="158" t="str">
        <f t="shared" si="57"/>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7" t="s">
        <v>395</v>
      </c>
      <c r="AO2066" s="58">
        <f>IF(AN2066&lt;&gt;"",VLOOKUP(AN2066,'Drop-down lists'!$AG$8:$AH$9,2,FALSE),"")</f>
        <v>1</v>
      </c>
      <c r="AP2066" s="58"/>
      <c r="AQ2066" s="58" t="str">
        <f>IF(AP2066&lt;&gt;"",VLOOKUP(AP2066,'Drop-down lists'!$AJ$8:$AK$10,2,FALSE),"-")</f>
        <v>-</v>
      </c>
      <c r="AR2066" s="58"/>
      <c r="AS2066" s="58"/>
      <c r="AT2066" s="58"/>
      <c r="AU2066" s="58"/>
      <c r="AV2066" s="12"/>
      <c r="AW2066" s="12"/>
      <c r="AX2066" s="12"/>
      <c r="AY2066" s="12"/>
      <c r="AZ2066" s="12"/>
      <c r="BA2066" s="95"/>
      <c r="BB2066" s="95"/>
      <c r="BC2066" s="13"/>
    </row>
    <row r="2067" spans="1:55" s="3" customFormat="1" ht="12.45" x14ac:dyDescent="0.3">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8" t="str">
        <f t="shared" si="56"/>
        <v/>
      </c>
      <c r="P2067" s="103"/>
      <c r="Q2067" s="103" t="str">
        <f>IF(P2067&lt;&gt;"",VLOOKUP(P2067,'Drop-down lists'!$Z$8:$AA$9,2,FALSE),"-")</f>
        <v>-</v>
      </c>
      <c r="R2067" s="12"/>
      <c r="S2067" s="12"/>
      <c r="T2067" s="12"/>
      <c r="U2067" s="158" t="str">
        <f t="shared" si="57"/>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7" t="s">
        <v>395</v>
      </c>
      <c r="AO2067" s="58">
        <f>IF(AN2067&lt;&gt;"",VLOOKUP(AN2067,'Drop-down lists'!$AG$8:$AH$9,2,FALSE),"")</f>
        <v>1</v>
      </c>
      <c r="AP2067" s="58"/>
      <c r="AQ2067" s="58" t="str">
        <f>IF(AP2067&lt;&gt;"",VLOOKUP(AP2067,'Drop-down lists'!$AJ$8:$AK$10,2,FALSE),"-")</f>
        <v>-</v>
      </c>
      <c r="AR2067" s="58"/>
      <c r="AS2067" s="58"/>
      <c r="AT2067" s="58"/>
      <c r="AU2067" s="58"/>
      <c r="AV2067" s="12"/>
      <c r="AW2067" s="12"/>
      <c r="AX2067" s="12"/>
      <c r="AY2067" s="12"/>
      <c r="AZ2067" s="12"/>
      <c r="BA2067" s="95"/>
      <c r="BB2067" s="95"/>
      <c r="BC2067" s="13"/>
    </row>
    <row r="2068" spans="1:55" s="3" customFormat="1" ht="12.45" x14ac:dyDescent="0.3">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8" t="str">
        <f t="shared" si="56"/>
        <v/>
      </c>
      <c r="P2068" s="103"/>
      <c r="Q2068" s="103" t="str">
        <f>IF(P2068&lt;&gt;"",VLOOKUP(P2068,'Drop-down lists'!$Z$8:$AA$9,2,FALSE),"-")</f>
        <v>-</v>
      </c>
      <c r="R2068" s="12"/>
      <c r="S2068" s="12"/>
      <c r="T2068" s="12"/>
      <c r="U2068" s="158" t="str">
        <f t="shared" si="57"/>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7" t="s">
        <v>395</v>
      </c>
      <c r="AO2068" s="58">
        <f>IF(AN2068&lt;&gt;"",VLOOKUP(AN2068,'Drop-down lists'!$AG$8:$AH$9,2,FALSE),"")</f>
        <v>1</v>
      </c>
      <c r="AP2068" s="58"/>
      <c r="AQ2068" s="58" t="str">
        <f>IF(AP2068&lt;&gt;"",VLOOKUP(AP2068,'Drop-down lists'!$AJ$8:$AK$10,2,FALSE),"-")</f>
        <v>-</v>
      </c>
      <c r="AR2068" s="58"/>
      <c r="AS2068" s="58"/>
      <c r="AT2068" s="58"/>
      <c r="AU2068" s="58"/>
      <c r="AV2068" s="12"/>
      <c r="AW2068" s="12"/>
      <c r="AX2068" s="12"/>
      <c r="AY2068" s="12"/>
      <c r="AZ2068" s="12"/>
      <c r="BA2068" s="95"/>
      <c r="BB2068" s="95"/>
      <c r="BC2068" s="13"/>
    </row>
    <row r="2069" spans="1:55" s="3" customFormat="1" ht="12.45" x14ac:dyDescent="0.3">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8" t="str">
        <f t="shared" si="56"/>
        <v/>
      </c>
      <c r="P2069" s="103"/>
      <c r="Q2069" s="103" t="str">
        <f>IF(P2069&lt;&gt;"",VLOOKUP(P2069,'Drop-down lists'!$Z$8:$AA$9,2,FALSE),"-")</f>
        <v>-</v>
      </c>
      <c r="R2069" s="12"/>
      <c r="S2069" s="12"/>
      <c r="T2069" s="12"/>
      <c r="U2069" s="158" t="str">
        <f t="shared" si="57"/>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7" t="s">
        <v>395</v>
      </c>
      <c r="AO2069" s="58">
        <f>IF(AN2069&lt;&gt;"",VLOOKUP(AN2069,'Drop-down lists'!$AG$8:$AH$9,2,FALSE),"")</f>
        <v>1</v>
      </c>
      <c r="AP2069" s="58"/>
      <c r="AQ2069" s="58" t="str">
        <f>IF(AP2069&lt;&gt;"",VLOOKUP(AP2069,'Drop-down lists'!$AJ$8:$AK$10,2,FALSE),"-")</f>
        <v>-</v>
      </c>
      <c r="AR2069" s="58"/>
      <c r="AS2069" s="58"/>
      <c r="AT2069" s="58"/>
      <c r="AU2069" s="58"/>
      <c r="AV2069" s="12"/>
      <c r="AW2069" s="12"/>
      <c r="AX2069" s="12"/>
      <c r="AY2069" s="12"/>
      <c r="AZ2069" s="12"/>
      <c r="BA2069" s="95"/>
      <c r="BB2069" s="95"/>
      <c r="BC2069" s="13"/>
    </row>
    <row r="2070" spans="1:55" s="3" customFormat="1" ht="12.45" x14ac:dyDescent="0.3">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8" t="str">
        <f t="shared" si="56"/>
        <v/>
      </c>
      <c r="P2070" s="103"/>
      <c r="Q2070" s="103" t="str">
        <f>IF(P2070&lt;&gt;"",VLOOKUP(P2070,'Drop-down lists'!$Z$8:$AA$9,2,FALSE),"-")</f>
        <v>-</v>
      </c>
      <c r="R2070" s="12"/>
      <c r="S2070" s="12"/>
      <c r="T2070" s="12"/>
      <c r="U2070" s="158" t="str">
        <f t="shared" si="57"/>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7" t="s">
        <v>395</v>
      </c>
      <c r="AO2070" s="58">
        <f>IF(AN2070&lt;&gt;"",VLOOKUP(AN2070,'Drop-down lists'!$AG$8:$AH$9,2,FALSE),"")</f>
        <v>1</v>
      </c>
      <c r="AP2070" s="58"/>
      <c r="AQ2070" s="58" t="str">
        <f>IF(AP2070&lt;&gt;"",VLOOKUP(AP2070,'Drop-down lists'!$AJ$8:$AK$10,2,FALSE),"-")</f>
        <v>-</v>
      </c>
      <c r="AR2070" s="58"/>
      <c r="AS2070" s="58"/>
      <c r="AT2070" s="58"/>
      <c r="AU2070" s="58"/>
      <c r="AV2070" s="12"/>
      <c r="AW2070" s="12"/>
      <c r="AX2070" s="12"/>
      <c r="AY2070" s="12"/>
      <c r="AZ2070" s="12"/>
      <c r="BA2070" s="95"/>
      <c r="BB2070" s="95"/>
      <c r="BC2070" s="13"/>
    </row>
    <row r="2071" spans="1:55" s="3" customFormat="1" ht="12.45" x14ac:dyDescent="0.3">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8" t="str">
        <f t="shared" si="56"/>
        <v/>
      </c>
      <c r="P2071" s="103"/>
      <c r="Q2071" s="103" t="str">
        <f>IF(P2071&lt;&gt;"",VLOOKUP(P2071,'Drop-down lists'!$Z$8:$AA$9,2,FALSE),"-")</f>
        <v>-</v>
      </c>
      <c r="R2071" s="12"/>
      <c r="S2071" s="12"/>
      <c r="T2071" s="12"/>
      <c r="U2071" s="158" t="str">
        <f t="shared" si="57"/>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7" t="s">
        <v>395</v>
      </c>
      <c r="AO2071" s="58">
        <f>IF(AN2071&lt;&gt;"",VLOOKUP(AN2071,'Drop-down lists'!$AG$8:$AH$9,2,FALSE),"")</f>
        <v>1</v>
      </c>
      <c r="AP2071" s="58"/>
      <c r="AQ2071" s="58" t="str">
        <f>IF(AP2071&lt;&gt;"",VLOOKUP(AP2071,'Drop-down lists'!$AJ$8:$AK$10,2,FALSE),"-")</f>
        <v>-</v>
      </c>
      <c r="AR2071" s="58"/>
      <c r="AS2071" s="58"/>
      <c r="AT2071" s="58"/>
      <c r="AU2071" s="58"/>
      <c r="AV2071" s="12"/>
      <c r="AW2071" s="12"/>
      <c r="AX2071" s="12"/>
      <c r="AY2071" s="12"/>
      <c r="AZ2071" s="12"/>
      <c r="BA2071" s="95"/>
      <c r="BB2071" s="95"/>
      <c r="BC2071" s="13"/>
    </row>
    <row r="2072" spans="1:55" s="3" customFormat="1" ht="12.45" x14ac:dyDescent="0.3">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8" t="str">
        <f t="shared" si="56"/>
        <v/>
      </c>
      <c r="P2072" s="103"/>
      <c r="Q2072" s="103" t="str">
        <f>IF(P2072&lt;&gt;"",VLOOKUP(P2072,'Drop-down lists'!$Z$8:$AA$9,2,FALSE),"-")</f>
        <v>-</v>
      </c>
      <c r="R2072" s="12"/>
      <c r="S2072" s="12"/>
      <c r="T2072" s="12"/>
      <c r="U2072" s="158" t="str">
        <f t="shared" si="57"/>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7" t="s">
        <v>395</v>
      </c>
      <c r="AO2072" s="58">
        <f>IF(AN2072&lt;&gt;"",VLOOKUP(AN2072,'Drop-down lists'!$AG$8:$AH$9,2,FALSE),"")</f>
        <v>1</v>
      </c>
      <c r="AP2072" s="58"/>
      <c r="AQ2072" s="58" t="str">
        <f>IF(AP2072&lt;&gt;"",VLOOKUP(AP2072,'Drop-down lists'!$AJ$8:$AK$10,2,FALSE),"-")</f>
        <v>-</v>
      </c>
      <c r="AR2072" s="58"/>
      <c r="AS2072" s="58"/>
      <c r="AT2072" s="58"/>
      <c r="AU2072" s="58"/>
      <c r="AV2072" s="12"/>
      <c r="AW2072" s="12"/>
      <c r="AX2072" s="12"/>
      <c r="AY2072" s="12"/>
      <c r="AZ2072" s="12"/>
      <c r="BA2072" s="95"/>
      <c r="BB2072" s="95"/>
      <c r="BC2072" s="13"/>
    </row>
    <row r="2073" spans="1:55" s="3" customFormat="1" ht="12.45" x14ac:dyDescent="0.3">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8" t="str">
        <f t="shared" si="56"/>
        <v/>
      </c>
      <c r="P2073" s="103"/>
      <c r="Q2073" s="103" t="str">
        <f>IF(P2073&lt;&gt;"",VLOOKUP(P2073,'Drop-down lists'!$Z$8:$AA$9,2,FALSE),"-")</f>
        <v>-</v>
      </c>
      <c r="R2073" s="12"/>
      <c r="S2073" s="12"/>
      <c r="T2073" s="12"/>
      <c r="U2073" s="158" t="str">
        <f t="shared" si="57"/>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7" t="s">
        <v>395</v>
      </c>
      <c r="AO2073" s="58">
        <f>IF(AN2073&lt;&gt;"",VLOOKUP(AN2073,'Drop-down lists'!$AG$8:$AH$9,2,FALSE),"")</f>
        <v>1</v>
      </c>
      <c r="AP2073" s="58"/>
      <c r="AQ2073" s="58" t="str">
        <f>IF(AP2073&lt;&gt;"",VLOOKUP(AP2073,'Drop-down lists'!$AJ$8:$AK$10,2,FALSE),"-")</f>
        <v>-</v>
      </c>
      <c r="AR2073" s="58"/>
      <c r="AS2073" s="58"/>
      <c r="AT2073" s="58"/>
      <c r="AU2073" s="58"/>
      <c r="AV2073" s="12"/>
      <c r="AW2073" s="12"/>
      <c r="AX2073" s="12"/>
      <c r="AY2073" s="12"/>
      <c r="AZ2073" s="12"/>
      <c r="BA2073" s="95"/>
      <c r="BB2073" s="95"/>
      <c r="BC2073" s="13"/>
    </row>
    <row r="2074" spans="1:55" s="3" customFormat="1" ht="12.45" x14ac:dyDescent="0.3">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8" t="str">
        <f t="shared" si="56"/>
        <v/>
      </c>
      <c r="P2074" s="103"/>
      <c r="Q2074" s="103" t="str">
        <f>IF(P2074&lt;&gt;"",VLOOKUP(P2074,'Drop-down lists'!$Z$8:$AA$9,2,FALSE),"-")</f>
        <v>-</v>
      </c>
      <c r="R2074" s="12"/>
      <c r="S2074" s="12"/>
      <c r="T2074" s="12"/>
      <c r="U2074" s="158" t="str">
        <f t="shared" si="57"/>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7" t="s">
        <v>395</v>
      </c>
      <c r="AO2074" s="58">
        <f>IF(AN2074&lt;&gt;"",VLOOKUP(AN2074,'Drop-down lists'!$AG$8:$AH$9,2,FALSE),"")</f>
        <v>1</v>
      </c>
      <c r="AP2074" s="58"/>
      <c r="AQ2074" s="58" t="str">
        <f>IF(AP2074&lt;&gt;"",VLOOKUP(AP2074,'Drop-down lists'!$AJ$8:$AK$10,2,FALSE),"-")</f>
        <v>-</v>
      </c>
      <c r="AR2074" s="58"/>
      <c r="AS2074" s="58"/>
      <c r="AT2074" s="58"/>
      <c r="AU2074" s="58"/>
      <c r="AV2074" s="12"/>
      <c r="AW2074" s="12"/>
      <c r="AX2074" s="12"/>
      <c r="AY2074" s="12"/>
      <c r="AZ2074" s="12"/>
      <c r="BA2074" s="95"/>
      <c r="BB2074" s="95"/>
      <c r="BC2074" s="13"/>
    </row>
    <row r="2075" spans="1:55" s="3" customFormat="1" ht="12.45" x14ac:dyDescent="0.3">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8" t="str">
        <f t="shared" si="56"/>
        <v/>
      </c>
      <c r="P2075" s="103"/>
      <c r="Q2075" s="103" t="str">
        <f>IF(P2075&lt;&gt;"",VLOOKUP(P2075,'Drop-down lists'!$Z$8:$AA$9,2,FALSE),"-")</f>
        <v>-</v>
      </c>
      <c r="R2075" s="12"/>
      <c r="S2075" s="12"/>
      <c r="T2075" s="12"/>
      <c r="U2075" s="158" t="str">
        <f t="shared" si="57"/>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7" t="s">
        <v>395</v>
      </c>
      <c r="AO2075" s="58">
        <f>IF(AN2075&lt;&gt;"",VLOOKUP(AN2075,'Drop-down lists'!$AG$8:$AH$9,2,FALSE),"")</f>
        <v>1</v>
      </c>
      <c r="AP2075" s="58"/>
      <c r="AQ2075" s="58" t="str">
        <f>IF(AP2075&lt;&gt;"",VLOOKUP(AP2075,'Drop-down lists'!$AJ$8:$AK$10,2,FALSE),"-")</f>
        <v>-</v>
      </c>
      <c r="AR2075" s="58"/>
      <c r="AS2075" s="58"/>
      <c r="AT2075" s="58"/>
      <c r="AU2075" s="58"/>
      <c r="AV2075" s="12"/>
      <c r="AW2075" s="12"/>
      <c r="AX2075" s="12"/>
      <c r="AY2075" s="12"/>
      <c r="AZ2075" s="12"/>
      <c r="BA2075" s="95"/>
      <c r="BB2075" s="95"/>
      <c r="BC2075" s="13"/>
    </row>
    <row r="2076" spans="1:55" s="3" customFormat="1" ht="12.45" x14ac:dyDescent="0.3">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8" t="str">
        <f t="shared" si="56"/>
        <v/>
      </c>
      <c r="P2076" s="103"/>
      <c r="Q2076" s="103" t="str">
        <f>IF(P2076&lt;&gt;"",VLOOKUP(P2076,'Drop-down lists'!$Z$8:$AA$9,2,FALSE),"-")</f>
        <v>-</v>
      </c>
      <c r="R2076" s="12"/>
      <c r="S2076" s="12"/>
      <c r="T2076" s="12"/>
      <c r="U2076" s="158" t="str">
        <f t="shared" si="57"/>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7" t="s">
        <v>395</v>
      </c>
      <c r="AO2076" s="58">
        <f>IF(AN2076&lt;&gt;"",VLOOKUP(AN2076,'Drop-down lists'!$AG$8:$AH$9,2,FALSE),"")</f>
        <v>1</v>
      </c>
      <c r="AP2076" s="58"/>
      <c r="AQ2076" s="58" t="str">
        <f>IF(AP2076&lt;&gt;"",VLOOKUP(AP2076,'Drop-down lists'!$AJ$8:$AK$10,2,FALSE),"-")</f>
        <v>-</v>
      </c>
      <c r="AR2076" s="58"/>
      <c r="AS2076" s="58"/>
      <c r="AT2076" s="58"/>
      <c r="AU2076" s="58"/>
      <c r="AV2076" s="12"/>
      <c r="AW2076" s="12"/>
      <c r="AX2076" s="12"/>
      <c r="AY2076" s="12"/>
      <c r="AZ2076" s="12"/>
      <c r="BA2076" s="95"/>
      <c r="BB2076" s="95"/>
      <c r="BC2076" s="13"/>
    </row>
    <row r="2077" spans="1:55" s="3" customFormat="1" ht="12.45" x14ac:dyDescent="0.3">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8" t="str">
        <f t="shared" si="56"/>
        <v/>
      </c>
      <c r="P2077" s="103"/>
      <c r="Q2077" s="103" t="str">
        <f>IF(P2077&lt;&gt;"",VLOOKUP(P2077,'Drop-down lists'!$Z$8:$AA$9,2,FALSE),"-")</f>
        <v>-</v>
      </c>
      <c r="R2077" s="12"/>
      <c r="S2077" s="12"/>
      <c r="T2077" s="12"/>
      <c r="U2077" s="158" t="str">
        <f t="shared" si="57"/>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7" t="s">
        <v>395</v>
      </c>
      <c r="AO2077" s="58">
        <f>IF(AN2077&lt;&gt;"",VLOOKUP(AN2077,'Drop-down lists'!$AG$8:$AH$9,2,FALSE),"")</f>
        <v>1</v>
      </c>
      <c r="AP2077" s="58"/>
      <c r="AQ2077" s="58" t="str">
        <f>IF(AP2077&lt;&gt;"",VLOOKUP(AP2077,'Drop-down lists'!$AJ$8:$AK$10,2,FALSE),"-")</f>
        <v>-</v>
      </c>
      <c r="AR2077" s="58"/>
      <c r="AS2077" s="58"/>
      <c r="AT2077" s="58"/>
      <c r="AU2077" s="58"/>
      <c r="AV2077" s="12"/>
      <c r="AW2077" s="12"/>
      <c r="AX2077" s="12"/>
      <c r="AY2077" s="12"/>
      <c r="AZ2077" s="12"/>
      <c r="BA2077" s="95"/>
      <c r="BB2077" s="95"/>
      <c r="BC2077" s="13"/>
    </row>
    <row r="2078" spans="1:55" s="3" customFormat="1" ht="12.45" x14ac:dyDescent="0.3">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8" t="str">
        <f t="shared" si="56"/>
        <v/>
      </c>
      <c r="P2078" s="103"/>
      <c r="Q2078" s="103" t="str">
        <f>IF(P2078&lt;&gt;"",VLOOKUP(P2078,'Drop-down lists'!$Z$8:$AA$9,2,FALSE),"-")</f>
        <v>-</v>
      </c>
      <c r="R2078" s="12"/>
      <c r="S2078" s="12"/>
      <c r="T2078" s="12"/>
      <c r="U2078" s="158" t="str">
        <f t="shared" si="57"/>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7" t="s">
        <v>395</v>
      </c>
      <c r="AO2078" s="58">
        <f>IF(AN2078&lt;&gt;"",VLOOKUP(AN2078,'Drop-down lists'!$AG$8:$AH$9,2,FALSE),"")</f>
        <v>1</v>
      </c>
      <c r="AP2078" s="58"/>
      <c r="AQ2078" s="58" t="str">
        <f>IF(AP2078&lt;&gt;"",VLOOKUP(AP2078,'Drop-down lists'!$AJ$8:$AK$10,2,FALSE),"-")</f>
        <v>-</v>
      </c>
      <c r="AR2078" s="58"/>
      <c r="AS2078" s="58"/>
      <c r="AT2078" s="58"/>
      <c r="AU2078" s="58"/>
      <c r="AV2078" s="12"/>
      <c r="AW2078" s="12"/>
      <c r="AX2078" s="12"/>
      <c r="AY2078" s="12"/>
      <c r="AZ2078" s="12"/>
      <c r="BA2078" s="95"/>
      <c r="BB2078" s="95"/>
      <c r="BC2078" s="13"/>
    </row>
    <row r="2079" spans="1:55" s="3" customFormat="1" ht="12.45" x14ac:dyDescent="0.3">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8" t="str">
        <f t="shared" si="56"/>
        <v/>
      </c>
      <c r="P2079" s="103"/>
      <c r="Q2079" s="103" t="str">
        <f>IF(P2079&lt;&gt;"",VLOOKUP(P2079,'Drop-down lists'!$Z$8:$AA$9,2,FALSE),"-")</f>
        <v>-</v>
      </c>
      <c r="R2079" s="12"/>
      <c r="S2079" s="12"/>
      <c r="T2079" s="12"/>
      <c r="U2079" s="158" t="str">
        <f t="shared" si="57"/>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7" t="s">
        <v>395</v>
      </c>
      <c r="AO2079" s="58">
        <f>IF(AN2079&lt;&gt;"",VLOOKUP(AN2079,'Drop-down lists'!$AG$8:$AH$9,2,FALSE),"")</f>
        <v>1</v>
      </c>
      <c r="AP2079" s="58"/>
      <c r="AQ2079" s="58" t="str">
        <f>IF(AP2079&lt;&gt;"",VLOOKUP(AP2079,'Drop-down lists'!$AJ$8:$AK$10,2,FALSE),"-")</f>
        <v>-</v>
      </c>
      <c r="AR2079" s="58"/>
      <c r="AS2079" s="58"/>
      <c r="AT2079" s="58"/>
      <c r="AU2079" s="58"/>
      <c r="AV2079" s="12"/>
      <c r="AW2079" s="12"/>
      <c r="AX2079" s="12"/>
      <c r="AY2079" s="12"/>
      <c r="AZ2079" s="12"/>
      <c r="BA2079" s="95"/>
      <c r="BB2079" s="95"/>
      <c r="BC2079" s="13"/>
    </row>
    <row r="2080" spans="1:55" s="3" customFormat="1" ht="12.45" x14ac:dyDescent="0.3">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8" t="str">
        <f t="shared" si="56"/>
        <v/>
      </c>
      <c r="P2080" s="103"/>
      <c r="Q2080" s="103" t="str">
        <f>IF(P2080&lt;&gt;"",VLOOKUP(P2080,'Drop-down lists'!$Z$8:$AA$9,2,FALSE),"-")</f>
        <v>-</v>
      </c>
      <c r="R2080" s="12"/>
      <c r="S2080" s="12"/>
      <c r="T2080" s="12"/>
      <c r="U2080" s="158" t="str">
        <f t="shared" si="57"/>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7" t="s">
        <v>395</v>
      </c>
      <c r="AO2080" s="58">
        <f>IF(AN2080&lt;&gt;"",VLOOKUP(AN2080,'Drop-down lists'!$AG$8:$AH$9,2,FALSE),"")</f>
        <v>1</v>
      </c>
      <c r="AP2080" s="58"/>
      <c r="AQ2080" s="58" t="str">
        <f>IF(AP2080&lt;&gt;"",VLOOKUP(AP2080,'Drop-down lists'!$AJ$8:$AK$10,2,FALSE),"-")</f>
        <v>-</v>
      </c>
      <c r="AR2080" s="58"/>
      <c r="AS2080" s="58"/>
      <c r="AT2080" s="58"/>
      <c r="AU2080" s="58"/>
      <c r="AV2080" s="12"/>
      <c r="AW2080" s="12"/>
      <c r="AX2080" s="12"/>
      <c r="AY2080" s="12"/>
      <c r="AZ2080" s="12"/>
      <c r="BA2080" s="95"/>
      <c r="BB2080" s="95"/>
      <c r="BC2080" s="13"/>
    </row>
    <row r="2081" spans="1:55" s="3" customFormat="1" ht="12.45" x14ac:dyDescent="0.3">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8" t="str">
        <f t="shared" si="56"/>
        <v/>
      </c>
      <c r="P2081" s="103"/>
      <c r="Q2081" s="103" t="str">
        <f>IF(P2081&lt;&gt;"",VLOOKUP(P2081,'Drop-down lists'!$Z$8:$AA$9,2,FALSE),"-")</f>
        <v>-</v>
      </c>
      <c r="R2081" s="12"/>
      <c r="S2081" s="12"/>
      <c r="T2081" s="12"/>
      <c r="U2081" s="158" t="str">
        <f t="shared" si="57"/>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7" t="s">
        <v>395</v>
      </c>
      <c r="AO2081" s="58">
        <f>IF(AN2081&lt;&gt;"",VLOOKUP(AN2081,'Drop-down lists'!$AG$8:$AH$9,2,FALSE),"")</f>
        <v>1</v>
      </c>
      <c r="AP2081" s="58"/>
      <c r="AQ2081" s="58" t="str">
        <f>IF(AP2081&lt;&gt;"",VLOOKUP(AP2081,'Drop-down lists'!$AJ$8:$AK$10,2,FALSE),"-")</f>
        <v>-</v>
      </c>
      <c r="AR2081" s="58"/>
      <c r="AS2081" s="58"/>
      <c r="AT2081" s="58"/>
      <c r="AU2081" s="58"/>
      <c r="AV2081" s="12"/>
      <c r="AW2081" s="12"/>
      <c r="AX2081" s="12"/>
      <c r="AY2081" s="12"/>
      <c r="AZ2081" s="12"/>
      <c r="BA2081" s="95"/>
      <c r="BB2081" s="95"/>
      <c r="BC2081" s="13"/>
    </row>
    <row r="2082" spans="1:55" s="3" customFormat="1" ht="12.45" x14ac:dyDescent="0.3">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8" t="str">
        <f t="shared" si="56"/>
        <v/>
      </c>
      <c r="P2082" s="103"/>
      <c r="Q2082" s="103" t="str">
        <f>IF(P2082&lt;&gt;"",VLOOKUP(P2082,'Drop-down lists'!$Z$8:$AA$9,2,FALSE),"-")</f>
        <v>-</v>
      </c>
      <c r="R2082" s="12"/>
      <c r="S2082" s="12"/>
      <c r="T2082" s="12"/>
      <c r="U2082" s="158" t="str">
        <f t="shared" si="57"/>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7" t="s">
        <v>395</v>
      </c>
      <c r="AO2082" s="58">
        <f>IF(AN2082&lt;&gt;"",VLOOKUP(AN2082,'Drop-down lists'!$AG$8:$AH$9,2,FALSE),"")</f>
        <v>1</v>
      </c>
      <c r="AP2082" s="58"/>
      <c r="AQ2082" s="58" t="str">
        <f>IF(AP2082&lt;&gt;"",VLOOKUP(AP2082,'Drop-down lists'!$AJ$8:$AK$10,2,FALSE),"-")</f>
        <v>-</v>
      </c>
      <c r="AR2082" s="58"/>
      <c r="AS2082" s="58"/>
      <c r="AT2082" s="58"/>
      <c r="AU2082" s="58"/>
      <c r="AV2082" s="12"/>
      <c r="AW2082" s="12"/>
      <c r="AX2082" s="12"/>
      <c r="AY2082" s="12"/>
      <c r="AZ2082" s="12"/>
      <c r="BA2082" s="95"/>
      <c r="BB2082" s="95"/>
      <c r="BC2082" s="13"/>
    </row>
    <row r="2083" spans="1:55" s="3" customFormat="1" ht="12.45" x14ac:dyDescent="0.3">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8" t="str">
        <f t="shared" si="56"/>
        <v/>
      </c>
      <c r="P2083" s="103"/>
      <c r="Q2083" s="103" t="str">
        <f>IF(P2083&lt;&gt;"",VLOOKUP(P2083,'Drop-down lists'!$Z$8:$AA$9,2,FALSE),"-")</f>
        <v>-</v>
      </c>
      <c r="R2083" s="12"/>
      <c r="S2083" s="12"/>
      <c r="T2083" s="12"/>
      <c r="U2083" s="158" t="str">
        <f t="shared" si="57"/>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7" t="s">
        <v>395</v>
      </c>
      <c r="AO2083" s="58">
        <f>IF(AN2083&lt;&gt;"",VLOOKUP(AN2083,'Drop-down lists'!$AG$8:$AH$9,2,FALSE),"")</f>
        <v>1</v>
      </c>
      <c r="AP2083" s="58"/>
      <c r="AQ2083" s="58" t="str">
        <f>IF(AP2083&lt;&gt;"",VLOOKUP(AP2083,'Drop-down lists'!$AJ$8:$AK$10,2,FALSE),"-")</f>
        <v>-</v>
      </c>
      <c r="AR2083" s="58"/>
      <c r="AS2083" s="58"/>
      <c r="AT2083" s="58"/>
      <c r="AU2083" s="58"/>
      <c r="AV2083" s="12"/>
      <c r="AW2083" s="12"/>
      <c r="AX2083" s="12"/>
      <c r="AY2083" s="12"/>
      <c r="AZ2083" s="12"/>
      <c r="BA2083" s="95"/>
      <c r="BB2083" s="95"/>
      <c r="BC2083" s="13"/>
    </row>
    <row r="2084" spans="1:55" s="3" customFormat="1" ht="12.45" x14ac:dyDescent="0.3">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8" t="str">
        <f t="shared" si="56"/>
        <v/>
      </c>
      <c r="P2084" s="103"/>
      <c r="Q2084" s="103" t="str">
        <f>IF(P2084&lt;&gt;"",VLOOKUP(P2084,'Drop-down lists'!$Z$8:$AA$9,2,FALSE),"-")</f>
        <v>-</v>
      </c>
      <c r="R2084" s="12"/>
      <c r="S2084" s="12"/>
      <c r="T2084" s="12"/>
      <c r="U2084" s="158" t="str">
        <f t="shared" si="57"/>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7" t="s">
        <v>395</v>
      </c>
      <c r="AO2084" s="58">
        <f>IF(AN2084&lt;&gt;"",VLOOKUP(AN2084,'Drop-down lists'!$AG$8:$AH$9,2,FALSE),"")</f>
        <v>1</v>
      </c>
      <c r="AP2084" s="58"/>
      <c r="AQ2084" s="58" t="str">
        <f>IF(AP2084&lt;&gt;"",VLOOKUP(AP2084,'Drop-down lists'!$AJ$8:$AK$10,2,FALSE),"-")</f>
        <v>-</v>
      </c>
      <c r="AR2084" s="58"/>
      <c r="AS2084" s="58"/>
      <c r="AT2084" s="58"/>
      <c r="AU2084" s="58"/>
      <c r="AV2084" s="12"/>
      <c r="AW2084" s="12"/>
      <c r="AX2084" s="12"/>
      <c r="AY2084" s="12"/>
      <c r="AZ2084" s="12"/>
      <c r="BA2084" s="95"/>
      <c r="BB2084" s="95"/>
      <c r="BC2084" s="13"/>
    </row>
    <row r="2085" spans="1:55" s="3" customFormat="1" ht="12.45" x14ac:dyDescent="0.3">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8" t="str">
        <f t="shared" si="56"/>
        <v/>
      </c>
      <c r="P2085" s="103"/>
      <c r="Q2085" s="103" t="str">
        <f>IF(P2085&lt;&gt;"",VLOOKUP(P2085,'Drop-down lists'!$Z$8:$AA$9,2,FALSE),"-")</f>
        <v>-</v>
      </c>
      <c r="R2085" s="12"/>
      <c r="S2085" s="12"/>
      <c r="T2085" s="12"/>
      <c r="U2085" s="158" t="str">
        <f t="shared" si="57"/>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7" t="s">
        <v>395</v>
      </c>
      <c r="AO2085" s="58">
        <f>IF(AN2085&lt;&gt;"",VLOOKUP(AN2085,'Drop-down lists'!$AG$8:$AH$9,2,FALSE),"")</f>
        <v>1</v>
      </c>
      <c r="AP2085" s="58"/>
      <c r="AQ2085" s="58" t="str">
        <f>IF(AP2085&lt;&gt;"",VLOOKUP(AP2085,'Drop-down lists'!$AJ$8:$AK$10,2,FALSE),"-")</f>
        <v>-</v>
      </c>
      <c r="AR2085" s="58"/>
      <c r="AS2085" s="58"/>
      <c r="AT2085" s="58"/>
      <c r="AU2085" s="58"/>
      <c r="AV2085" s="12"/>
      <c r="AW2085" s="12"/>
      <c r="AX2085" s="12"/>
      <c r="AY2085" s="12"/>
      <c r="AZ2085" s="12"/>
      <c r="BA2085" s="95"/>
      <c r="BB2085" s="95"/>
      <c r="BC2085" s="13"/>
    </row>
    <row r="2086" spans="1:55" s="3" customFormat="1" ht="12.45" x14ac:dyDescent="0.3">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8" t="str">
        <f t="shared" si="56"/>
        <v/>
      </c>
      <c r="P2086" s="103"/>
      <c r="Q2086" s="103" t="str">
        <f>IF(P2086&lt;&gt;"",VLOOKUP(P2086,'Drop-down lists'!$Z$8:$AA$9,2,FALSE),"-")</f>
        <v>-</v>
      </c>
      <c r="R2086" s="12"/>
      <c r="S2086" s="12"/>
      <c r="T2086" s="12"/>
      <c r="U2086" s="158" t="str">
        <f t="shared" si="57"/>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7" t="s">
        <v>395</v>
      </c>
      <c r="AO2086" s="58">
        <f>IF(AN2086&lt;&gt;"",VLOOKUP(AN2086,'Drop-down lists'!$AG$8:$AH$9,2,FALSE),"")</f>
        <v>1</v>
      </c>
      <c r="AP2086" s="58"/>
      <c r="AQ2086" s="58" t="str">
        <f>IF(AP2086&lt;&gt;"",VLOOKUP(AP2086,'Drop-down lists'!$AJ$8:$AK$10,2,FALSE),"-")</f>
        <v>-</v>
      </c>
      <c r="AR2086" s="58"/>
      <c r="AS2086" s="58"/>
      <c r="AT2086" s="58"/>
      <c r="AU2086" s="58"/>
      <c r="AV2086" s="12"/>
      <c r="AW2086" s="12"/>
      <c r="AX2086" s="12"/>
      <c r="AY2086" s="12"/>
      <c r="AZ2086" s="12"/>
      <c r="BA2086" s="95"/>
      <c r="BB2086" s="95"/>
      <c r="BC2086" s="13"/>
    </row>
    <row r="2087" spans="1:55" s="3" customFormat="1" ht="12.45" x14ac:dyDescent="0.3">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8" t="str">
        <f t="shared" si="56"/>
        <v/>
      </c>
      <c r="P2087" s="103"/>
      <c r="Q2087" s="103" t="str">
        <f>IF(P2087&lt;&gt;"",VLOOKUP(P2087,'Drop-down lists'!$Z$8:$AA$9,2,FALSE),"-")</f>
        <v>-</v>
      </c>
      <c r="R2087" s="12"/>
      <c r="S2087" s="12"/>
      <c r="T2087" s="12"/>
      <c r="U2087" s="158" t="str">
        <f t="shared" si="57"/>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7" t="s">
        <v>395</v>
      </c>
      <c r="AO2087" s="58">
        <f>IF(AN2087&lt;&gt;"",VLOOKUP(AN2087,'Drop-down lists'!$AG$8:$AH$9,2,FALSE),"")</f>
        <v>1</v>
      </c>
      <c r="AP2087" s="58"/>
      <c r="AQ2087" s="58" t="str">
        <f>IF(AP2087&lt;&gt;"",VLOOKUP(AP2087,'Drop-down lists'!$AJ$8:$AK$10,2,FALSE),"-")</f>
        <v>-</v>
      </c>
      <c r="AR2087" s="58"/>
      <c r="AS2087" s="58"/>
      <c r="AT2087" s="58"/>
      <c r="AU2087" s="58"/>
      <c r="AV2087" s="12"/>
      <c r="AW2087" s="12"/>
      <c r="AX2087" s="12"/>
      <c r="AY2087" s="12"/>
      <c r="AZ2087" s="12"/>
      <c r="BA2087" s="95"/>
      <c r="BB2087" s="95"/>
      <c r="BC2087" s="13"/>
    </row>
    <row r="2088" spans="1:55" s="3" customFormat="1" ht="12.45" x14ac:dyDescent="0.3">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8" t="str">
        <f t="shared" si="56"/>
        <v/>
      </c>
      <c r="P2088" s="103"/>
      <c r="Q2088" s="103" t="str">
        <f>IF(P2088&lt;&gt;"",VLOOKUP(P2088,'Drop-down lists'!$Z$8:$AA$9,2,FALSE),"-")</f>
        <v>-</v>
      </c>
      <c r="R2088" s="12"/>
      <c r="S2088" s="12"/>
      <c r="T2088" s="12"/>
      <c r="U2088" s="158" t="str">
        <f t="shared" si="57"/>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7" t="s">
        <v>395</v>
      </c>
      <c r="AO2088" s="58">
        <f>IF(AN2088&lt;&gt;"",VLOOKUP(AN2088,'Drop-down lists'!$AG$8:$AH$9,2,FALSE),"")</f>
        <v>1</v>
      </c>
      <c r="AP2088" s="58"/>
      <c r="AQ2088" s="58" t="str">
        <f>IF(AP2088&lt;&gt;"",VLOOKUP(AP2088,'Drop-down lists'!$AJ$8:$AK$10,2,FALSE),"-")</f>
        <v>-</v>
      </c>
      <c r="AR2088" s="58"/>
      <c r="AS2088" s="58"/>
      <c r="AT2088" s="58"/>
      <c r="AU2088" s="58"/>
      <c r="AV2088" s="12"/>
      <c r="AW2088" s="12"/>
      <c r="AX2088" s="12"/>
      <c r="AY2088" s="12"/>
      <c r="AZ2088" s="12"/>
      <c r="BA2088" s="95"/>
      <c r="BB2088" s="95"/>
      <c r="BC2088" s="13"/>
    </row>
    <row r="2089" spans="1:55" s="3" customFormat="1" ht="12.45" x14ac:dyDescent="0.3">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8" t="str">
        <f t="shared" si="56"/>
        <v/>
      </c>
      <c r="P2089" s="103"/>
      <c r="Q2089" s="103" t="str">
        <f>IF(P2089&lt;&gt;"",VLOOKUP(P2089,'Drop-down lists'!$Z$8:$AA$9,2,FALSE),"-")</f>
        <v>-</v>
      </c>
      <c r="R2089" s="12"/>
      <c r="S2089" s="12"/>
      <c r="T2089" s="12"/>
      <c r="U2089" s="158" t="str">
        <f t="shared" si="57"/>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7" t="s">
        <v>395</v>
      </c>
      <c r="AO2089" s="58">
        <f>IF(AN2089&lt;&gt;"",VLOOKUP(AN2089,'Drop-down lists'!$AG$8:$AH$9,2,FALSE),"")</f>
        <v>1</v>
      </c>
      <c r="AP2089" s="58"/>
      <c r="AQ2089" s="58" t="str">
        <f>IF(AP2089&lt;&gt;"",VLOOKUP(AP2089,'Drop-down lists'!$AJ$8:$AK$10,2,FALSE),"-")</f>
        <v>-</v>
      </c>
      <c r="AR2089" s="58"/>
      <c r="AS2089" s="58"/>
      <c r="AT2089" s="58"/>
      <c r="AU2089" s="58"/>
      <c r="AV2089" s="12"/>
      <c r="AW2089" s="12"/>
      <c r="AX2089" s="12"/>
      <c r="AY2089" s="12"/>
      <c r="AZ2089" s="12"/>
      <c r="BA2089" s="95"/>
      <c r="BB2089" s="95"/>
      <c r="BC2089" s="13"/>
    </row>
    <row r="2090" spans="1:55" s="3" customFormat="1" ht="12.45" x14ac:dyDescent="0.3">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8" t="str">
        <f t="shared" si="56"/>
        <v/>
      </c>
      <c r="P2090" s="103"/>
      <c r="Q2090" s="103" t="str">
        <f>IF(P2090&lt;&gt;"",VLOOKUP(P2090,'Drop-down lists'!$Z$8:$AA$9,2,FALSE),"-")</f>
        <v>-</v>
      </c>
      <c r="R2090" s="12"/>
      <c r="S2090" s="12"/>
      <c r="T2090" s="12"/>
      <c r="U2090" s="158" t="str">
        <f t="shared" si="57"/>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7" t="s">
        <v>395</v>
      </c>
      <c r="AO2090" s="58">
        <f>IF(AN2090&lt;&gt;"",VLOOKUP(AN2090,'Drop-down lists'!$AG$8:$AH$9,2,FALSE),"")</f>
        <v>1</v>
      </c>
      <c r="AP2090" s="58"/>
      <c r="AQ2090" s="58" t="str">
        <f>IF(AP2090&lt;&gt;"",VLOOKUP(AP2090,'Drop-down lists'!$AJ$8:$AK$10,2,FALSE),"-")</f>
        <v>-</v>
      </c>
      <c r="AR2090" s="58"/>
      <c r="AS2090" s="58"/>
      <c r="AT2090" s="58"/>
      <c r="AU2090" s="58"/>
      <c r="AV2090" s="12"/>
      <c r="AW2090" s="12"/>
      <c r="AX2090" s="12"/>
      <c r="AY2090" s="12"/>
      <c r="AZ2090" s="12"/>
      <c r="BA2090" s="95"/>
      <c r="BB2090" s="95"/>
      <c r="BC2090" s="13"/>
    </row>
    <row r="2091" spans="1:55" s="3" customFormat="1" ht="12.45" x14ac:dyDescent="0.3">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8" t="str">
        <f t="shared" si="56"/>
        <v/>
      </c>
      <c r="P2091" s="103"/>
      <c r="Q2091" s="103" t="str">
        <f>IF(P2091&lt;&gt;"",VLOOKUP(P2091,'Drop-down lists'!$Z$8:$AA$9,2,FALSE),"-")</f>
        <v>-</v>
      </c>
      <c r="R2091" s="12"/>
      <c r="S2091" s="12"/>
      <c r="T2091" s="12"/>
      <c r="U2091" s="158" t="str">
        <f t="shared" si="57"/>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7" t="s">
        <v>395</v>
      </c>
      <c r="AO2091" s="58">
        <f>IF(AN2091&lt;&gt;"",VLOOKUP(AN2091,'Drop-down lists'!$AG$8:$AH$9,2,FALSE),"")</f>
        <v>1</v>
      </c>
      <c r="AP2091" s="58"/>
      <c r="AQ2091" s="58" t="str">
        <f>IF(AP2091&lt;&gt;"",VLOOKUP(AP2091,'Drop-down lists'!$AJ$8:$AK$10,2,FALSE),"-")</f>
        <v>-</v>
      </c>
      <c r="AR2091" s="58"/>
      <c r="AS2091" s="58"/>
      <c r="AT2091" s="58"/>
      <c r="AU2091" s="58"/>
      <c r="AV2091" s="12"/>
      <c r="AW2091" s="12"/>
      <c r="AX2091" s="12"/>
      <c r="AY2091" s="12"/>
      <c r="AZ2091" s="12"/>
      <c r="BA2091" s="95"/>
      <c r="BB2091" s="95"/>
      <c r="BC2091" s="13"/>
    </row>
    <row r="2092" spans="1:55" s="3" customFormat="1" ht="12.45" x14ac:dyDescent="0.3">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8" t="str">
        <f t="shared" si="56"/>
        <v/>
      </c>
      <c r="P2092" s="103"/>
      <c r="Q2092" s="103" t="str">
        <f>IF(P2092&lt;&gt;"",VLOOKUP(P2092,'Drop-down lists'!$Z$8:$AA$9,2,FALSE),"-")</f>
        <v>-</v>
      </c>
      <c r="R2092" s="12"/>
      <c r="S2092" s="12"/>
      <c r="T2092" s="12"/>
      <c r="U2092" s="158" t="str">
        <f t="shared" si="57"/>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7" t="s">
        <v>395</v>
      </c>
      <c r="AO2092" s="58">
        <f>IF(AN2092&lt;&gt;"",VLOOKUP(AN2092,'Drop-down lists'!$AG$8:$AH$9,2,FALSE),"")</f>
        <v>1</v>
      </c>
      <c r="AP2092" s="58"/>
      <c r="AQ2092" s="58" t="str">
        <f>IF(AP2092&lt;&gt;"",VLOOKUP(AP2092,'Drop-down lists'!$AJ$8:$AK$10,2,FALSE),"-")</f>
        <v>-</v>
      </c>
      <c r="AR2092" s="58"/>
      <c r="AS2092" s="58"/>
      <c r="AT2092" s="58"/>
      <c r="AU2092" s="58"/>
      <c r="AV2092" s="12"/>
      <c r="AW2092" s="12"/>
      <c r="AX2092" s="12"/>
      <c r="AY2092" s="12"/>
      <c r="AZ2092" s="12"/>
      <c r="BA2092" s="95"/>
      <c r="BB2092" s="95"/>
      <c r="BC2092" s="13"/>
    </row>
    <row r="2093" spans="1:55" s="3" customFormat="1" ht="12.45" x14ac:dyDescent="0.3">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8" t="str">
        <f t="shared" si="56"/>
        <v/>
      </c>
      <c r="P2093" s="103"/>
      <c r="Q2093" s="103" t="str">
        <f>IF(P2093&lt;&gt;"",VLOOKUP(P2093,'Drop-down lists'!$Z$8:$AA$9,2,FALSE),"-")</f>
        <v>-</v>
      </c>
      <c r="R2093" s="12"/>
      <c r="S2093" s="12"/>
      <c r="T2093" s="12"/>
      <c r="U2093" s="158" t="str">
        <f t="shared" si="57"/>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7" t="s">
        <v>395</v>
      </c>
      <c r="AO2093" s="58">
        <f>IF(AN2093&lt;&gt;"",VLOOKUP(AN2093,'Drop-down lists'!$AG$8:$AH$9,2,FALSE),"")</f>
        <v>1</v>
      </c>
      <c r="AP2093" s="58"/>
      <c r="AQ2093" s="58" t="str">
        <f>IF(AP2093&lt;&gt;"",VLOOKUP(AP2093,'Drop-down lists'!$AJ$8:$AK$10,2,FALSE),"-")</f>
        <v>-</v>
      </c>
      <c r="AR2093" s="58"/>
      <c r="AS2093" s="58"/>
      <c r="AT2093" s="58"/>
      <c r="AU2093" s="58"/>
      <c r="AV2093" s="12"/>
      <c r="AW2093" s="12"/>
      <c r="AX2093" s="12"/>
      <c r="AY2093" s="12"/>
      <c r="AZ2093" s="12"/>
      <c r="BA2093" s="95"/>
      <c r="BB2093" s="95"/>
      <c r="BC2093" s="13"/>
    </row>
    <row r="2094" spans="1:55" s="3" customFormat="1" ht="12.45" x14ac:dyDescent="0.3">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8" t="str">
        <f t="shared" si="56"/>
        <v/>
      </c>
      <c r="P2094" s="103"/>
      <c r="Q2094" s="103" t="str">
        <f>IF(P2094&lt;&gt;"",VLOOKUP(P2094,'Drop-down lists'!$Z$8:$AA$9,2,FALSE),"-")</f>
        <v>-</v>
      </c>
      <c r="R2094" s="12"/>
      <c r="S2094" s="12"/>
      <c r="T2094" s="12"/>
      <c r="U2094" s="158" t="str">
        <f t="shared" si="57"/>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7" t="s">
        <v>395</v>
      </c>
      <c r="AO2094" s="58">
        <f>IF(AN2094&lt;&gt;"",VLOOKUP(AN2094,'Drop-down lists'!$AG$8:$AH$9,2,FALSE),"")</f>
        <v>1</v>
      </c>
      <c r="AP2094" s="58"/>
      <c r="AQ2094" s="58" t="str">
        <f>IF(AP2094&lt;&gt;"",VLOOKUP(AP2094,'Drop-down lists'!$AJ$8:$AK$10,2,FALSE),"-")</f>
        <v>-</v>
      </c>
      <c r="AR2094" s="58"/>
      <c r="AS2094" s="58"/>
      <c r="AT2094" s="58"/>
      <c r="AU2094" s="58"/>
      <c r="AV2094" s="12"/>
      <c r="AW2094" s="12"/>
      <c r="AX2094" s="12"/>
      <c r="AY2094" s="12"/>
      <c r="AZ2094" s="12"/>
      <c r="BA2094" s="95"/>
      <c r="BB2094" s="95"/>
      <c r="BC2094" s="13"/>
    </row>
    <row r="2095" spans="1:55" s="3" customFormat="1" ht="12.45" x14ac:dyDescent="0.3">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8" t="str">
        <f t="shared" si="56"/>
        <v/>
      </c>
      <c r="P2095" s="103"/>
      <c r="Q2095" s="103" t="str">
        <f>IF(P2095&lt;&gt;"",VLOOKUP(P2095,'Drop-down lists'!$Z$8:$AA$9,2,FALSE),"-")</f>
        <v>-</v>
      </c>
      <c r="R2095" s="12"/>
      <c r="S2095" s="12"/>
      <c r="T2095" s="12"/>
      <c r="U2095" s="158" t="str">
        <f t="shared" si="57"/>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7" t="s">
        <v>395</v>
      </c>
      <c r="AO2095" s="58">
        <f>IF(AN2095&lt;&gt;"",VLOOKUP(AN2095,'Drop-down lists'!$AG$8:$AH$9,2,FALSE),"")</f>
        <v>1</v>
      </c>
      <c r="AP2095" s="58"/>
      <c r="AQ2095" s="58" t="str">
        <f>IF(AP2095&lt;&gt;"",VLOOKUP(AP2095,'Drop-down lists'!$AJ$8:$AK$10,2,FALSE),"-")</f>
        <v>-</v>
      </c>
      <c r="AR2095" s="58"/>
      <c r="AS2095" s="58"/>
      <c r="AT2095" s="58"/>
      <c r="AU2095" s="58"/>
      <c r="AV2095" s="12"/>
      <c r="AW2095" s="12"/>
      <c r="AX2095" s="12"/>
      <c r="AY2095" s="12"/>
      <c r="AZ2095" s="12"/>
      <c r="BA2095" s="95"/>
      <c r="BB2095" s="95"/>
      <c r="BC2095" s="13"/>
    </row>
    <row r="2096" spans="1:55" s="3" customFormat="1" ht="12.45" x14ac:dyDescent="0.3">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8" t="str">
        <f t="shared" si="56"/>
        <v/>
      </c>
      <c r="P2096" s="103"/>
      <c r="Q2096" s="103" t="str">
        <f>IF(P2096&lt;&gt;"",VLOOKUP(P2096,'Drop-down lists'!$Z$8:$AA$9,2,FALSE),"-")</f>
        <v>-</v>
      </c>
      <c r="R2096" s="12"/>
      <c r="S2096" s="12"/>
      <c r="T2096" s="12"/>
      <c r="U2096" s="158" t="str">
        <f t="shared" si="57"/>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7" t="s">
        <v>395</v>
      </c>
      <c r="AO2096" s="58">
        <f>IF(AN2096&lt;&gt;"",VLOOKUP(AN2096,'Drop-down lists'!$AG$8:$AH$9,2,FALSE),"")</f>
        <v>1</v>
      </c>
      <c r="AP2096" s="58"/>
      <c r="AQ2096" s="58" t="str">
        <f>IF(AP2096&lt;&gt;"",VLOOKUP(AP2096,'Drop-down lists'!$AJ$8:$AK$10,2,FALSE),"-")</f>
        <v>-</v>
      </c>
      <c r="AR2096" s="58"/>
      <c r="AS2096" s="58"/>
      <c r="AT2096" s="58"/>
      <c r="AU2096" s="58"/>
      <c r="AV2096" s="12"/>
      <c r="AW2096" s="12"/>
      <c r="AX2096" s="12"/>
      <c r="AY2096" s="12"/>
      <c r="AZ2096" s="12"/>
      <c r="BA2096" s="95"/>
      <c r="BB2096" s="95"/>
      <c r="BC2096" s="13"/>
    </row>
    <row r="2097" spans="1:55" s="3" customFormat="1" ht="12.45" x14ac:dyDescent="0.3">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8" t="str">
        <f t="shared" si="56"/>
        <v/>
      </c>
      <c r="P2097" s="103"/>
      <c r="Q2097" s="103" t="str">
        <f>IF(P2097&lt;&gt;"",VLOOKUP(P2097,'Drop-down lists'!$Z$8:$AA$9,2,FALSE),"-")</f>
        <v>-</v>
      </c>
      <c r="R2097" s="12"/>
      <c r="S2097" s="12"/>
      <c r="T2097" s="12"/>
      <c r="U2097" s="158" t="str">
        <f t="shared" si="57"/>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7" t="s">
        <v>395</v>
      </c>
      <c r="AO2097" s="58">
        <f>IF(AN2097&lt;&gt;"",VLOOKUP(AN2097,'Drop-down lists'!$AG$8:$AH$9,2,FALSE),"")</f>
        <v>1</v>
      </c>
      <c r="AP2097" s="58"/>
      <c r="AQ2097" s="58" t="str">
        <f>IF(AP2097&lt;&gt;"",VLOOKUP(AP2097,'Drop-down lists'!$AJ$8:$AK$10,2,FALSE),"-")</f>
        <v>-</v>
      </c>
      <c r="AR2097" s="58"/>
      <c r="AS2097" s="58"/>
      <c r="AT2097" s="58"/>
      <c r="AU2097" s="58"/>
      <c r="AV2097" s="12"/>
      <c r="AW2097" s="12"/>
      <c r="AX2097" s="12"/>
      <c r="AY2097" s="12"/>
      <c r="AZ2097" s="12"/>
      <c r="BA2097" s="95"/>
      <c r="BB2097" s="95"/>
      <c r="BC2097" s="13"/>
    </row>
    <row r="2098" spans="1:55" s="3" customFormat="1" ht="12.45" x14ac:dyDescent="0.3">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8" t="str">
        <f t="shared" si="56"/>
        <v/>
      </c>
      <c r="P2098" s="103"/>
      <c r="Q2098" s="103" t="str">
        <f>IF(P2098&lt;&gt;"",VLOOKUP(P2098,'Drop-down lists'!$Z$8:$AA$9,2,FALSE),"-")</f>
        <v>-</v>
      </c>
      <c r="R2098" s="12"/>
      <c r="S2098" s="12"/>
      <c r="T2098" s="12"/>
      <c r="U2098" s="158" t="str">
        <f t="shared" si="57"/>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7" t="s">
        <v>395</v>
      </c>
      <c r="AO2098" s="58">
        <f>IF(AN2098&lt;&gt;"",VLOOKUP(AN2098,'Drop-down lists'!$AG$8:$AH$9,2,FALSE),"")</f>
        <v>1</v>
      </c>
      <c r="AP2098" s="58"/>
      <c r="AQ2098" s="58" t="str">
        <f>IF(AP2098&lt;&gt;"",VLOOKUP(AP2098,'Drop-down lists'!$AJ$8:$AK$10,2,FALSE),"-")</f>
        <v>-</v>
      </c>
      <c r="AR2098" s="58"/>
      <c r="AS2098" s="58"/>
      <c r="AT2098" s="58"/>
      <c r="AU2098" s="58"/>
      <c r="AV2098" s="12"/>
      <c r="AW2098" s="12"/>
      <c r="AX2098" s="12"/>
      <c r="AY2098" s="12"/>
      <c r="AZ2098" s="12"/>
      <c r="BA2098" s="95"/>
      <c r="BB2098" s="95"/>
      <c r="BC2098" s="13"/>
    </row>
    <row r="2099" spans="1:55" s="3" customFormat="1" ht="12.45" x14ac:dyDescent="0.3">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8" t="str">
        <f t="shared" si="56"/>
        <v/>
      </c>
      <c r="P2099" s="103"/>
      <c r="Q2099" s="103" t="str">
        <f>IF(P2099&lt;&gt;"",VLOOKUP(P2099,'Drop-down lists'!$Z$8:$AA$9,2,FALSE),"-")</f>
        <v>-</v>
      </c>
      <c r="R2099" s="12"/>
      <c r="S2099" s="12"/>
      <c r="T2099" s="12"/>
      <c r="U2099" s="158" t="str">
        <f t="shared" si="57"/>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7" t="s">
        <v>395</v>
      </c>
      <c r="AO2099" s="58">
        <f>IF(AN2099&lt;&gt;"",VLOOKUP(AN2099,'Drop-down lists'!$AG$8:$AH$9,2,FALSE),"")</f>
        <v>1</v>
      </c>
      <c r="AP2099" s="58"/>
      <c r="AQ2099" s="58" t="str">
        <f>IF(AP2099&lt;&gt;"",VLOOKUP(AP2099,'Drop-down lists'!$AJ$8:$AK$10,2,FALSE),"-")</f>
        <v>-</v>
      </c>
      <c r="AR2099" s="58"/>
      <c r="AS2099" s="58"/>
      <c r="AT2099" s="58"/>
      <c r="AU2099" s="58"/>
      <c r="AV2099" s="12"/>
      <c r="AW2099" s="12"/>
      <c r="AX2099" s="12"/>
      <c r="AY2099" s="12"/>
      <c r="AZ2099" s="12"/>
      <c r="BA2099" s="95"/>
      <c r="BB2099" s="95"/>
      <c r="BC2099" s="13"/>
    </row>
    <row r="2100" spans="1:55" s="3" customFormat="1" ht="12.45" x14ac:dyDescent="0.3">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8" t="str">
        <f t="shared" si="56"/>
        <v/>
      </c>
      <c r="P2100" s="103"/>
      <c r="Q2100" s="103" t="str">
        <f>IF(P2100&lt;&gt;"",VLOOKUP(P2100,'Drop-down lists'!$Z$8:$AA$9,2,FALSE),"-")</f>
        <v>-</v>
      </c>
      <c r="R2100" s="12"/>
      <c r="S2100" s="12"/>
      <c r="T2100" s="12"/>
      <c r="U2100" s="158" t="str">
        <f t="shared" si="57"/>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7" t="s">
        <v>395</v>
      </c>
      <c r="AO2100" s="58">
        <f>IF(AN2100&lt;&gt;"",VLOOKUP(AN2100,'Drop-down lists'!$AG$8:$AH$9,2,FALSE),"")</f>
        <v>1</v>
      </c>
      <c r="AP2100" s="58"/>
      <c r="AQ2100" s="58" t="str">
        <f>IF(AP2100&lt;&gt;"",VLOOKUP(AP2100,'Drop-down lists'!$AJ$8:$AK$10,2,FALSE),"-")</f>
        <v>-</v>
      </c>
      <c r="AR2100" s="58"/>
      <c r="AS2100" s="58"/>
      <c r="AT2100" s="58"/>
      <c r="AU2100" s="58"/>
      <c r="AV2100" s="12"/>
      <c r="AW2100" s="12"/>
      <c r="AX2100" s="12"/>
      <c r="AY2100" s="12"/>
      <c r="AZ2100" s="12"/>
      <c r="BA2100" s="95"/>
      <c r="BB2100" s="95"/>
      <c r="BC2100" s="13"/>
    </row>
    <row r="2101" spans="1:55" s="3" customFormat="1" ht="12.45" x14ac:dyDescent="0.3">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8" t="str">
        <f t="shared" si="56"/>
        <v/>
      </c>
      <c r="P2101" s="103"/>
      <c r="Q2101" s="103" t="str">
        <f>IF(P2101&lt;&gt;"",VLOOKUP(P2101,'Drop-down lists'!$Z$8:$AA$9,2,FALSE),"-")</f>
        <v>-</v>
      </c>
      <c r="R2101" s="12"/>
      <c r="S2101" s="12"/>
      <c r="T2101" s="12"/>
      <c r="U2101" s="158" t="str">
        <f t="shared" si="57"/>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7" t="s">
        <v>395</v>
      </c>
      <c r="AO2101" s="58">
        <f>IF(AN2101&lt;&gt;"",VLOOKUP(AN2101,'Drop-down lists'!$AG$8:$AH$9,2,FALSE),"")</f>
        <v>1</v>
      </c>
      <c r="AP2101" s="58"/>
      <c r="AQ2101" s="58" t="str">
        <f>IF(AP2101&lt;&gt;"",VLOOKUP(AP2101,'Drop-down lists'!$AJ$8:$AK$10,2,FALSE),"-")</f>
        <v>-</v>
      </c>
      <c r="AR2101" s="58"/>
      <c r="AS2101" s="58"/>
      <c r="AT2101" s="58"/>
      <c r="AU2101" s="58"/>
      <c r="AV2101" s="12"/>
      <c r="AW2101" s="12"/>
      <c r="AX2101" s="12"/>
      <c r="AY2101" s="12"/>
      <c r="AZ2101" s="12"/>
      <c r="BA2101" s="95"/>
      <c r="BB2101" s="95"/>
      <c r="BC2101" s="13"/>
    </row>
    <row r="2102" spans="1:55" s="3" customFormat="1" ht="12.45" x14ac:dyDescent="0.3">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8" t="str">
        <f t="shared" si="56"/>
        <v/>
      </c>
      <c r="P2102" s="103"/>
      <c r="Q2102" s="103" t="str">
        <f>IF(P2102&lt;&gt;"",VLOOKUP(P2102,'Drop-down lists'!$Z$8:$AA$9,2,FALSE),"-")</f>
        <v>-</v>
      </c>
      <c r="R2102" s="12"/>
      <c r="S2102" s="12"/>
      <c r="T2102" s="12"/>
      <c r="U2102" s="158" t="str">
        <f t="shared" si="57"/>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7" t="s">
        <v>395</v>
      </c>
      <c r="AO2102" s="58">
        <f>IF(AN2102&lt;&gt;"",VLOOKUP(AN2102,'Drop-down lists'!$AG$8:$AH$9,2,FALSE),"")</f>
        <v>1</v>
      </c>
      <c r="AP2102" s="58"/>
      <c r="AQ2102" s="58" t="str">
        <f>IF(AP2102&lt;&gt;"",VLOOKUP(AP2102,'Drop-down lists'!$AJ$8:$AK$10,2,FALSE),"-")</f>
        <v>-</v>
      </c>
      <c r="AR2102" s="58"/>
      <c r="AS2102" s="58"/>
      <c r="AT2102" s="58"/>
      <c r="AU2102" s="58"/>
      <c r="AV2102" s="12"/>
      <c r="AW2102" s="12"/>
      <c r="AX2102" s="12"/>
      <c r="AY2102" s="12"/>
      <c r="AZ2102" s="12"/>
      <c r="BA2102" s="95"/>
      <c r="BB2102" s="95"/>
      <c r="BC2102" s="13"/>
    </row>
    <row r="2103" spans="1:55" s="3" customFormat="1" ht="12.45" x14ac:dyDescent="0.3">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8" t="str">
        <f t="shared" si="56"/>
        <v/>
      </c>
      <c r="P2103" s="103"/>
      <c r="Q2103" s="103" t="str">
        <f>IF(P2103&lt;&gt;"",VLOOKUP(P2103,'Drop-down lists'!$Z$8:$AA$9,2,FALSE),"-")</f>
        <v>-</v>
      </c>
      <c r="R2103" s="12"/>
      <c r="S2103" s="12"/>
      <c r="T2103" s="12"/>
      <c r="U2103" s="158" t="str">
        <f t="shared" si="57"/>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7" t="s">
        <v>395</v>
      </c>
      <c r="AO2103" s="58">
        <f>IF(AN2103&lt;&gt;"",VLOOKUP(AN2103,'Drop-down lists'!$AG$8:$AH$9,2,FALSE),"")</f>
        <v>1</v>
      </c>
      <c r="AP2103" s="58"/>
      <c r="AQ2103" s="58" t="str">
        <f>IF(AP2103&lt;&gt;"",VLOOKUP(AP2103,'Drop-down lists'!$AJ$8:$AK$10,2,FALSE),"-")</f>
        <v>-</v>
      </c>
      <c r="AR2103" s="58"/>
      <c r="AS2103" s="58"/>
      <c r="AT2103" s="58"/>
      <c r="AU2103" s="58"/>
      <c r="AV2103" s="12"/>
      <c r="AW2103" s="12"/>
      <c r="AX2103" s="12"/>
      <c r="AY2103" s="12"/>
      <c r="AZ2103" s="12"/>
      <c r="BA2103" s="95"/>
      <c r="BB2103" s="95"/>
      <c r="BC2103" s="13"/>
    </row>
    <row r="2104" spans="1:55" s="3" customFormat="1" ht="12.45" x14ac:dyDescent="0.3">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8" t="str">
        <f t="shared" si="56"/>
        <v/>
      </c>
      <c r="P2104" s="103"/>
      <c r="Q2104" s="103" t="str">
        <f>IF(P2104&lt;&gt;"",VLOOKUP(P2104,'Drop-down lists'!$Z$8:$AA$9,2,FALSE),"-")</f>
        <v>-</v>
      </c>
      <c r="R2104" s="12"/>
      <c r="S2104" s="12"/>
      <c r="T2104" s="12"/>
      <c r="U2104" s="158" t="str">
        <f t="shared" si="57"/>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7" t="s">
        <v>395</v>
      </c>
      <c r="AO2104" s="58">
        <f>IF(AN2104&lt;&gt;"",VLOOKUP(AN2104,'Drop-down lists'!$AG$8:$AH$9,2,FALSE),"")</f>
        <v>1</v>
      </c>
      <c r="AP2104" s="58"/>
      <c r="AQ2104" s="58" t="str">
        <f>IF(AP2104&lt;&gt;"",VLOOKUP(AP2104,'Drop-down lists'!$AJ$8:$AK$10,2,FALSE),"-")</f>
        <v>-</v>
      </c>
      <c r="AR2104" s="58"/>
      <c r="AS2104" s="58"/>
      <c r="AT2104" s="58"/>
      <c r="AU2104" s="58"/>
      <c r="AV2104" s="12"/>
      <c r="AW2104" s="12"/>
      <c r="AX2104" s="12"/>
      <c r="AY2104" s="12"/>
      <c r="AZ2104" s="12"/>
      <c r="BA2104" s="95"/>
      <c r="BB2104" s="95"/>
      <c r="BC2104" s="13"/>
    </row>
    <row r="2105" spans="1:55" s="3" customFormat="1" ht="12.45" x14ac:dyDescent="0.3">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8" t="str">
        <f t="shared" si="56"/>
        <v/>
      </c>
      <c r="P2105" s="103"/>
      <c r="Q2105" s="103" t="str">
        <f>IF(P2105&lt;&gt;"",VLOOKUP(P2105,'Drop-down lists'!$Z$8:$AA$9,2,FALSE),"-")</f>
        <v>-</v>
      </c>
      <c r="R2105" s="12"/>
      <c r="S2105" s="12"/>
      <c r="T2105" s="12"/>
      <c r="U2105" s="158" t="str">
        <f t="shared" si="57"/>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7" t="s">
        <v>395</v>
      </c>
      <c r="AO2105" s="58">
        <f>IF(AN2105&lt;&gt;"",VLOOKUP(AN2105,'Drop-down lists'!$AG$8:$AH$9,2,FALSE),"")</f>
        <v>1</v>
      </c>
      <c r="AP2105" s="58"/>
      <c r="AQ2105" s="58" t="str">
        <f>IF(AP2105&lt;&gt;"",VLOOKUP(AP2105,'Drop-down lists'!$AJ$8:$AK$10,2,FALSE),"-")</f>
        <v>-</v>
      </c>
      <c r="AR2105" s="58"/>
      <c r="AS2105" s="58"/>
      <c r="AT2105" s="58"/>
      <c r="AU2105" s="58"/>
      <c r="AV2105" s="12"/>
      <c r="AW2105" s="12"/>
      <c r="AX2105" s="12"/>
      <c r="AY2105" s="12"/>
      <c r="AZ2105" s="12"/>
      <c r="BA2105" s="95"/>
      <c r="BB2105" s="95"/>
      <c r="BC2105" s="13"/>
    </row>
    <row r="2106" spans="1:55" s="3" customFormat="1" ht="12.45" x14ac:dyDescent="0.3">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8" t="str">
        <f t="shared" si="56"/>
        <v/>
      </c>
      <c r="P2106" s="103"/>
      <c r="Q2106" s="103" t="str">
        <f>IF(P2106&lt;&gt;"",VLOOKUP(P2106,'Drop-down lists'!$Z$8:$AA$9,2,FALSE),"-")</f>
        <v>-</v>
      </c>
      <c r="R2106" s="12"/>
      <c r="S2106" s="12"/>
      <c r="T2106" s="12"/>
      <c r="U2106" s="158" t="str">
        <f t="shared" si="57"/>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7" t="s">
        <v>395</v>
      </c>
      <c r="AO2106" s="58">
        <f>IF(AN2106&lt;&gt;"",VLOOKUP(AN2106,'Drop-down lists'!$AG$8:$AH$9,2,FALSE),"")</f>
        <v>1</v>
      </c>
      <c r="AP2106" s="58"/>
      <c r="AQ2106" s="58" t="str">
        <f>IF(AP2106&lt;&gt;"",VLOOKUP(AP2106,'Drop-down lists'!$AJ$8:$AK$10,2,FALSE),"-")</f>
        <v>-</v>
      </c>
      <c r="AR2106" s="58"/>
      <c r="AS2106" s="58"/>
      <c r="AT2106" s="58"/>
      <c r="AU2106" s="58"/>
      <c r="AV2106" s="12"/>
      <c r="AW2106" s="12"/>
      <c r="AX2106" s="12"/>
      <c r="AY2106" s="12"/>
      <c r="AZ2106" s="12"/>
      <c r="BA2106" s="95"/>
      <c r="BB2106" s="95"/>
      <c r="BC2106" s="13"/>
    </row>
    <row r="2107" spans="1:55" s="3" customFormat="1" ht="12.45" x14ac:dyDescent="0.3">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8" t="str">
        <f t="shared" si="56"/>
        <v/>
      </c>
      <c r="P2107" s="103"/>
      <c r="Q2107" s="103" t="str">
        <f>IF(P2107&lt;&gt;"",VLOOKUP(P2107,'Drop-down lists'!$Z$8:$AA$9,2,FALSE),"-")</f>
        <v>-</v>
      </c>
      <c r="R2107" s="12"/>
      <c r="S2107" s="12"/>
      <c r="T2107" s="12"/>
      <c r="U2107" s="158" t="str">
        <f t="shared" si="57"/>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7" t="s">
        <v>395</v>
      </c>
      <c r="AO2107" s="58">
        <f>IF(AN2107&lt;&gt;"",VLOOKUP(AN2107,'Drop-down lists'!$AG$8:$AH$9,2,FALSE),"")</f>
        <v>1</v>
      </c>
      <c r="AP2107" s="58"/>
      <c r="AQ2107" s="58" t="str">
        <f>IF(AP2107&lt;&gt;"",VLOOKUP(AP2107,'Drop-down lists'!$AJ$8:$AK$10,2,FALSE),"-")</f>
        <v>-</v>
      </c>
      <c r="AR2107" s="58"/>
      <c r="AS2107" s="58"/>
      <c r="AT2107" s="58"/>
      <c r="AU2107" s="58"/>
      <c r="AV2107" s="12"/>
      <c r="AW2107" s="12"/>
      <c r="AX2107" s="12"/>
      <c r="AY2107" s="12"/>
      <c r="AZ2107" s="12"/>
      <c r="BA2107" s="95"/>
      <c r="BB2107" s="95"/>
      <c r="BC2107" s="13"/>
    </row>
    <row r="2108" spans="1:55" s="3" customFormat="1" ht="12.45" x14ac:dyDescent="0.3">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8" t="str">
        <f t="shared" si="56"/>
        <v/>
      </c>
      <c r="P2108" s="103"/>
      <c r="Q2108" s="103" t="str">
        <f>IF(P2108&lt;&gt;"",VLOOKUP(P2108,'Drop-down lists'!$Z$8:$AA$9,2,FALSE),"-")</f>
        <v>-</v>
      </c>
      <c r="R2108" s="12"/>
      <c r="S2108" s="12"/>
      <c r="T2108" s="12"/>
      <c r="U2108" s="158" t="str">
        <f t="shared" si="57"/>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7" t="s">
        <v>395</v>
      </c>
      <c r="AO2108" s="58">
        <f>IF(AN2108&lt;&gt;"",VLOOKUP(AN2108,'Drop-down lists'!$AG$8:$AH$9,2,FALSE),"")</f>
        <v>1</v>
      </c>
      <c r="AP2108" s="58"/>
      <c r="AQ2108" s="58" t="str">
        <f>IF(AP2108&lt;&gt;"",VLOOKUP(AP2108,'Drop-down lists'!$AJ$8:$AK$10,2,FALSE),"-")</f>
        <v>-</v>
      </c>
      <c r="AR2108" s="58"/>
      <c r="AS2108" s="58"/>
      <c r="AT2108" s="58"/>
      <c r="AU2108" s="58"/>
      <c r="AV2108" s="12"/>
      <c r="AW2108" s="12"/>
      <c r="AX2108" s="12"/>
      <c r="AY2108" s="12"/>
      <c r="AZ2108" s="12"/>
      <c r="BA2108" s="95"/>
      <c r="BB2108" s="95"/>
      <c r="BC2108" s="13"/>
    </row>
    <row r="2109" spans="1:55" s="3" customFormat="1" ht="12.45" x14ac:dyDescent="0.3">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8" t="str">
        <f t="shared" si="56"/>
        <v/>
      </c>
      <c r="P2109" s="103"/>
      <c r="Q2109" s="103" t="str">
        <f>IF(P2109&lt;&gt;"",VLOOKUP(P2109,'Drop-down lists'!$Z$8:$AA$9,2,FALSE),"-")</f>
        <v>-</v>
      </c>
      <c r="R2109" s="12"/>
      <c r="S2109" s="12"/>
      <c r="T2109" s="12"/>
      <c r="U2109" s="158" t="str">
        <f t="shared" si="57"/>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7" t="s">
        <v>395</v>
      </c>
      <c r="AO2109" s="58">
        <f>IF(AN2109&lt;&gt;"",VLOOKUP(AN2109,'Drop-down lists'!$AG$8:$AH$9,2,FALSE),"")</f>
        <v>1</v>
      </c>
      <c r="AP2109" s="58"/>
      <c r="AQ2109" s="58" t="str">
        <f>IF(AP2109&lt;&gt;"",VLOOKUP(AP2109,'Drop-down lists'!$AJ$8:$AK$10,2,FALSE),"-")</f>
        <v>-</v>
      </c>
      <c r="AR2109" s="58"/>
      <c r="AS2109" s="58"/>
      <c r="AT2109" s="58"/>
      <c r="AU2109" s="58"/>
      <c r="AV2109" s="12"/>
      <c r="AW2109" s="12"/>
      <c r="AX2109" s="12"/>
      <c r="AY2109" s="12"/>
      <c r="AZ2109" s="12"/>
      <c r="BA2109" s="95"/>
      <c r="BB2109" s="95"/>
      <c r="BC2109" s="13"/>
    </row>
    <row r="2110" spans="1:55" s="3" customFormat="1" ht="12.45" x14ac:dyDescent="0.3">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8" t="str">
        <f t="shared" si="56"/>
        <v/>
      </c>
      <c r="P2110" s="103"/>
      <c r="Q2110" s="103" t="str">
        <f>IF(P2110&lt;&gt;"",VLOOKUP(P2110,'Drop-down lists'!$Z$8:$AA$9,2,FALSE),"-")</f>
        <v>-</v>
      </c>
      <c r="R2110" s="12"/>
      <c r="S2110" s="12"/>
      <c r="T2110" s="12"/>
      <c r="U2110" s="158" t="str">
        <f t="shared" si="57"/>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7" t="s">
        <v>395</v>
      </c>
      <c r="AO2110" s="58">
        <f>IF(AN2110&lt;&gt;"",VLOOKUP(AN2110,'Drop-down lists'!$AG$8:$AH$9,2,FALSE),"")</f>
        <v>1</v>
      </c>
      <c r="AP2110" s="58"/>
      <c r="AQ2110" s="58" t="str">
        <f>IF(AP2110&lt;&gt;"",VLOOKUP(AP2110,'Drop-down lists'!$AJ$8:$AK$10,2,FALSE),"-")</f>
        <v>-</v>
      </c>
      <c r="AR2110" s="58"/>
      <c r="AS2110" s="58"/>
      <c r="AT2110" s="58"/>
      <c r="AU2110" s="58"/>
      <c r="AV2110" s="12"/>
      <c r="AW2110" s="12"/>
      <c r="AX2110" s="12"/>
      <c r="AY2110" s="12"/>
      <c r="AZ2110" s="12"/>
      <c r="BA2110" s="95"/>
      <c r="BB2110" s="95"/>
      <c r="BC2110" s="13"/>
    </row>
    <row r="2111" spans="1:55" s="3" customFormat="1" ht="12.45" x14ac:dyDescent="0.3">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8" t="str">
        <f t="shared" si="56"/>
        <v/>
      </c>
      <c r="P2111" s="103"/>
      <c r="Q2111" s="103" t="str">
        <f>IF(P2111&lt;&gt;"",VLOOKUP(P2111,'Drop-down lists'!$Z$8:$AA$9,2,FALSE),"-")</f>
        <v>-</v>
      </c>
      <c r="R2111" s="12"/>
      <c r="S2111" s="12"/>
      <c r="T2111" s="12"/>
      <c r="U2111" s="158" t="str">
        <f t="shared" si="57"/>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7" t="s">
        <v>395</v>
      </c>
      <c r="AO2111" s="58">
        <f>IF(AN2111&lt;&gt;"",VLOOKUP(AN2111,'Drop-down lists'!$AG$8:$AH$9,2,FALSE),"")</f>
        <v>1</v>
      </c>
      <c r="AP2111" s="58"/>
      <c r="AQ2111" s="58" t="str">
        <f>IF(AP2111&lt;&gt;"",VLOOKUP(AP2111,'Drop-down lists'!$AJ$8:$AK$10,2,FALSE),"-")</f>
        <v>-</v>
      </c>
      <c r="AR2111" s="58"/>
      <c r="AS2111" s="58"/>
      <c r="AT2111" s="58"/>
      <c r="AU2111" s="58"/>
      <c r="AV2111" s="12"/>
      <c r="AW2111" s="12"/>
      <c r="AX2111" s="12"/>
      <c r="AY2111" s="12"/>
      <c r="AZ2111" s="12"/>
      <c r="BA2111" s="95"/>
      <c r="BB2111" s="95"/>
      <c r="BC2111" s="13"/>
    </row>
    <row r="2112" spans="1:55" s="3" customFormat="1" ht="12.45" x14ac:dyDescent="0.3">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8" t="str">
        <f t="shared" si="56"/>
        <v/>
      </c>
      <c r="P2112" s="103"/>
      <c r="Q2112" s="103" t="str">
        <f>IF(P2112&lt;&gt;"",VLOOKUP(P2112,'Drop-down lists'!$Z$8:$AA$9,2,FALSE),"-")</f>
        <v>-</v>
      </c>
      <c r="R2112" s="12"/>
      <c r="S2112" s="12"/>
      <c r="T2112" s="12"/>
      <c r="U2112" s="158" t="str">
        <f t="shared" si="57"/>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7" t="s">
        <v>395</v>
      </c>
      <c r="AO2112" s="58">
        <f>IF(AN2112&lt;&gt;"",VLOOKUP(AN2112,'Drop-down lists'!$AG$8:$AH$9,2,FALSE),"")</f>
        <v>1</v>
      </c>
      <c r="AP2112" s="58"/>
      <c r="AQ2112" s="58" t="str">
        <f>IF(AP2112&lt;&gt;"",VLOOKUP(AP2112,'Drop-down lists'!$AJ$8:$AK$10,2,FALSE),"-")</f>
        <v>-</v>
      </c>
      <c r="AR2112" s="58"/>
      <c r="AS2112" s="58"/>
      <c r="AT2112" s="58"/>
      <c r="AU2112" s="58"/>
      <c r="AV2112" s="12"/>
      <c r="AW2112" s="12"/>
      <c r="AX2112" s="12"/>
      <c r="AY2112" s="12"/>
      <c r="AZ2112" s="12"/>
      <c r="BA2112" s="95"/>
      <c r="BB2112" s="95"/>
      <c r="BC2112" s="13"/>
    </row>
    <row r="2113" spans="1:55" s="3" customFormat="1" ht="12.45" x14ac:dyDescent="0.3">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8" t="str">
        <f t="shared" si="56"/>
        <v/>
      </c>
      <c r="P2113" s="103"/>
      <c r="Q2113" s="103" t="str">
        <f>IF(P2113&lt;&gt;"",VLOOKUP(P2113,'Drop-down lists'!$Z$8:$AA$9,2,FALSE),"-")</f>
        <v>-</v>
      </c>
      <c r="R2113" s="12"/>
      <c r="S2113" s="12"/>
      <c r="T2113" s="12"/>
      <c r="U2113" s="158" t="str">
        <f t="shared" si="57"/>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7" t="s">
        <v>395</v>
      </c>
      <c r="AO2113" s="58">
        <f>IF(AN2113&lt;&gt;"",VLOOKUP(AN2113,'Drop-down lists'!$AG$8:$AH$9,2,FALSE),"")</f>
        <v>1</v>
      </c>
      <c r="AP2113" s="58"/>
      <c r="AQ2113" s="58" t="str">
        <f>IF(AP2113&lt;&gt;"",VLOOKUP(AP2113,'Drop-down lists'!$AJ$8:$AK$10,2,FALSE),"-")</f>
        <v>-</v>
      </c>
      <c r="AR2113" s="58"/>
      <c r="AS2113" s="58"/>
      <c r="AT2113" s="58"/>
      <c r="AU2113" s="58"/>
      <c r="AV2113" s="12"/>
      <c r="AW2113" s="12"/>
      <c r="AX2113" s="12"/>
      <c r="AY2113" s="12"/>
      <c r="AZ2113" s="12"/>
      <c r="BA2113" s="95"/>
      <c r="BB2113" s="95"/>
      <c r="BC2113" s="13"/>
    </row>
    <row r="2114" spans="1:55" s="3" customFormat="1" ht="12.45" x14ac:dyDescent="0.3">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8" t="str">
        <f t="shared" si="56"/>
        <v/>
      </c>
      <c r="P2114" s="103"/>
      <c r="Q2114" s="103" t="str">
        <f>IF(P2114&lt;&gt;"",VLOOKUP(P2114,'Drop-down lists'!$Z$8:$AA$9,2,FALSE),"-")</f>
        <v>-</v>
      </c>
      <c r="R2114" s="12"/>
      <c r="S2114" s="12"/>
      <c r="T2114" s="12"/>
      <c r="U2114" s="158" t="str">
        <f t="shared" si="57"/>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7" t="s">
        <v>395</v>
      </c>
      <c r="AO2114" s="58">
        <f>IF(AN2114&lt;&gt;"",VLOOKUP(AN2114,'Drop-down lists'!$AG$8:$AH$9,2,FALSE),"")</f>
        <v>1</v>
      </c>
      <c r="AP2114" s="58"/>
      <c r="AQ2114" s="58" t="str">
        <f>IF(AP2114&lt;&gt;"",VLOOKUP(AP2114,'Drop-down lists'!$AJ$8:$AK$10,2,FALSE),"-")</f>
        <v>-</v>
      </c>
      <c r="AR2114" s="58"/>
      <c r="AS2114" s="58"/>
      <c r="AT2114" s="58"/>
      <c r="AU2114" s="58"/>
      <c r="AV2114" s="12"/>
      <c r="AW2114" s="12"/>
      <c r="AX2114" s="12"/>
      <c r="AY2114" s="12"/>
      <c r="AZ2114" s="12"/>
      <c r="BA2114" s="95"/>
      <c r="BB2114" s="95"/>
      <c r="BC2114" s="13"/>
    </row>
    <row r="2115" spans="1:55" s="3" customFormat="1" ht="12.45" x14ac:dyDescent="0.3">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8" t="str">
        <f t="shared" si="56"/>
        <v/>
      </c>
      <c r="P2115" s="103"/>
      <c r="Q2115" s="103" t="str">
        <f>IF(P2115&lt;&gt;"",VLOOKUP(P2115,'Drop-down lists'!$Z$8:$AA$9,2,FALSE),"-")</f>
        <v>-</v>
      </c>
      <c r="R2115" s="12"/>
      <c r="S2115" s="12"/>
      <c r="T2115" s="12"/>
      <c r="U2115" s="158" t="str">
        <f t="shared" si="57"/>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7" t="s">
        <v>395</v>
      </c>
      <c r="AO2115" s="58">
        <f>IF(AN2115&lt;&gt;"",VLOOKUP(AN2115,'Drop-down lists'!$AG$8:$AH$9,2,FALSE),"")</f>
        <v>1</v>
      </c>
      <c r="AP2115" s="58"/>
      <c r="AQ2115" s="58" t="str">
        <f>IF(AP2115&lt;&gt;"",VLOOKUP(AP2115,'Drop-down lists'!$AJ$8:$AK$10,2,FALSE),"-")</f>
        <v>-</v>
      </c>
      <c r="AR2115" s="58"/>
      <c r="AS2115" s="58"/>
      <c r="AT2115" s="58"/>
      <c r="AU2115" s="58"/>
      <c r="AV2115" s="12"/>
      <c r="AW2115" s="12"/>
      <c r="AX2115" s="12"/>
      <c r="AY2115" s="12"/>
      <c r="AZ2115" s="12"/>
      <c r="BA2115" s="95"/>
      <c r="BB2115" s="95"/>
      <c r="BC2115" s="13"/>
    </row>
    <row r="2116" spans="1:55" s="3" customFormat="1" ht="12.45" x14ac:dyDescent="0.3">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8" t="str">
        <f t="shared" si="56"/>
        <v/>
      </c>
      <c r="P2116" s="103"/>
      <c r="Q2116" s="103" t="str">
        <f>IF(P2116&lt;&gt;"",VLOOKUP(P2116,'Drop-down lists'!$Z$8:$AA$9,2,FALSE),"-")</f>
        <v>-</v>
      </c>
      <c r="R2116" s="12"/>
      <c r="S2116" s="12"/>
      <c r="T2116" s="12"/>
      <c r="U2116" s="158" t="str">
        <f t="shared" si="57"/>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7" t="s">
        <v>395</v>
      </c>
      <c r="AO2116" s="58">
        <f>IF(AN2116&lt;&gt;"",VLOOKUP(AN2116,'Drop-down lists'!$AG$8:$AH$9,2,FALSE),"")</f>
        <v>1</v>
      </c>
      <c r="AP2116" s="58"/>
      <c r="AQ2116" s="58" t="str">
        <f>IF(AP2116&lt;&gt;"",VLOOKUP(AP2116,'Drop-down lists'!$AJ$8:$AK$10,2,FALSE),"-")</f>
        <v>-</v>
      </c>
      <c r="AR2116" s="58"/>
      <c r="AS2116" s="58"/>
      <c r="AT2116" s="58"/>
      <c r="AU2116" s="58"/>
      <c r="AV2116" s="12"/>
      <c r="AW2116" s="12"/>
      <c r="AX2116" s="12"/>
      <c r="AY2116" s="12"/>
      <c r="AZ2116" s="12"/>
      <c r="BA2116" s="95"/>
      <c r="BB2116" s="95"/>
      <c r="BC2116" s="13"/>
    </row>
    <row r="2117" spans="1:55" s="3" customFormat="1" ht="12.45" x14ac:dyDescent="0.3">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8" t="str">
        <f t="shared" ref="O2117:O2180" si="58">IF(L2117&lt;&gt;"",IF(J2117="East",(L2117+(M2117+N2117/60)/60),IF(J2117="West",-(L2117+(M2117+N2117/60)/60),"East/West?")),"")</f>
        <v/>
      </c>
      <c r="P2117" s="103"/>
      <c r="Q2117" s="103" t="str">
        <f>IF(P2117&lt;&gt;"",VLOOKUP(P2117,'Drop-down lists'!$Z$8:$AA$9,2,FALSE),"-")</f>
        <v>-</v>
      </c>
      <c r="R2117" s="12"/>
      <c r="S2117" s="12"/>
      <c r="T2117" s="12"/>
      <c r="U2117" s="158" t="str">
        <f t="shared" ref="U2117:U2180" si="59">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7" t="s">
        <v>395</v>
      </c>
      <c r="AO2117" s="58">
        <f>IF(AN2117&lt;&gt;"",VLOOKUP(AN2117,'Drop-down lists'!$AG$8:$AH$9,2,FALSE),"")</f>
        <v>1</v>
      </c>
      <c r="AP2117" s="58"/>
      <c r="AQ2117" s="58" t="str">
        <f>IF(AP2117&lt;&gt;"",VLOOKUP(AP2117,'Drop-down lists'!$AJ$8:$AK$10,2,FALSE),"-")</f>
        <v>-</v>
      </c>
      <c r="AR2117" s="58"/>
      <c r="AS2117" s="58"/>
      <c r="AT2117" s="58"/>
      <c r="AU2117" s="58"/>
      <c r="AV2117" s="12"/>
      <c r="AW2117" s="12"/>
      <c r="AX2117" s="12"/>
      <c r="AY2117" s="12"/>
      <c r="AZ2117" s="12"/>
      <c r="BA2117" s="95"/>
      <c r="BB2117" s="95"/>
      <c r="BC2117" s="13"/>
    </row>
    <row r="2118" spans="1:55" s="3" customFormat="1" ht="12.45" x14ac:dyDescent="0.3">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8" t="str">
        <f t="shared" si="58"/>
        <v/>
      </c>
      <c r="P2118" s="103"/>
      <c r="Q2118" s="103" t="str">
        <f>IF(P2118&lt;&gt;"",VLOOKUP(P2118,'Drop-down lists'!$Z$8:$AA$9,2,FALSE),"-")</f>
        <v>-</v>
      </c>
      <c r="R2118" s="12"/>
      <c r="S2118" s="12"/>
      <c r="T2118" s="12"/>
      <c r="U2118" s="158" t="str">
        <f t="shared" si="59"/>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7" t="s">
        <v>395</v>
      </c>
      <c r="AO2118" s="58">
        <f>IF(AN2118&lt;&gt;"",VLOOKUP(AN2118,'Drop-down lists'!$AG$8:$AH$9,2,FALSE),"")</f>
        <v>1</v>
      </c>
      <c r="AP2118" s="58"/>
      <c r="AQ2118" s="58" t="str">
        <f>IF(AP2118&lt;&gt;"",VLOOKUP(AP2118,'Drop-down lists'!$AJ$8:$AK$10,2,FALSE),"-")</f>
        <v>-</v>
      </c>
      <c r="AR2118" s="58"/>
      <c r="AS2118" s="58"/>
      <c r="AT2118" s="58"/>
      <c r="AU2118" s="58"/>
      <c r="AV2118" s="12"/>
      <c r="AW2118" s="12"/>
      <c r="AX2118" s="12"/>
      <c r="AY2118" s="12"/>
      <c r="AZ2118" s="12"/>
      <c r="BA2118" s="95"/>
      <c r="BB2118" s="95"/>
      <c r="BC2118" s="13"/>
    </row>
    <row r="2119" spans="1:55" s="3" customFormat="1" ht="12.45" x14ac:dyDescent="0.3">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8" t="str">
        <f t="shared" si="58"/>
        <v/>
      </c>
      <c r="P2119" s="103"/>
      <c r="Q2119" s="103" t="str">
        <f>IF(P2119&lt;&gt;"",VLOOKUP(P2119,'Drop-down lists'!$Z$8:$AA$9,2,FALSE),"-")</f>
        <v>-</v>
      </c>
      <c r="R2119" s="12"/>
      <c r="S2119" s="12"/>
      <c r="T2119" s="12"/>
      <c r="U2119" s="158" t="str">
        <f t="shared" si="59"/>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7" t="s">
        <v>395</v>
      </c>
      <c r="AO2119" s="58">
        <f>IF(AN2119&lt;&gt;"",VLOOKUP(AN2119,'Drop-down lists'!$AG$8:$AH$9,2,FALSE),"")</f>
        <v>1</v>
      </c>
      <c r="AP2119" s="58"/>
      <c r="AQ2119" s="58" t="str">
        <f>IF(AP2119&lt;&gt;"",VLOOKUP(AP2119,'Drop-down lists'!$AJ$8:$AK$10,2,FALSE),"-")</f>
        <v>-</v>
      </c>
      <c r="AR2119" s="58"/>
      <c r="AS2119" s="58"/>
      <c r="AT2119" s="58"/>
      <c r="AU2119" s="58"/>
      <c r="AV2119" s="12"/>
      <c r="AW2119" s="12"/>
      <c r="AX2119" s="12"/>
      <c r="AY2119" s="12"/>
      <c r="AZ2119" s="12"/>
      <c r="BA2119" s="95"/>
      <c r="BB2119" s="95"/>
      <c r="BC2119" s="13"/>
    </row>
    <row r="2120" spans="1:55" s="3" customFormat="1" ht="12.45" x14ac:dyDescent="0.3">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8" t="str">
        <f t="shared" si="58"/>
        <v/>
      </c>
      <c r="P2120" s="103"/>
      <c r="Q2120" s="103" t="str">
        <f>IF(P2120&lt;&gt;"",VLOOKUP(P2120,'Drop-down lists'!$Z$8:$AA$9,2,FALSE),"-")</f>
        <v>-</v>
      </c>
      <c r="R2120" s="12"/>
      <c r="S2120" s="12"/>
      <c r="T2120" s="12"/>
      <c r="U2120" s="158" t="str">
        <f t="shared" si="59"/>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7" t="s">
        <v>395</v>
      </c>
      <c r="AO2120" s="58">
        <f>IF(AN2120&lt;&gt;"",VLOOKUP(AN2120,'Drop-down lists'!$AG$8:$AH$9,2,FALSE),"")</f>
        <v>1</v>
      </c>
      <c r="AP2120" s="58"/>
      <c r="AQ2120" s="58" t="str">
        <f>IF(AP2120&lt;&gt;"",VLOOKUP(AP2120,'Drop-down lists'!$AJ$8:$AK$10,2,FALSE),"-")</f>
        <v>-</v>
      </c>
      <c r="AR2120" s="58"/>
      <c r="AS2120" s="58"/>
      <c r="AT2120" s="58"/>
      <c r="AU2120" s="58"/>
      <c r="AV2120" s="12"/>
      <c r="AW2120" s="12"/>
      <c r="AX2120" s="12"/>
      <c r="AY2120" s="12"/>
      <c r="AZ2120" s="12"/>
      <c r="BA2120" s="95"/>
      <c r="BB2120" s="95"/>
      <c r="BC2120" s="13"/>
    </row>
    <row r="2121" spans="1:55" s="3" customFormat="1" ht="12.45" x14ac:dyDescent="0.3">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8" t="str">
        <f t="shared" si="58"/>
        <v/>
      </c>
      <c r="P2121" s="103"/>
      <c r="Q2121" s="103" t="str">
        <f>IF(P2121&lt;&gt;"",VLOOKUP(P2121,'Drop-down lists'!$Z$8:$AA$9,2,FALSE),"-")</f>
        <v>-</v>
      </c>
      <c r="R2121" s="12"/>
      <c r="S2121" s="12"/>
      <c r="T2121" s="12"/>
      <c r="U2121" s="158" t="str">
        <f t="shared" si="59"/>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7" t="s">
        <v>395</v>
      </c>
      <c r="AO2121" s="58">
        <f>IF(AN2121&lt;&gt;"",VLOOKUP(AN2121,'Drop-down lists'!$AG$8:$AH$9,2,FALSE),"")</f>
        <v>1</v>
      </c>
      <c r="AP2121" s="58"/>
      <c r="AQ2121" s="58" t="str">
        <f>IF(AP2121&lt;&gt;"",VLOOKUP(AP2121,'Drop-down lists'!$AJ$8:$AK$10,2,FALSE),"-")</f>
        <v>-</v>
      </c>
      <c r="AR2121" s="58"/>
      <c r="AS2121" s="58"/>
      <c r="AT2121" s="58"/>
      <c r="AU2121" s="58"/>
      <c r="AV2121" s="12"/>
      <c r="AW2121" s="12"/>
      <c r="AX2121" s="12"/>
      <c r="AY2121" s="12"/>
      <c r="AZ2121" s="12"/>
      <c r="BA2121" s="95"/>
      <c r="BB2121" s="95"/>
      <c r="BC2121" s="13"/>
    </row>
    <row r="2122" spans="1:55" s="3" customFormat="1" ht="12.45" x14ac:dyDescent="0.3">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8" t="str">
        <f t="shared" si="58"/>
        <v/>
      </c>
      <c r="P2122" s="103"/>
      <c r="Q2122" s="103" t="str">
        <f>IF(P2122&lt;&gt;"",VLOOKUP(P2122,'Drop-down lists'!$Z$8:$AA$9,2,FALSE),"-")</f>
        <v>-</v>
      </c>
      <c r="R2122" s="12"/>
      <c r="S2122" s="12"/>
      <c r="T2122" s="12"/>
      <c r="U2122" s="158" t="str">
        <f t="shared" si="59"/>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7" t="s">
        <v>395</v>
      </c>
      <c r="AO2122" s="58">
        <f>IF(AN2122&lt;&gt;"",VLOOKUP(AN2122,'Drop-down lists'!$AG$8:$AH$9,2,FALSE),"")</f>
        <v>1</v>
      </c>
      <c r="AP2122" s="58"/>
      <c r="AQ2122" s="58" t="str">
        <f>IF(AP2122&lt;&gt;"",VLOOKUP(AP2122,'Drop-down lists'!$AJ$8:$AK$10,2,FALSE),"-")</f>
        <v>-</v>
      </c>
      <c r="AR2122" s="58"/>
      <c r="AS2122" s="58"/>
      <c r="AT2122" s="58"/>
      <c r="AU2122" s="58"/>
      <c r="AV2122" s="12"/>
      <c r="AW2122" s="12"/>
      <c r="AX2122" s="12"/>
      <c r="AY2122" s="12"/>
      <c r="AZ2122" s="12"/>
      <c r="BA2122" s="95"/>
      <c r="BB2122" s="95"/>
      <c r="BC2122" s="13"/>
    </row>
    <row r="2123" spans="1:55" s="3" customFormat="1" ht="12.45" x14ac:dyDescent="0.3">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8" t="str">
        <f t="shared" si="58"/>
        <v/>
      </c>
      <c r="P2123" s="103"/>
      <c r="Q2123" s="103" t="str">
        <f>IF(P2123&lt;&gt;"",VLOOKUP(P2123,'Drop-down lists'!$Z$8:$AA$9,2,FALSE),"-")</f>
        <v>-</v>
      </c>
      <c r="R2123" s="12"/>
      <c r="S2123" s="12"/>
      <c r="T2123" s="12"/>
      <c r="U2123" s="158" t="str">
        <f t="shared" si="59"/>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7" t="s">
        <v>395</v>
      </c>
      <c r="AO2123" s="58">
        <f>IF(AN2123&lt;&gt;"",VLOOKUP(AN2123,'Drop-down lists'!$AG$8:$AH$9,2,FALSE),"")</f>
        <v>1</v>
      </c>
      <c r="AP2123" s="58"/>
      <c r="AQ2123" s="58" t="str">
        <f>IF(AP2123&lt;&gt;"",VLOOKUP(AP2123,'Drop-down lists'!$AJ$8:$AK$10,2,FALSE),"-")</f>
        <v>-</v>
      </c>
      <c r="AR2123" s="58"/>
      <c r="AS2123" s="58"/>
      <c r="AT2123" s="58"/>
      <c r="AU2123" s="58"/>
      <c r="AV2123" s="12"/>
      <c r="AW2123" s="12"/>
      <c r="AX2123" s="12"/>
      <c r="AY2123" s="12"/>
      <c r="AZ2123" s="12"/>
      <c r="BA2123" s="95"/>
      <c r="BB2123" s="95"/>
      <c r="BC2123" s="13"/>
    </row>
    <row r="2124" spans="1:55" s="3" customFormat="1" ht="12.45" x14ac:dyDescent="0.3">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8" t="str">
        <f t="shared" si="58"/>
        <v/>
      </c>
      <c r="P2124" s="103"/>
      <c r="Q2124" s="103" t="str">
        <f>IF(P2124&lt;&gt;"",VLOOKUP(P2124,'Drop-down lists'!$Z$8:$AA$9,2,FALSE),"-")</f>
        <v>-</v>
      </c>
      <c r="R2124" s="12"/>
      <c r="S2124" s="12"/>
      <c r="T2124" s="12"/>
      <c r="U2124" s="158" t="str">
        <f t="shared" si="59"/>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7" t="s">
        <v>395</v>
      </c>
      <c r="AO2124" s="58">
        <f>IF(AN2124&lt;&gt;"",VLOOKUP(AN2124,'Drop-down lists'!$AG$8:$AH$9,2,FALSE),"")</f>
        <v>1</v>
      </c>
      <c r="AP2124" s="58"/>
      <c r="AQ2124" s="58" t="str">
        <f>IF(AP2124&lt;&gt;"",VLOOKUP(AP2124,'Drop-down lists'!$AJ$8:$AK$10,2,FALSE),"-")</f>
        <v>-</v>
      </c>
      <c r="AR2124" s="58"/>
      <c r="AS2124" s="58"/>
      <c r="AT2124" s="58"/>
      <c r="AU2124" s="58"/>
      <c r="AV2124" s="12"/>
      <c r="AW2124" s="12"/>
      <c r="AX2124" s="12"/>
      <c r="AY2124" s="12"/>
      <c r="AZ2124" s="12"/>
      <c r="BA2124" s="95"/>
      <c r="BB2124" s="95"/>
      <c r="BC2124" s="13"/>
    </row>
    <row r="2125" spans="1:55" s="3" customFormat="1" ht="12.45" x14ac:dyDescent="0.3">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8" t="str">
        <f t="shared" si="58"/>
        <v/>
      </c>
      <c r="P2125" s="103"/>
      <c r="Q2125" s="103" t="str">
        <f>IF(P2125&lt;&gt;"",VLOOKUP(P2125,'Drop-down lists'!$Z$8:$AA$9,2,FALSE),"-")</f>
        <v>-</v>
      </c>
      <c r="R2125" s="12"/>
      <c r="S2125" s="12"/>
      <c r="T2125" s="12"/>
      <c r="U2125" s="158" t="str">
        <f t="shared" si="59"/>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7" t="s">
        <v>395</v>
      </c>
      <c r="AO2125" s="58">
        <f>IF(AN2125&lt;&gt;"",VLOOKUP(AN2125,'Drop-down lists'!$AG$8:$AH$9,2,FALSE),"")</f>
        <v>1</v>
      </c>
      <c r="AP2125" s="58"/>
      <c r="AQ2125" s="58" t="str">
        <f>IF(AP2125&lt;&gt;"",VLOOKUP(AP2125,'Drop-down lists'!$AJ$8:$AK$10,2,FALSE),"-")</f>
        <v>-</v>
      </c>
      <c r="AR2125" s="58"/>
      <c r="AS2125" s="58"/>
      <c r="AT2125" s="58"/>
      <c r="AU2125" s="58"/>
      <c r="AV2125" s="12"/>
      <c r="AW2125" s="12"/>
      <c r="AX2125" s="12"/>
      <c r="AY2125" s="12"/>
      <c r="AZ2125" s="12"/>
      <c r="BA2125" s="95"/>
      <c r="BB2125" s="95"/>
      <c r="BC2125" s="13"/>
    </row>
    <row r="2126" spans="1:55" s="3" customFormat="1" ht="12.45" x14ac:dyDescent="0.3">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8" t="str">
        <f t="shared" si="58"/>
        <v/>
      </c>
      <c r="P2126" s="103"/>
      <c r="Q2126" s="103" t="str">
        <f>IF(P2126&lt;&gt;"",VLOOKUP(P2126,'Drop-down lists'!$Z$8:$AA$9,2,FALSE),"-")</f>
        <v>-</v>
      </c>
      <c r="R2126" s="12"/>
      <c r="S2126" s="12"/>
      <c r="T2126" s="12"/>
      <c r="U2126" s="158" t="str">
        <f t="shared" si="59"/>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7" t="s">
        <v>395</v>
      </c>
      <c r="AO2126" s="58">
        <f>IF(AN2126&lt;&gt;"",VLOOKUP(AN2126,'Drop-down lists'!$AG$8:$AH$9,2,FALSE),"")</f>
        <v>1</v>
      </c>
      <c r="AP2126" s="58"/>
      <c r="AQ2126" s="58" t="str">
        <f>IF(AP2126&lt;&gt;"",VLOOKUP(AP2126,'Drop-down lists'!$AJ$8:$AK$10,2,FALSE),"-")</f>
        <v>-</v>
      </c>
      <c r="AR2126" s="58"/>
      <c r="AS2126" s="58"/>
      <c r="AT2126" s="58"/>
      <c r="AU2126" s="58"/>
      <c r="AV2126" s="12"/>
      <c r="AW2126" s="12"/>
      <c r="AX2126" s="12"/>
      <c r="AY2126" s="12"/>
      <c r="AZ2126" s="12"/>
      <c r="BA2126" s="95"/>
      <c r="BB2126" s="95"/>
      <c r="BC2126" s="13"/>
    </row>
    <row r="2127" spans="1:55" s="3" customFormat="1" ht="12.45" x14ac:dyDescent="0.3">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8" t="str">
        <f t="shared" si="58"/>
        <v/>
      </c>
      <c r="P2127" s="103"/>
      <c r="Q2127" s="103" t="str">
        <f>IF(P2127&lt;&gt;"",VLOOKUP(P2127,'Drop-down lists'!$Z$8:$AA$9,2,FALSE),"-")</f>
        <v>-</v>
      </c>
      <c r="R2127" s="12"/>
      <c r="S2127" s="12"/>
      <c r="T2127" s="12"/>
      <c r="U2127" s="158" t="str">
        <f t="shared" si="59"/>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7" t="s">
        <v>395</v>
      </c>
      <c r="AO2127" s="58">
        <f>IF(AN2127&lt;&gt;"",VLOOKUP(AN2127,'Drop-down lists'!$AG$8:$AH$9,2,FALSE),"")</f>
        <v>1</v>
      </c>
      <c r="AP2127" s="58"/>
      <c r="AQ2127" s="58" t="str">
        <f>IF(AP2127&lt;&gt;"",VLOOKUP(AP2127,'Drop-down lists'!$AJ$8:$AK$10,2,FALSE),"-")</f>
        <v>-</v>
      </c>
      <c r="AR2127" s="58"/>
      <c r="AS2127" s="58"/>
      <c r="AT2127" s="58"/>
      <c r="AU2127" s="58"/>
      <c r="AV2127" s="12"/>
      <c r="AW2127" s="12"/>
      <c r="AX2127" s="12"/>
      <c r="AY2127" s="12"/>
      <c r="AZ2127" s="12"/>
      <c r="BA2127" s="95"/>
      <c r="BB2127" s="95"/>
      <c r="BC2127" s="13"/>
    </row>
    <row r="2128" spans="1:55" s="3" customFormat="1" ht="12.45" x14ac:dyDescent="0.3">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8" t="str">
        <f t="shared" si="58"/>
        <v/>
      </c>
      <c r="P2128" s="103"/>
      <c r="Q2128" s="103" t="str">
        <f>IF(P2128&lt;&gt;"",VLOOKUP(P2128,'Drop-down lists'!$Z$8:$AA$9,2,FALSE),"-")</f>
        <v>-</v>
      </c>
      <c r="R2128" s="12"/>
      <c r="S2128" s="12"/>
      <c r="T2128" s="12"/>
      <c r="U2128" s="158" t="str">
        <f t="shared" si="59"/>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7" t="s">
        <v>395</v>
      </c>
      <c r="AO2128" s="58">
        <f>IF(AN2128&lt;&gt;"",VLOOKUP(AN2128,'Drop-down lists'!$AG$8:$AH$9,2,FALSE),"")</f>
        <v>1</v>
      </c>
      <c r="AP2128" s="58"/>
      <c r="AQ2128" s="58" t="str">
        <f>IF(AP2128&lt;&gt;"",VLOOKUP(AP2128,'Drop-down lists'!$AJ$8:$AK$10,2,FALSE),"-")</f>
        <v>-</v>
      </c>
      <c r="AR2128" s="58"/>
      <c r="AS2128" s="58"/>
      <c r="AT2128" s="58"/>
      <c r="AU2128" s="58"/>
      <c r="AV2128" s="12"/>
      <c r="AW2128" s="12"/>
      <c r="AX2128" s="12"/>
      <c r="AY2128" s="12"/>
      <c r="AZ2128" s="12"/>
      <c r="BA2128" s="95"/>
      <c r="BB2128" s="95"/>
      <c r="BC2128" s="13"/>
    </row>
    <row r="2129" spans="1:55" s="3" customFormat="1" ht="12.45" x14ac:dyDescent="0.3">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8" t="str">
        <f t="shared" si="58"/>
        <v/>
      </c>
      <c r="P2129" s="103"/>
      <c r="Q2129" s="103" t="str">
        <f>IF(P2129&lt;&gt;"",VLOOKUP(P2129,'Drop-down lists'!$Z$8:$AA$9,2,FALSE),"-")</f>
        <v>-</v>
      </c>
      <c r="R2129" s="12"/>
      <c r="S2129" s="12"/>
      <c r="T2129" s="12"/>
      <c r="U2129" s="158" t="str">
        <f t="shared" si="59"/>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7" t="s">
        <v>395</v>
      </c>
      <c r="AO2129" s="58">
        <f>IF(AN2129&lt;&gt;"",VLOOKUP(AN2129,'Drop-down lists'!$AG$8:$AH$9,2,FALSE),"")</f>
        <v>1</v>
      </c>
      <c r="AP2129" s="58"/>
      <c r="AQ2129" s="58" t="str">
        <f>IF(AP2129&lt;&gt;"",VLOOKUP(AP2129,'Drop-down lists'!$AJ$8:$AK$10,2,FALSE),"-")</f>
        <v>-</v>
      </c>
      <c r="AR2129" s="58"/>
      <c r="AS2129" s="58"/>
      <c r="AT2129" s="58"/>
      <c r="AU2129" s="58"/>
      <c r="AV2129" s="12"/>
      <c r="AW2129" s="12"/>
      <c r="AX2129" s="12"/>
      <c r="AY2129" s="12"/>
      <c r="AZ2129" s="12"/>
      <c r="BA2129" s="95"/>
      <c r="BB2129" s="95"/>
      <c r="BC2129" s="13"/>
    </row>
    <row r="2130" spans="1:55" s="3" customFormat="1" ht="12.45" x14ac:dyDescent="0.3">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8" t="str">
        <f t="shared" si="58"/>
        <v/>
      </c>
      <c r="P2130" s="103"/>
      <c r="Q2130" s="103" t="str">
        <f>IF(P2130&lt;&gt;"",VLOOKUP(P2130,'Drop-down lists'!$Z$8:$AA$9,2,FALSE),"-")</f>
        <v>-</v>
      </c>
      <c r="R2130" s="12"/>
      <c r="S2130" s="12"/>
      <c r="T2130" s="12"/>
      <c r="U2130" s="158" t="str">
        <f t="shared" si="59"/>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7" t="s">
        <v>395</v>
      </c>
      <c r="AO2130" s="58">
        <f>IF(AN2130&lt;&gt;"",VLOOKUP(AN2130,'Drop-down lists'!$AG$8:$AH$9,2,FALSE),"")</f>
        <v>1</v>
      </c>
      <c r="AP2130" s="58"/>
      <c r="AQ2130" s="58" t="str">
        <f>IF(AP2130&lt;&gt;"",VLOOKUP(AP2130,'Drop-down lists'!$AJ$8:$AK$10,2,FALSE),"-")</f>
        <v>-</v>
      </c>
      <c r="AR2130" s="58"/>
      <c r="AS2130" s="58"/>
      <c r="AT2130" s="58"/>
      <c r="AU2130" s="58"/>
      <c r="AV2130" s="12"/>
      <c r="AW2130" s="12"/>
      <c r="AX2130" s="12"/>
      <c r="AY2130" s="12"/>
      <c r="AZ2130" s="12"/>
      <c r="BA2130" s="95"/>
      <c r="BB2130" s="95"/>
      <c r="BC2130" s="13"/>
    </row>
    <row r="2131" spans="1:55" s="3" customFormat="1" ht="12.45" x14ac:dyDescent="0.3">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8" t="str">
        <f t="shared" si="58"/>
        <v/>
      </c>
      <c r="P2131" s="103"/>
      <c r="Q2131" s="103" t="str">
        <f>IF(P2131&lt;&gt;"",VLOOKUP(P2131,'Drop-down lists'!$Z$8:$AA$9,2,FALSE),"-")</f>
        <v>-</v>
      </c>
      <c r="R2131" s="12"/>
      <c r="S2131" s="12"/>
      <c r="T2131" s="12"/>
      <c r="U2131" s="158" t="str">
        <f t="shared" si="59"/>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7" t="s">
        <v>395</v>
      </c>
      <c r="AO2131" s="58">
        <f>IF(AN2131&lt;&gt;"",VLOOKUP(AN2131,'Drop-down lists'!$AG$8:$AH$9,2,FALSE),"")</f>
        <v>1</v>
      </c>
      <c r="AP2131" s="58"/>
      <c r="AQ2131" s="58" t="str">
        <f>IF(AP2131&lt;&gt;"",VLOOKUP(AP2131,'Drop-down lists'!$AJ$8:$AK$10,2,FALSE),"-")</f>
        <v>-</v>
      </c>
      <c r="AR2131" s="58"/>
      <c r="AS2131" s="58"/>
      <c r="AT2131" s="58"/>
      <c r="AU2131" s="58"/>
      <c r="AV2131" s="12"/>
      <c r="AW2131" s="12"/>
      <c r="AX2131" s="12"/>
      <c r="AY2131" s="12"/>
      <c r="AZ2131" s="12"/>
      <c r="BA2131" s="95"/>
      <c r="BB2131" s="95"/>
      <c r="BC2131" s="13"/>
    </row>
    <row r="2132" spans="1:55" s="3" customFormat="1" ht="12.45" x14ac:dyDescent="0.3">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8" t="str">
        <f t="shared" si="58"/>
        <v/>
      </c>
      <c r="P2132" s="103"/>
      <c r="Q2132" s="103" t="str">
        <f>IF(P2132&lt;&gt;"",VLOOKUP(P2132,'Drop-down lists'!$Z$8:$AA$9,2,FALSE),"-")</f>
        <v>-</v>
      </c>
      <c r="R2132" s="12"/>
      <c r="S2132" s="12"/>
      <c r="T2132" s="12"/>
      <c r="U2132" s="158" t="str">
        <f t="shared" si="59"/>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7" t="s">
        <v>395</v>
      </c>
      <c r="AO2132" s="58">
        <f>IF(AN2132&lt;&gt;"",VLOOKUP(AN2132,'Drop-down lists'!$AG$8:$AH$9,2,FALSE),"")</f>
        <v>1</v>
      </c>
      <c r="AP2132" s="58"/>
      <c r="AQ2132" s="58" t="str">
        <f>IF(AP2132&lt;&gt;"",VLOOKUP(AP2132,'Drop-down lists'!$AJ$8:$AK$10,2,FALSE),"-")</f>
        <v>-</v>
      </c>
      <c r="AR2132" s="58"/>
      <c r="AS2132" s="58"/>
      <c r="AT2132" s="58"/>
      <c r="AU2132" s="58"/>
      <c r="AV2132" s="12"/>
      <c r="AW2132" s="12"/>
      <c r="AX2132" s="12"/>
      <c r="AY2132" s="12"/>
      <c r="AZ2132" s="12"/>
      <c r="BA2132" s="95"/>
      <c r="BB2132" s="95"/>
      <c r="BC2132" s="13"/>
    </row>
    <row r="2133" spans="1:55" s="3" customFormat="1" ht="12.45" x14ac:dyDescent="0.3">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8" t="str">
        <f t="shared" si="58"/>
        <v/>
      </c>
      <c r="P2133" s="103"/>
      <c r="Q2133" s="103" t="str">
        <f>IF(P2133&lt;&gt;"",VLOOKUP(P2133,'Drop-down lists'!$Z$8:$AA$9,2,FALSE),"-")</f>
        <v>-</v>
      </c>
      <c r="R2133" s="12"/>
      <c r="S2133" s="12"/>
      <c r="T2133" s="12"/>
      <c r="U2133" s="158" t="str">
        <f t="shared" si="59"/>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7" t="s">
        <v>395</v>
      </c>
      <c r="AO2133" s="58">
        <f>IF(AN2133&lt;&gt;"",VLOOKUP(AN2133,'Drop-down lists'!$AG$8:$AH$9,2,FALSE),"")</f>
        <v>1</v>
      </c>
      <c r="AP2133" s="58"/>
      <c r="AQ2133" s="58" t="str">
        <f>IF(AP2133&lt;&gt;"",VLOOKUP(AP2133,'Drop-down lists'!$AJ$8:$AK$10,2,FALSE),"-")</f>
        <v>-</v>
      </c>
      <c r="AR2133" s="58"/>
      <c r="AS2133" s="58"/>
      <c r="AT2133" s="58"/>
      <c r="AU2133" s="58"/>
      <c r="AV2133" s="12"/>
      <c r="AW2133" s="12"/>
      <c r="AX2133" s="12"/>
      <c r="AY2133" s="12"/>
      <c r="AZ2133" s="12"/>
      <c r="BA2133" s="95"/>
      <c r="BB2133" s="95"/>
      <c r="BC2133" s="13"/>
    </row>
    <row r="2134" spans="1:55" s="3" customFormat="1" ht="12.45" x14ac:dyDescent="0.3">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8" t="str">
        <f t="shared" si="58"/>
        <v/>
      </c>
      <c r="P2134" s="103"/>
      <c r="Q2134" s="103" t="str">
        <f>IF(P2134&lt;&gt;"",VLOOKUP(P2134,'Drop-down lists'!$Z$8:$AA$9,2,FALSE),"-")</f>
        <v>-</v>
      </c>
      <c r="R2134" s="12"/>
      <c r="S2134" s="12"/>
      <c r="T2134" s="12"/>
      <c r="U2134" s="158" t="str">
        <f t="shared" si="59"/>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7" t="s">
        <v>395</v>
      </c>
      <c r="AO2134" s="58">
        <f>IF(AN2134&lt;&gt;"",VLOOKUP(AN2134,'Drop-down lists'!$AG$8:$AH$9,2,FALSE),"")</f>
        <v>1</v>
      </c>
      <c r="AP2134" s="58"/>
      <c r="AQ2134" s="58" t="str">
        <f>IF(AP2134&lt;&gt;"",VLOOKUP(AP2134,'Drop-down lists'!$AJ$8:$AK$10,2,FALSE),"-")</f>
        <v>-</v>
      </c>
      <c r="AR2134" s="58"/>
      <c r="AS2134" s="58"/>
      <c r="AT2134" s="58"/>
      <c r="AU2134" s="58"/>
      <c r="AV2134" s="12"/>
      <c r="AW2134" s="12"/>
      <c r="AX2134" s="12"/>
      <c r="AY2134" s="12"/>
      <c r="AZ2134" s="12"/>
      <c r="BA2134" s="95"/>
      <c r="BB2134" s="95"/>
      <c r="BC2134" s="13"/>
    </row>
    <row r="2135" spans="1:55" s="3" customFormat="1" ht="12.45" x14ac:dyDescent="0.3">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8" t="str">
        <f t="shared" si="58"/>
        <v/>
      </c>
      <c r="P2135" s="103"/>
      <c r="Q2135" s="103" t="str">
        <f>IF(P2135&lt;&gt;"",VLOOKUP(P2135,'Drop-down lists'!$Z$8:$AA$9,2,FALSE),"-")</f>
        <v>-</v>
      </c>
      <c r="R2135" s="12"/>
      <c r="S2135" s="12"/>
      <c r="T2135" s="12"/>
      <c r="U2135" s="158" t="str">
        <f t="shared" si="59"/>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7" t="s">
        <v>395</v>
      </c>
      <c r="AO2135" s="58">
        <f>IF(AN2135&lt;&gt;"",VLOOKUP(AN2135,'Drop-down lists'!$AG$8:$AH$9,2,FALSE),"")</f>
        <v>1</v>
      </c>
      <c r="AP2135" s="58"/>
      <c r="AQ2135" s="58" t="str">
        <f>IF(AP2135&lt;&gt;"",VLOOKUP(AP2135,'Drop-down lists'!$AJ$8:$AK$10,2,FALSE),"-")</f>
        <v>-</v>
      </c>
      <c r="AR2135" s="58"/>
      <c r="AS2135" s="58"/>
      <c r="AT2135" s="58"/>
      <c r="AU2135" s="58"/>
      <c r="AV2135" s="12"/>
      <c r="AW2135" s="12"/>
      <c r="AX2135" s="12"/>
      <c r="AY2135" s="12"/>
      <c r="AZ2135" s="12"/>
      <c r="BA2135" s="95"/>
      <c r="BB2135" s="95"/>
      <c r="BC2135" s="13"/>
    </row>
    <row r="2136" spans="1:55" s="3" customFormat="1" ht="12.45" x14ac:dyDescent="0.3">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8" t="str">
        <f t="shared" si="58"/>
        <v/>
      </c>
      <c r="P2136" s="103"/>
      <c r="Q2136" s="103" t="str">
        <f>IF(P2136&lt;&gt;"",VLOOKUP(P2136,'Drop-down lists'!$Z$8:$AA$9,2,FALSE),"-")</f>
        <v>-</v>
      </c>
      <c r="R2136" s="12"/>
      <c r="S2136" s="12"/>
      <c r="T2136" s="12"/>
      <c r="U2136" s="158" t="str">
        <f t="shared" si="59"/>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7" t="s">
        <v>395</v>
      </c>
      <c r="AO2136" s="58">
        <f>IF(AN2136&lt;&gt;"",VLOOKUP(AN2136,'Drop-down lists'!$AG$8:$AH$9,2,FALSE),"")</f>
        <v>1</v>
      </c>
      <c r="AP2136" s="58"/>
      <c r="AQ2136" s="58" t="str">
        <f>IF(AP2136&lt;&gt;"",VLOOKUP(AP2136,'Drop-down lists'!$AJ$8:$AK$10,2,FALSE),"-")</f>
        <v>-</v>
      </c>
      <c r="AR2136" s="58"/>
      <c r="AS2136" s="58"/>
      <c r="AT2136" s="58"/>
      <c r="AU2136" s="58"/>
      <c r="AV2136" s="12"/>
      <c r="AW2136" s="12"/>
      <c r="AX2136" s="12"/>
      <c r="AY2136" s="12"/>
      <c r="AZ2136" s="12"/>
      <c r="BA2136" s="95"/>
      <c r="BB2136" s="95"/>
      <c r="BC2136" s="13"/>
    </row>
    <row r="2137" spans="1:55" s="3" customFormat="1" ht="12.45" x14ac:dyDescent="0.3">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8" t="str">
        <f t="shared" si="58"/>
        <v/>
      </c>
      <c r="P2137" s="103"/>
      <c r="Q2137" s="103" t="str">
        <f>IF(P2137&lt;&gt;"",VLOOKUP(P2137,'Drop-down lists'!$Z$8:$AA$9,2,FALSE),"-")</f>
        <v>-</v>
      </c>
      <c r="R2137" s="12"/>
      <c r="S2137" s="12"/>
      <c r="T2137" s="12"/>
      <c r="U2137" s="158" t="str">
        <f t="shared" si="59"/>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7" t="s">
        <v>395</v>
      </c>
      <c r="AO2137" s="58">
        <f>IF(AN2137&lt;&gt;"",VLOOKUP(AN2137,'Drop-down lists'!$AG$8:$AH$9,2,FALSE),"")</f>
        <v>1</v>
      </c>
      <c r="AP2137" s="58"/>
      <c r="AQ2137" s="58" t="str">
        <f>IF(AP2137&lt;&gt;"",VLOOKUP(AP2137,'Drop-down lists'!$AJ$8:$AK$10,2,FALSE),"-")</f>
        <v>-</v>
      </c>
      <c r="AR2137" s="58"/>
      <c r="AS2137" s="58"/>
      <c r="AT2137" s="58"/>
      <c r="AU2137" s="58"/>
      <c r="AV2137" s="12"/>
      <c r="AW2137" s="12"/>
      <c r="AX2137" s="12"/>
      <c r="AY2137" s="12"/>
      <c r="AZ2137" s="12"/>
      <c r="BA2137" s="95"/>
      <c r="BB2137" s="95"/>
      <c r="BC2137" s="13"/>
    </row>
    <row r="2138" spans="1:55" s="3" customFormat="1" ht="12.45" x14ac:dyDescent="0.3">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8" t="str">
        <f t="shared" si="58"/>
        <v/>
      </c>
      <c r="P2138" s="103"/>
      <c r="Q2138" s="103" t="str">
        <f>IF(P2138&lt;&gt;"",VLOOKUP(P2138,'Drop-down lists'!$Z$8:$AA$9,2,FALSE),"-")</f>
        <v>-</v>
      </c>
      <c r="R2138" s="12"/>
      <c r="S2138" s="12"/>
      <c r="T2138" s="12"/>
      <c r="U2138" s="158" t="str">
        <f t="shared" si="59"/>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7" t="s">
        <v>395</v>
      </c>
      <c r="AO2138" s="58">
        <f>IF(AN2138&lt;&gt;"",VLOOKUP(AN2138,'Drop-down lists'!$AG$8:$AH$9,2,FALSE),"")</f>
        <v>1</v>
      </c>
      <c r="AP2138" s="58"/>
      <c r="AQ2138" s="58" t="str">
        <f>IF(AP2138&lt;&gt;"",VLOOKUP(AP2138,'Drop-down lists'!$AJ$8:$AK$10,2,FALSE),"-")</f>
        <v>-</v>
      </c>
      <c r="AR2138" s="58"/>
      <c r="AS2138" s="58"/>
      <c r="AT2138" s="58"/>
      <c r="AU2138" s="58"/>
      <c r="AV2138" s="12"/>
      <c r="AW2138" s="12"/>
      <c r="AX2138" s="12"/>
      <c r="AY2138" s="12"/>
      <c r="AZ2138" s="12"/>
      <c r="BA2138" s="95"/>
      <c r="BB2138" s="95"/>
      <c r="BC2138" s="13"/>
    </row>
    <row r="2139" spans="1:55" s="3" customFormat="1" ht="12.45" x14ac:dyDescent="0.3">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8" t="str">
        <f t="shared" si="58"/>
        <v/>
      </c>
      <c r="P2139" s="103"/>
      <c r="Q2139" s="103" t="str">
        <f>IF(P2139&lt;&gt;"",VLOOKUP(P2139,'Drop-down lists'!$Z$8:$AA$9,2,FALSE),"-")</f>
        <v>-</v>
      </c>
      <c r="R2139" s="12"/>
      <c r="S2139" s="12"/>
      <c r="T2139" s="12"/>
      <c r="U2139" s="158" t="str">
        <f t="shared" si="59"/>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7" t="s">
        <v>395</v>
      </c>
      <c r="AO2139" s="58">
        <f>IF(AN2139&lt;&gt;"",VLOOKUP(AN2139,'Drop-down lists'!$AG$8:$AH$9,2,FALSE),"")</f>
        <v>1</v>
      </c>
      <c r="AP2139" s="58"/>
      <c r="AQ2139" s="58" t="str">
        <f>IF(AP2139&lt;&gt;"",VLOOKUP(AP2139,'Drop-down lists'!$AJ$8:$AK$10,2,FALSE),"-")</f>
        <v>-</v>
      </c>
      <c r="AR2139" s="58"/>
      <c r="AS2139" s="58"/>
      <c r="AT2139" s="58"/>
      <c r="AU2139" s="58"/>
      <c r="AV2139" s="12"/>
      <c r="AW2139" s="12"/>
      <c r="AX2139" s="12"/>
      <c r="AY2139" s="12"/>
      <c r="AZ2139" s="12"/>
      <c r="BA2139" s="95"/>
      <c r="BB2139" s="95"/>
      <c r="BC2139" s="13"/>
    </row>
    <row r="2140" spans="1:55" s="3" customFormat="1" ht="12.45" x14ac:dyDescent="0.3">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8" t="str">
        <f t="shared" si="58"/>
        <v/>
      </c>
      <c r="P2140" s="103"/>
      <c r="Q2140" s="103" t="str">
        <f>IF(P2140&lt;&gt;"",VLOOKUP(P2140,'Drop-down lists'!$Z$8:$AA$9,2,FALSE),"-")</f>
        <v>-</v>
      </c>
      <c r="R2140" s="12"/>
      <c r="S2140" s="12"/>
      <c r="T2140" s="12"/>
      <c r="U2140" s="158" t="str">
        <f t="shared" si="59"/>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7" t="s">
        <v>395</v>
      </c>
      <c r="AO2140" s="58">
        <f>IF(AN2140&lt;&gt;"",VLOOKUP(AN2140,'Drop-down lists'!$AG$8:$AH$9,2,FALSE),"")</f>
        <v>1</v>
      </c>
      <c r="AP2140" s="58"/>
      <c r="AQ2140" s="58" t="str">
        <f>IF(AP2140&lt;&gt;"",VLOOKUP(AP2140,'Drop-down lists'!$AJ$8:$AK$10,2,FALSE),"-")</f>
        <v>-</v>
      </c>
      <c r="AR2140" s="58"/>
      <c r="AS2140" s="58"/>
      <c r="AT2140" s="58"/>
      <c r="AU2140" s="58"/>
      <c r="AV2140" s="12"/>
      <c r="AW2140" s="12"/>
      <c r="AX2140" s="12"/>
      <c r="AY2140" s="12"/>
      <c r="AZ2140" s="12"/>
      <c r="BA2140" s="95"/>
      <c r="BB2140" s="95"/>
      <c r="BC2140" s="13"/>
    </row>
    <row r="2141" spans="1:55" s="3" customFormat="1" ht="12.45" x14ac:dyDescent="0.3">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8" t="str">
        <f t="shared" si="58"/>
        <v/>
      </c>
      <c r="P2141" s="103"/>
      <c r="Q2141" s="103" t="str">
        <f>IF(P2141&lt;&gt;"",VLOOKUP(P2141,'Drop-down lists'!$Z$8:$AA$9,2,FALSE),"-")</f>
        <v>-</v>
      </c>
      <c r="R2141" s="12"/>
      <c r="S2141" s="12"/>
      <c r="T2141" s="12"/>
      <c r="U2141" s="158" t="str">
        <f t="shared" si="59"/>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7" t="s">
        <v>395</v>
      </c>
      <c r="AO2141" s="58">
        <f>IF(AN2141&lt;&gt;"",VLOOKUP(AN2141,'Drop-down lists'!$AG$8:$AH$9,2,FALSE),"")</f>
        <v>1</v>
      </c>
      <c r="AP2141" s="58"/>
      <c r="AQ2141" s="58" t="str">
        <f>IF(AP2141&lt;&gt;"",VLOOKUP(AP2141,'Drop-down lists'!$AJ$8:$AK$10,2,FALSE),"-")</f>
        <v>-</v>
      </c>
      <c r="AR2141" s="58"/>
      <c r="AS2141" s="58"/>
      <c r="AT2141" s="58"/>
      <c r="AU2141" s="58"/>
      <c r="AV2141" s="12"/>
      <c r="AW2141" s="12"/>
      <c r="AX2141" s="12"/>
      <c r="AY2141" s="12"/>
      <c r="AZ2141" s="12"/>
      <c r="BA2141" s="95"/>
      <c r="BB2141" s="95"/>
      <c r="BC2141" s="13"/>
    </row>
    <row r="2142" spans="1:55" s="3" customFormat="1" ht="12.45" x14ac:dyDescent="0.3">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8" t="str">
        <f t="shared" si="58"/>
        <v/>
      </c>
      <c r="P2142" s="103"/>
      <c r="Q2142" s="103" t="str">
        <f>IF(P2142&lt;&gt;"",VLOOKUP(P2142,'Drop-down lists'!$Z$8:$AA$9,2,FALSE),"-")</f>
        <v>-</v>
      </c>
      <c r="R2142" s="12"/>
      <c r="S2142" s="12"/>
      <c r="T2142" s="12"/>
      <c r="U2142" s="158" t="str">
        <f t="shared" si="59"/>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7" t="s">
        <v>395</v>
      </c>
      <c r="AO2142" s="58">
        <f>IF(AN2142&lt;&gt;"",VLOOKUP(AN2142,'Drop-down lists'!$AG$8:$AH$9,2,FALSE),"")</f>
        <v>1</v>
      </c>
      <c r="AP2142" s="58"/>
      <c r="AQ2142" s="58" t="str">
        <f>IF(AP2142&lt;&gt;"",VLOOKUP(AP2142,'Drop-down lists'!$AJ$8:$AK$10,2,FALSE),"-")</f>
        <v>-</v>
      </c>
      <c r="AR2142" s="58"/>
      <c r="AS2142" s="58"/>
      <c r="AT2142" s="58"/>
      <c r="AU2142" s="58"/>
      <c r="AV2142" s="12"/>
      <c r="AW2142" s="12"/>
      <c r="AX2142" s="12"/>
      <c r="AY2142" s="12"/>
      <c r="AZ2142" s="12"/>
      <c r="BA2142" s="95"/>
      <c r="BB2142" s="95"/>
      <c r="BC2142" s="13"/>
    </row>
    <row r="2143" spans="1:55" s="3" customFormat="1" ht="12.45" x14ac:dyDescent="0.3">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8" t="str">
        <f t="shared" si="58"/>
        <v/>
      </c>
      <c r="P2143" s="103"/>
      <c r="Q2143" s="103" t="str">
        <f>IF(P2143&lt;&gt;"",VLOOKUP(P2143,'Drop-down lists'!$Z$8:$AA$9,2,FALSE),"-")</f>
        <v>-</v>
      </c>
      <c r="R2143" s="12"/>
      <c r="S2143" s="12"/>
      <c r="T2143" s="12"/>
      <c r="U2143" s="158" t="str">
        <f t="shared" si="59"/>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7" t="s">
        <v>395</v>
      </c>
      <c r="AO2143" s="58">
        <f>IF(AN2143&lt;&gt;"",VLOOKUP(AN2143,'Drop-down lists'!$AG$8:$AH$9,2,FALSE),"")</f>
        <v>1</v>
      </c>
      <c r="AP2143" s="58"/>
      <c r="AQ2143" s="58" t="str">
        <f>IF(AP2143&lt;&gt;"",VLOOKUP(AP2143,'Drop-down lists'!$AJ$8:$AK$10,2,FALSE),"-")</f>
        <v>-</v>
      </c>
      <c r="AR2143" s="58"/>
      <c r="AS2143" s="58"/>
      <c r="AT2143" s="58"/>
      <c r="AU2143" s="58"/>
      <c r="AV2143" s="12"/>
      <c r="AW2143" s="12"/>
      <c r="AX2143" s="12"/>
      <c r="AY2143" s="12"/>
      <c r="AZ2143" s="12"/>
      <c r="BA2143" s="95"/>
      <c r="BB2143" s="95"/>
      <c r="BC2143" s="13"/>
    </row>
    <row r="2144" spans="1:55" s="3" customFormat="1" ht="12.45" x14ac:dyDescent="0.3">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8" t="str">
        <f t="shared" si="58"/>
        <v/>
      </c>
      <c r="P2144" s="103"/>
      <c r="Q2144" s="103" t="str">
        <f>IF(P2144&lt;&gt;"",VLOOKUP(P2144,'Drop-down lists'!$Z$8:$AA$9,2,FALSE),"-")</f>
        <v>-</v>
      </c>
      <c r="R2144" s="12"/>
      <c r="S2144" s="12"/>
      <c r="T2144" s="12"/>
      <c r="U2144" s="158" t="str">
        <f t="shared" si="59"/>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7" t="s">
        <v>395</v>
      </c>
      <c r="AO2144" s="58">
        <f>IF(AN2144&lt;&gt;"",VLOOKUP(AN2144,'Drop-down lists'!$AG$8:$AH$9,2,FALSE),"")</f>
        <v>1</v>
      </c>
      <c r="AP2144" s="58"/>
      <c r="AQ2144" s="58" t="str">
        <f>IF(AP2144&lt;&gt;"",VLOOKUP(AP2144,'Drop-down lists'!$AJ$8:$AK$10,2,FALSE),"-")</f>
        <v>-</v>
      </c>
      <c r="AR2144" s="58"/>
      <c r="AS2144" s="58"/>
      <c r="AT2144" s="58"/>
      <c r="AU2144" s="58"/>
      <c r="AV2144" s="12"/>
      <c r="AW2144" s="12"/>
      <c r="AX2144" s="12"/>
      <c r="AY2144" s="12"/>
      <c r="AZ2144" s="12"/>
      <c r="BA2144" s="95"/>
      <c r="BB2144" s="95"/>
      <c r="BC2144" s="13"/>
    </row>
    <row r="2145" spans="1:55" s="3" customFormat="1" ht="12.45" x14ac:dyDescent="0.3">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8" t="str">
        <f t="shared" si="58"/>
        <v/>
      </c>
      <c r="P2145" s="103"/>
      <c r="Q2145" s="103" t="str">
        <f>IF(P2145&lt;&gt;"",VLOOKUP(P2145,'Drop-down lists'!$Z$8:$AA$9,2,FALSE),"-")</f>
        <v>-</v>
      </c>
      <c r="R2145" s="12"/>
      <c r="S2145" s="12"/>
      <c r="T2145" s="12"/>
      <c r="U2145" s="158" t="str">
        <f t="shared" si="59"/>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7" t="s">
        <v>395</v>
      </c>
      <c r="AO2145" s="58">
        <f>IF(AN2145&lt;&gt;"",VLOOKUP(AN2145,'Drop-down lists'!$AG$8:$AH$9,2,FALSE),"")</f>
        <v>1</v>
      </c>
      <c r="AP2145" s="58"/>
      <c r="AQ2145" s="58" t="str">
        <f>IF(AP2145&lt;&gt;"",VLOOKUP(AP2145,'Drop-down lists'!$AJ$8:$AK$10,2,FALSE),"-")</f>
        <v>-</v>
      </c>
      <c r="AR2145" s="58"/>
      <c r="AS2145" s="58"/>
      <c r="AT2145" s="58"/>
      <c r="AU2145" s="58"/>
      <c r="AV2145" s="12"/>
      <c r="AW2145" s="12"/>
      <c r="AX2145" s="12"/>
      <c r="AY2145" s="12"/>
      <c r="AZ2145" s="12"/>
      <c r="BA2145" s="95"/>
      <c r="BB2145" s="95"/>
      <c r="BC2145" s="13"/>
    </row>
    <row r="2146" spans="1:55" s="3" customFormat="1" ht="12.45" x14ac:dyDescent="0.3">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8" t="str">
        <f t="shared" si="58"/>
        <v/>
      </c>
      <c r="P2146" s="103"/>
      <c r="Q2146" s="103" t="str">
        <f>IF(P2146&lt;&gt;"",VLOOKUP(P2146,'Drop-down lists'!$Z$8:$AA$9,2,FALSE),"-")</f>
        <v>-</v>
      </c>
      <c r="R2146" s="12"/>
      <c r="S2146" s="12"/>
      <c r="T2146" s="12"/>
      <c r="U2146" s="158" t="str">
        <f t="shared" si="59"/>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7" t="s">
        <v>395</v>
      </c>
      <c r="AO2146" s="58">
        <f>IF(AN2146&lt;&gt;"",VLOOKUP(AN2146,'Drop-down lists'!$AG$8:$AH$9,2,FALSE),"")</f>
        <v>1</v>
      </c>
      <c r="AP2146" s="58"/>
      <c r="AQ2146" s="58" t="str">
        <f>IF(AP2146&lt;&gt;"",VLOOKUP(AP2146,'Drop-down lists'!$AJ$8:$AK$10,2,FALSE),"-")</f>
        <v>-</v>
      </c>
      <c r="AR2146" s="58"/>
      <c r="AS2146" s="58"/>
      <c r="AT2146" s="58"/>
      <c r="AU2146" s="58"/>
      <c r="AV2146" s="12"/>
      <c r="AW2146" s="12"/>
      <c r="AX2146" s="12"/>
      <c r="AY2146" s="12"/>
      <c r="AZ2146" s="12"/>
      <c r="BA2146" s="95"/>
      <c r="BB2146" s="95"/>
      <c r="BC2146" s="13"/>
    </row>
    <row r="2147" spans="1:55" s="3" customFormat="1" ht="12.45" x14ac:dyDescent="0.3">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8" t="str">
        <f t="shared" si="58"/>
        <v/>
      </c>
      <c r="P2147" s="103"/>
      <c r="Q2147" s="103" t="str">
        <f>IF(P2147&lt;&gt;"",VLOOKUP(P2147,'Drop-down lists'!$Z$8:$AA$9,2,FALSE),"-")</f>
        <v>-</v>
      </c>
      <c r="R2147" s="12"/>
      <c r="S2147" s="12"/>
      <c r="T2147" s="12"/>
      <c r="U2147" s="158" t="str">
        <f t="shared" si="59"/>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7" t="s">
        <v>395</v>
      </c>
      <c r="AO2147" s="58">
        <f>IF(AN2147&lt;&gt;"",VLOOKUP(AN2147,'Drop-down lists'!$AG$8:$AH$9,2,FALSE),"")</f>
        <v>1</v>
      </c>
      <c r="AP2147" s="58"/>
      <c r="AQ2147" s="58" t="str">
        <f>IF(AP2147&lt;&gt;"",VLOOKUP(AP2147,'Drop-down lists'!$AJ$8:$AK$10,2,FALSE),"-")</f>
        <v>-</v>
      </c>
      <c r="AR2147" s="58"/>
      <c r="AS2147" s="58"/>
      <c r="AT2147" s="58"/>
      <c r="AU2147" s="58"/>
      <c r="AV2147" s="12"/>
      <c r="AW2147" s="12"/>
      <c r="AX2147" s="12"/>
      <c r="AY2147" s="12"/>
      <c r="AZ2147" s="12"/>
      <c r="BA2147" s="95"/>
      <c r="BB2147" s="95"/>
      <c r="BC2147" s="13"/>
    </row>
    <row r="2148" spans="1:55" s="3" customFormat="1" ht="12.45" x14ac:dyDescent="0.3">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8" t="str">
        <f t="shared" si="58"/>
        <v/>
      </c>
      <c r="P2148" s="103"/>
      <c r="Q2148" s="103" t="str">
        <f>IF(P2148&lt;&gt;"",VLOOKUP(P2148,'Drop-down lists'!$Z$8:$AA$9,2,FALSE),"-")</f>
        <v>-</v>
      </c>
      <c r="R2148" s="12"/>
      <c r="S2148" s="12"/>
      <c r="T2148" s="12"/>
      <c r="U2148" s="158" t="str">
        <f t="shared" si="59"/>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7" t="s">
        <v>395</v>
      </c>
      <c r="AO2148" s="58">
        <f>IF(AN2148&lt;&gt;"",VLOOKUP(AN2148,'Drop-down lists'!$AG$8:$AH$9,2,FALSE),"")</f>
        <v>1</v>
      </c>
      <c r="AP2148" s="58"/>
      <c r="AQ2148" s="58" t="str">
        <f>IF(AP2148&lt;&gt;"",VLOOKUP(AP2148,'Drop-down lists'!$AJ$8:$AK$10,2,FALSE),"-")</f>
        <v>-</v>
      </c>
      <c r="AR2148" s="58"/>
      <c r="AS2148" s="58"/>
      <c r="AT2148" s="58"/>
      <c r="AU2148" s="58"/>
      <c r="AV2148" s="12"/>
      <c r="AW2148" s="12"/>
      <c r="AX2148" s="12"/>
      <c r="AY2148" s="12"/>
      <c r="AZ2148" s="12"/>
      <c r="BA2148" s="95"/>
      <c r="BB2148" s="95"/>
      <c r="BC2148" s="13"/>
    </row>
    <row r="2149" spans="1:55" s="3" customFormat="1" ht="12.45" x14ac:dyDescent="0.3">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8" t="str">
        <f t="shared" si="58"/>
        <v/>
      </c>
      <c r="P2149" s="103"/>
      <c r="Q2149" s="103" t="str">
        <f>IF(P2149&lt;&gt;"",VLOOKUP(P2149,'Drop-down lists'!$Z$8:$AA$9,2,FALSE),"-")</f>
        <v>-</v>
      </c>
      <c r="R2149" s="12"/>
      <c r="S2149" s="12"/>
      <c r="T2149" s="12"/>
      <c r="U2149" s="158" t="str">
        <f t="shared" si="59"/>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7" t="s">
        <v>395</v>
      </c>
      <c r="AO2149" s="58">
        <f>IF(AN2149&lt;&gt;"",VLOOKUP(AN2149,'Drop-down lists'!$AG$8:$AH$9,2,FALSE),"")</f>
        <v>1</v>
      </c>
      <c r="AP2149" s="58"/>
      <c r="AQ2149" s="58" t="str">
        <f>IF(AP2149&lt;&gt;"",VLOOKUP(AP2149,'Drop-down lists'!$AJ$8:$AK$10,2,FALSE),"-")</f>
        <v>-</v>
      </c>
      <c r="AR2149" s="58"/>
      <c r="AS2149" s="58"/>
      <c r="AT2149" s="58"/>
      <c r="AU2149" s="58"/>
      <c r="AV2149" s="12"/>
      <c r="AW2149" s="12"/>
      <c r="AX2149" s="12"/>
      <c r="AY2149" s="12"/>
      <c r="AZ2149" s="12"/>
      <c r="BA2149" s="95"/>
      <c r="BB2149" s="95"/>
      <c r="BC2149" s="13"/>
    </row>
    <row r="2150" spans="1:55" s="3" customFormat="1" ht="12.45" x14ac:dyDescent="0.3">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8" t="str">
        <f t="shared" si="58"/>
        <v/>
      </c>
      <c r="P2150" s="103"/>
      <c r="Q2150" s="103" t="str">
        <f>IF(P2150&lt;&gt;"",VLOOKUP(P2150,'Drop-down lists'!$Z$8:$AA$9,2,FALSE),"-")</f>
        <v>-</v>
      </c>
      <c r="R2150" s="12"/>
      <c r="S2150" s="12"/>
      <c r="T2150" s="12"/>
      <c r="U2150" s="158" t="str">
        <f t="shared" si="59"/>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7" t="s">
        <v>395</v>
      </c>
      <c r="AO2150" s="58">
        <f>IF(AN2150&lt;&gt;"",VLOOKUP(AN2150,'Drop-down lists'!$AG$8:$AH$9,2,FALSE),"")</f>
        <v>1</v>
      </c>
      <c r="AP2150" s="58"/>
      <c r="AQ2150" s="58" t="str">
        <f>IF(AP2150&lt;&gt;"",VLOOKUP(AP2150,'Drop-down lists'!$AJ$8:$AK$10,2,FALSE),"-")</f>
        <v>-</v>
      </c>
      <c r="AR2150" s="58"/>
      <c r="AS2150" s="58"/>
      <c r="AT2150" s="58"/>
      <c r="AU2150" s="58"/>
      <c r="AV2150" s="12"/>
      <c r="AW2150" s="12"/>
      <c r="AX2150" s="12"/>
      <c r="AY2150" s="12"/>
      <c r="AZ2150" s="12"/>
      <c r="BA2150" s="95"/>
      <c r="BB2150" s="95"/>
      <c r="BC2150" s="13"/>
    </row>
    <row r="2151" spans="1:55" s="3" customFormat="1" ht="12.45" x14ac:dyDescent="0.3">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8" t="str">
        <f t="shared" si="58"/>
        <v/>
      </c>
      <c r="P2151" s="103"/>
      <c r="Q2151" s="103" t="str">
        <f>IF(P2151&lt;&gt;"",VLOOKUP(P2151,'Drop-down lists'!$Z$8:$AA$9,2,FALSE),"-")</f>
        <v>-</v>
      </c>
      <c r="R2151" s="12"/>
      <c r="S2151" s="12"/>
      <c r="T2151" s="12"/>
      <c r="U2151" s="158" t="str">
        <f t="shared" si="59"/>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7" t="s">
        <v>395</v>
      </c>
      <c r="AO2151" s="58">
        <f>IF(AN2151&lt;&gt;"",VLOOKUP(AN2151,'Drop-down lists'!$AG$8:$AH$9,2,FALSE),"")</f>
        <v>1</v>
      </c>
      <c r="AP2151" s="58"/>
      <c r="AQ2151" s="58" t="str">
        <f>IF(AP2151&lt;&gt;"",VLOOKUP(AP2151,'Drop-down lists'!$AJ$8:$AK$10,2,FALSE),"-")</f>
        <v>-</v>
      </c>
      <c r="AR2151" s="58"/>
      <c r="AS2151" s="58"/>
      <c r="AT2151" s="58"/>
      <c r="AU2151" s="58"/>
      <c r="AV2151" s="12"/>
      <c r="AW2151" s="12"/>
      <c r="AX2151" s="12"/>
      <c r="AY2151" s="12"/>
      <c r="AZ2151" s="12"/>
      <c r="BA2151" s="95"/>
      <c r="BB2151" s="95"/>
      <c r="BC2151" s="13"/>
    </row>
    <row r="2152" spans="1:55" s="3" customFormat="1" ht="12.45" x14ac:dyDescent="0.3">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8" t="str">
        <f t="shared" si="58"/>
        <v/>
      </c>
      <c r="P2152" s="103"/>
      <c r="Q2152" s="103" t="str">
        <f>IF(P2152&lt;&gt;"",VLOOKUP(P2152,'Drop-down lists'!$Z$8:$AA$9,2,FALSE),"-")</f>
        <v>-</v>
      </c>
      <c r="R2152" s="12"/>
      <c r="S2152" s="12"/>
      <c r="T2152" s="12"/>
      <c r="U2152" s="158" t="str">
        <f t="shared" si="59"/>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7" t="s">
        <v>395</v>
      </c>
      <c r="AO2152" s="58">
        <f>IF(AN2152&lt;&gt;"",VLOOKUP(AN2152,'Drop-down lists'!$AG$8:$AH$9,2,FALSE),"")</f>
        <v>1</v>
      </c>
      <c r="AP2152" s="58"/>
      <c r="AQ2152" s="58" t="str">
        <f>IF(AP2152&lt;&gt;"",VLOOKUP(AP2152,'Drop-down lists'!$AJ$8:$AK$10,2,FALSE),"-")</f>
        <v>-</v>
      </c>
      <c r="AR2152" s="58"/>
      <c r="AS2152" s="58"/>
      <c r="AT2152" s="58"/>
      <c r="AU2152" s="58"/>
      <c r="AV2152" s="12"/>
      <c r="AW2152" s="12"/>
      <c r="AX2152" s="12"/>
      <c r="AY2152" s="12"/>
      <c r="AZ2152" s="12"/>
      <c r="BA2152" s="95"/>
      <c r="BB2152" s="95"/>
      <c r="BC2152" s="13"/>
    </row>
    <row r="2153" spans="1:55" s="3" customFormat="1" ht="12.45" x14ac:dyDescent="0.3">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8" t="str">
        <f t="shared" si="58"/>
        <v/>
      </c>
      <c r="P2153" s="103"/>
      <c r="Q2153" s="103" t="str">
        <f>IF(P2153&lt;&gt;"",VLOOKUP(P2153,'Drop-down lists'!$Z$8:$AA$9,2,FALSE),"-")</f>
        <v>-</v>
      </c>
      <c r="R2153" s="12"/>
      <c r="S2153" s="12"/>
      <c r="T2153" s="12"/>
      <c r="U2153" s="158" t="str">
        <f t="shared" si="59"/>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7" t="s">
        <v>395</v>
      </c>
      <c r="AO2153" s="58">
        <f>IF(AN2153&lt;&gt;"",VLOOKUP(AN2153,'Drop-down lists'!$AG$8:$AH$9,2,FALSE),"")</f>
        <v>1</v>
      </c>
      <c r="AP2153" s="58"/>
      <c r="AQ2153" s="58" t="str">
        <f>IF(AP2153&lt;&gt;"",VLOOKUP(AP2153,'Drop-down lists'!$AJ$8:$AK$10,2,FALSE),"-")</f>
        <v>-</v>
      </c>
      <c r="AR2153" s="58"/>
      <c r="AS2153" s="58"/>
      <c r="AT2153" s="58"/>
      <c r="AU2153" s="58"/>
      <c r="AV2153" s="12"/>
      <c r="AW2153" s="12"/>
      <c r="AX2153" s="12"/>
      <c r="AY2153" s="12"/>
      <c r="AZ2153" s="12"/>
      <c r="BA2153" s="95"/>
      <c r="BB2153" s="95"/>
      <c r="BC2153" s="13"/>
    </row>
    <row r="2154" spans="1:55" s="3" customFormat="1" ht="12.45" x14ac:dyDescent="0.3">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8" t="str">
        <f t="shared" si="58"/>
        <v/>
      </c>
      <c r="P2154" s="103"/>
      <c r="Q2154" s="103" t="str">
        <f>IF(P2154&lt;&gt;"",VLOOKUP(P2154,'Drop-down lists'!$Z$8:$AA$9,2,FALSE),"-")</f>
        <v>-</v>
      </c>
      <c r="R2154" s="12"/>
      <c r="S2154" s="12"/>
      <c r="T2154" s="12"/>
      <c r="U2154" s="158" t="str">
        <f t="shared" si="59"/>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7" t="s">
        <v>395</v>
      </c>
      <c r="AO2154" s="58">
        <f>IF(AN2154&lt;&gt;"",VLOOKUP(AN2154,'Drop-down lists'!$AG$8:$AH$9,2,FALSE),"")</f>
        <v>1</v>
      </c>
      <c r="AP2154" s="58"/>
      <c r="AQ2154" s="58" t="str">
        <f>IF(AP2154&lt;&gt;"",VLOOKUP(AP2154,'Drop-down lists'!$AJ$8:$AK$10,2,FALSE),"-")</f>
        <v>-</v>
      </c>
      <c r="AR2154" s="58"/>
      <c r="AS2154" s="58"/>
      <c r="AT2154" s="58"/>
      <c r="AU2154" s="58"/>
      <c r="AV2154" s="12"/>
      <c r="AW2154" s="12"/>
      <c r="AX2154" s="12"/>
      <c r="AY2154" s="12"/>
      <c r="AZ2154" s="12"/>
      <c r="BA2154" s="95"/>
      <c r="BB2154" s="95"/>
      <c r="BC2154" s="13"/>
    </row>
    <row r="2155" spans="1:55" s="3" customFormat="1" ht="12.45" x14ac:dyDescent="0.3">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8" t="str">
        <f t="shared" si="58"/>
        <v/>
      </c>
      <c r="P2155" s="103"/>
      <c r="Q2155" s="103" t="str">
        <f>IF(P2155&lt;&gt;"",VLOOKUP(P2155,'Drop-down lists'!$Z$8:$AA$9,2,FALSE),"-")</f>
        <v>-</v>
      </c>
      <c r="R2155" s="12"/>
      <c r="S2155" s="12"/>
      <c r="T2155" s="12"/>
      <c r="U2155" s="158" t="str">
        <f t="shared" si="59"/>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7" t="s">
        <v>395</v>
      </c>
      <c r="AO2155" s="58">
        <f>IF(AN2155&lt;&gt;"",VLOOKUP(AN2155,'Drop-down lists'!$AG$8:$AH$9,2,FALSE),"")</f>
        <v>1</v>
      </c>
      <c r="AP2155" s="58"/>
      <c r="AQ2155" s="58" t="str">
        <f>IF(AP2155&lt;&gt;"",VLOOKUP(AP2155,'Drop-down lists'!$AJ$8:$AK$10,2,FALSE),"-")</f>
        <v>-</v>
      </c>
      <c r="AR2155" s="58"/>
      <c r="AS2155" s="58"/>
      <c r="AT2155" s="58"/>
      <c r="AU2155" s="58"/>
      <c r="AV2155" s="12"/>
      <c r="AW2155" s="12"/>
      <c r="AX2155" s="12"/>
      <c r="AY2155" s="12"/>
      <c r="AZ2155" s="12"/>
      <c r="BA2155" s="95"/>
      <c r="BB2155" s="95"/>
      <c r="BC2155" s="13"/>
    </row>
    <row r="2156" spans="1:55" s="3" customFormat="1" ht="12.45" x14ac:dyDescent="0.3">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8" t="str">
        <f t="shared" si="58"/>
        <v/>
      </c>
      <c r="P2156" s="103"/>
      <c r="Q2156" s="103" t="str">
        <f>IF(P2156&lt;&gt;"",VLOOKUP(P2156,'Drop-down lists'!$Z$8:$AA$9,2,FALSE),"-")</f>
        <v>-</v>
      </c>
      <c r="R2156" s="12"/>
      <c r="S2156" s="12"/>
      <c r="T2156" s="12"/>
      <c r="U2156" s="158" t="str">
        <f t="shared" si="59"/>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7" t="s">
        <v>395</v>
      </c>
      <c r="AO2156" s="58">
        <f>IF(AN2156&lt;&gt;"",VLOOKUP(AN2156,'Drop-down lists'!$AG$8:$AH$9,2,FALSE),"")</f>
        <v>1</v>
      </c>
      <c r="AP2156" s="58"/>
      <c r="AQ2156" s="58" t="str">
        <f>IF(AP2156&lt;&gt;"",VLOOKUP(AP2156,'Drop-down lists'!$AJ$8:$AK$10,2,FALSE),"-")</f>
        <v>-</v>
      </c>
      <c r="AR2156" s="58"/>
      <c r="AS2156" s="58"/>
      <c r="AT2156" s="58"/>
      <c r="AU2156" s="58"/>
      <c r="AV2156" s="12"/>
      <c r="AW2156" s="12"/>
      <c r="AX2156" s="12"/>
      <c r="AY2156" s="12"/>
      <c r="AZ2156" s="12"/>
      <c r="BA2156" s="95"/>
      <c r="BB2156" s="95"/>
      <c r="BC2156" s="13"/>
    </row>
    <row r="2157" spans="1:55" s="3" customFormat="1" ht="12.45" x14ac:dyDescent="0.3">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8" t="str">
        <f t="shared" si="58"/>
        <v/>
      </c>
      <c r="P2157" s="103"/>
      <c r="Q2157" s="103" t="str">
        <f>IF(P2157&lt;&gt;"",VLOOKUP(P2157,'Drop-down lists'!$Z$8:$AA$9,2,FALSE),"-")</f>
        <v>-</v>
      </c>
      <c r="R2157" s="12"/>
      <c r="S2157" s="12"/>
      <c r="T2157" s="12"/>
      <c r="U2157" s="158" t="str">
        <f t="shared" si="59"/>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7" t="s">
        <v>395</v>
      </c>
      <c r="AO2157" s="58">
        <f>IF(AN2157&lt;&gt;"",VLOOKUP(AN2157,'Drop-down lists'!$AG$8:$AH$9,2,FALSE),"")</f>
        <v>1</v>
      </c>
      <c r="AP2157" s="58"/>
      <c r="AQ2157" s="58" t="str">
        <f>IF(AP2157&lt;&gt;"",VLOOKUP(AP2157,'Drop-down lists'!$AJ$8:$AK$10,2,FALSE),"-")</f>
        <v>-</v>
      </c>
      <c r="AR2157" s="58"/>
      <c r="AS2157" s="58"/>
      <c r="AT2157" s="58"/>
      <c r="AU2157" s="58"/>
      <c r="AV2157" s="12"/>
      <c r="AW2157" s="12"/>
      <c r="AX2157" s="12"/>
      <c r="AY2157" s="12"/>
      <c r="AZ2157" s="12"/>
      <c r="BA2157" s="95"/>
      <c r="BB2157" s="95"/>
      <c r="BC2157" s="13"/>
    </row>
    <row r="2158" spans="1:55" s="3" customFormat="1" ht="12.45" x14ac:dyDescent="0.3">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8" t="str">
        <f t="shared" si="58"/>
        <v/>
      </c>
      <c r="P2158" s="103"/>
      <c r="Q2158" s="103" t="str">
        <f>IF(P2158&lt;&gt;"",VLOOKUP(P2158,'Drop-down lists'!$Z$8:$AA$9,2,FALSE),"-")</f>
        <v>-</v>
      </c>
      <c r="R2158" s="12"/>
      <c r="S2158" s="12"/>
      <c r="T2158" s="12"/>
      <c r="U2158" s="158" t="str">
        <f t="shared" si="59"/>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7" t="s">
        <v>395</v>
      </c>
      <c r="AO2158" s="58">
        <f>IF(AN2158&lt;&gt;"",VLOOKUP(AN2158,'Drop-down lists'!$AG$8:$AH$9,2,FALSE),"")</f>
        <v>1</v>
      </c>
      <c r="AP2158" s="58"/>
      <c r="AQ2158" s="58" t="str">
        <f>IF(AP2158&lt;&gt;"",VLOOKUP(AP2158,'Drop-down lists'!$AJ$8:$AK$10,2,FALSE),"-")</f>
        <v>-</v>
      </c>
      <c r="AR2158" s="58"/>
      <c r="AS2158" s="58"/>
      <c r="AT2158" s="58"/>
      <c r="AU2158" s="58"/>
      <c r="AV2158" s="12"/>
      <c r="AW2158" s="12"/>
      <c r="AX2158" s="12"/>
      <c r="AY2158" s="12"/>
      <c r="AZ2158" s="12"/>
      <c r="BA2158" s="95"/>
      <c r="BB2158" s="95"/>
      <c r="BC2158" s="13"/>
    </row>
    <row r="2159" spans="1:55" s="3" customFormat="1" ht="12.45" x14ac:dyDescent="0.3">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8" t="str">
        <f t="shared" si="58"/>
        <v/>
      </c>
      <c r="P2159" s="103"/>
      <c r="Q2159" s="103" t="str">
        <f>IF(P2159&lt;&gt;"",VLOOKUP(P2159,'Drop-down lists'!$Z$8:$AA$9,2,FALSE),"-")</f>
        <v>-</v>
      </c>
      <c r="R2159" s="12"/>
      <c r="S2159" s="12"/>
      <c r="T2159" s="12"/>
      <c r="U2159" s="158" t="str">
        <f t="shared" si="59"/>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7" t="s">
        <v>395</v>
      </c>
      <c r="AO2159" s="58">
        <f>IF(AN2159&lt;&gt;"",VLOOKUP(AN2159,'Drop-down lists'!$AG$8:$AH$9,2,FALSE),"")</f>
        <v>1</v>
      </c>
      <c r="AP2159" s="58"/>
      <c r="AQ2159" s="58" t="str">
        <f>IF(AP2159&lt;&gt;"",VLOOKUP(AP2159,'Drop-down lists'!$AJ$8:$AK$10,2,FALSE),"-")</f>
        <v>-</v>
      </c>
      <c r="AR2159" s="58"/>
      <c r="AS2159" s="58"/>
      <c r="AT2159" s="58"/>
      <c r="AU2159" s="58"/>
      <c r="AV2159" s="12"/>
      <c r="AW2159" s="12"/>
      <c r="AX2159" s="12"/>
      <c r="AY2159" s="12"/>
      <c r="AZ2159" s="12"/>
      <c r="BA2159" s="95"/>
      <c r="BB2159" s="95"/>
      <c r="BC2159" s="13"/>
    </row>
    <row r="2160" spans="1:55" s="3" customFormat="1" ht="12.45" x14ac:dyDescent="0.3">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8" t="str">
        <f t="shared" si="58"/>
        <v/>
      </c>
      <c r="P2160" s="103"/>
      <c r="Q2160" s="103" t="str">
        <f>IF(P2160&lt;&gt;"",VLOOKUP(P2160,'Drop-down lists'!$Z$8:$AA$9,2,FALSE),"-")</f>
        <v>-</v>
      </c>
      <c r="R2160" s="12"/>
      <c r="S2160" s="12"/>
      <c r="T2160" s="12"/>
      <c r="U2160" s="158" t="str">
        <f t="shared" si="59"/>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7" t="s">
        <v>395</v>
      </c>
      <c r="AO2160" s="58">
        <f>IF(AN2160&lt;&gt;"",VLOOKUP(AN2160,'Drop-down lists'!$AG$8:$AH$9,2,FALSE),"")</f>
        <v>1</v>
      </c>
      <c r="AP2160" s="58"/>
      <c r="AQ2160" s="58" t="str">
        <f>IF(AP2160&lt;&gt;"",VLOOKUP(AP2160,'Drop-down lists'!$AJ$8:$AK$10,2,FALSE),"-")</f>
        <v>-</v>
      </c>
      <c r="AR2160" s="58"/>
      <c r="AS2160" s="58"/>
      <c r="AT2160" s="58"/>
      <c r="AU2160" s="58"/>
      <c r="AV2160" s="12"/>
      <c r="AW2160" s="12"/>
      <c r="AX2160" s="12"/>
      <c r="AY2160" s="12"/>
      <c r="AZ2160" s="12"/>
      <c r="BA2160" s="95"/>
      <c r="BB2160" s="95"/>
      <c r="BC2160" s="13"/>
    </row>
    <row r="2161" spans="1:55" s="3" customFormat="1" ht="12.45" x14ac:dyDescent="0.3">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8" t="str">
        <f t="shared" si="58"/>
        <v/>
      </c>
      <c r="P2161" s="103"/>
      <c r="Q2161" s="103" t="str">
        <f>IF(P2161&lt;&gt;"",VLOOKUP(P2161,'Drop-down lists'!$Z$8:$AA$9,2,FALSE),"-")</f>
        <v>-</v>
      </c>
      <c r="R2161" s="12"/>
      <c r="S2161" s="12"/>
      <c r="T2161" s="12"/>
      <c r="U2161" s="158" t="str">
        <f t="shared" si="59"/>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7" t="s">
        <v>395</v>
      </c>
      <c r="AO2161" s="58">
        <f>IF(AN2161&lt;&gt;"",VLOOKUP(AN2161,'Drop-down lists'!$AG$8:$AH$9,2,FALSE),"")</f>
        <v>1</v>
      </c>
      <c r="AP2161" s="58"/>
      <c r="AQ2161" s="58" t="str">
        <f>IF(AP2161&lt;&gt;"",VLOOKUP(AP2161,'Drop-down lists'!$AJ$8:$AK$10,2,FALSE),"-")</f>
        <v>-</v>
      </c>
      <c r="AR2161" s="58"/>
      <c r="AS2161" s="58"/>
      <c r="AT2161" s="58"/>
      <c r="AU2161" s="58"/>
      <c r="AV2161" s="12"/>
      <c r="AW2161" s="12"/>
      <c r="AX2161" s="12"/>
      <c r="AY2161" s="12"/>
      <c r="AZ2161" s="12"/>
      <c r="BA2161" s="95"/>
      <c r="BB2161" s="95"/>
      <c r="BC2161" s="13"/>
    </row>
    <row r="2162" spans="1:55" s="3" customFormat="1" ht="12.45" x14ac:dyDescent="0.3">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8" t="str">
        <f t="shared" si="58"/>
        <v/>
      </c>
      <c r="P2162" s="103"/>
      <c r="Q2162" s="103" t="str">
        <f>IF(P2162&lt;&gt;"",VLOOKUP(P2162,'Drop-down lists'!$Z$8:$AA$9,2,FALSE),"-")</f>
        <v>-</v>
      </c>
      <c r="R2162" s="12"/>
      <c r="S2162" s="12"/>
      <c r="T2162" s="12"/>
      <c r="U2162" s="158" t="str">
        <f t="shared" si="59"/>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7" t="s">
        <v>395</v>
      </c>
      <c r="AO2162" s="58">
        <f>IF(AN2162&lt;&gt;"",VLOOKUP(AN2162,'Drop-down lists'!$AG$8:$AH$9,2,FALSE),"")</f>
        <v>1</v>
      </c>
      <c r="AP2162" s="58"/>
      <c r="AQ2162" s="58" t="str">
        <f>IF(AP2162&lt;&gt;"",VLOOKUP(AP2162,'Drop-down lists'!$AJ$8:$AK$10,2,FALSE),"-")</f>
        <v>-</v>
      </c>
      <c r="AR2162" s="58"/>
      <c r="AS2162" s="58"/>
      <c r="AT2162" s="58"/>
      <c r="AU2162" s="58"/>
      <c r="AV2162" s="12"/>
      <c r="AW2162" s="12"/>
      <c r="AX2162" s="12"/>
      <c r="AY2162" s="12"/>
      <c r="AZ2162" s="12"/>
      <c r="BA2162" s="95"/>
      <c r="BB2162" s="95"/>
      <c r="BC2162" s="13"/>
    </row>
    <row r="2163" spans="1:55" s="3" customFormat="1" ht="12.45" x14ac:dyDescent="0.3">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8" t="str">
        <f t="shared" si="58"/>
        <v/>
      </c>
      <c r="P2163" s="103"/>
      <c r="Q2163" s="103" t="str">
        <f>IF(P2163&lt;&gt;"",VLOOKUP(P2163,'Drop-down lists'!$Z$8:$AA$9,2,FALSE),"-")</f>
        <v>-</v>
      </c>
      <c r="R2163" s="12"/>
      <c r="S2163" s="12"/>
      <c r="T2163" s="12"/>
      <c r="U2163" s="158" t="str">
        <f t="shared" si="59"/>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7" t="s">
        <v>395</v>
      </c>
      <c r="AO2163" s="58">
        <f>IF(AN2163&lt;&gt;"",VLOOKUP(AN2163,'Drop-down lists'!$AG$8:$AH$9,2,FALSE),"")</f>
        <v>1</v>
      </c>
      <c r="AP2163" s="58"/>
      <c r="AQ2163" s="58" t="str">
        <f>IF(AP2163&lt;&gt;"",VLOOKUP(AP2163,'Drop-down lists'!$AJ$8:$AK$10,2,FALSE),"-")</f>
        <v>-</v>
      </c>
      <c r="AR2163" s="58"/>
      <c r="AS2163" s="58"/>
      <c r="AT2163" s="58"/>
      <c r="AU2163" s="58"/>
      <c r="AV2163" s="12"/>
      <c r="AW2163" s="12"/>
      <c r="AX2163" s="12"/>
      <c r="AY2163" s="12"/>
      <c r="AZ2163" s="12"/>
      <c r="BA2163" s="95"/>
      <c r="BB2163" s="95"/>
      <c r="BC2163" s="13"/>
    </row>
    <row r="2164" spans="1:55" s="3" customFormat="1" ht="12.45" x14ac:dyDescent="0.3">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8" t="str">
        <f t="shared" si="58"/>
        <v/>
      </c>
      <c r="P2164" s="103"/>
      <c r="Q2164" s="103" t="str">
        <f>IF(P2164&lt;&gt;"",VLOOKUP(P2164,'Drop-down lists'!$Z$8:$AA$9,2,FALSE),"-")</f>
        <v>-</v>
      </c>
      <c r="R2164" s="12"/>
      <c r="S2164" s="12"/>
      <c r="T2164" s="12"/>
      <c r="U2164" s="158" t="str">
        <f t="shared" si="59"/>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7" t="s">
        <v>395</v>
      </c>
      <c r="AO2164" s="58">
        <f>IF(AN2164&lt;&gt;"",VLOOKUP(AN2164,'Drop-down lists'!$AG$8:$AH$9,2,FALSE),"")</f>
        <v>1</v>
      </c>
      <c r="AP2164" s="58"/>
      <c r="AQ2164" s="58" t="str">
        <f>IF(AP2164&lt;&gt;"",VLOOKUP(AP2164,'Drop-down lists'!$AJ$8:$AK$10,2,FALSE),"-")</f>
        <v>-</v>
      </c>
      <c r="AR2164" s="58"/>
      <c r="AS2164" s="58"/>
      <c r="AT2164" s="58"/>
      <c r="AU2164" s="58"/>
      <c r="AV2164" s="12"/>
      <c r="AW2164" s="12"/>
      <c r="AX2164" s="12"/>
      <c r="AY2164" s="12"/>
      <c r="AZ2164" s="12"/>
      <c r="BA2164" s="95"/>
      <c r="BB2164" s="95"/>
      <c r="BC2164" s="13"/>
    </row>
    <row r="2165" spans="1:55" s="3" customFormat="1" ht="12.45" x14ac:dyDescent="0.3">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8" t="str">
        <f t="shared" si="58"/>
        <v/>
      </c>
      <c r="P2165" s="103"/>
      <c r="Q2165" s="103" t="str">
        <f>IF(P2165&lt;&gt;"",VLOOKUP(P2165,'Drop-down lists'!$Z$8:$AA$9,2,FALSE),"-")</f>
        <v>-</v>
      </c>
      <c r="R2165" s="12"/>
      <c r="S2165" s="12"/>
      <c r="T2165" s="12"/>
      <c r="U2165" s="158" t="str">
        <f t="shared" si="59"/>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7" t="s">
        <v>395</v>
      </c>
      <c r="AO2165" s="58">
        <f>IF(AN2165&lt;&gt;"",VLOOKUP(AN2165,'Drop-down lists'!$AG$8:$AH$9,2,FALSE),"")</f>
        <v>1</v>
      </c>
      <c r="AP2165" s="58"/>
      <c r="AQ2165" s="58" t="str">
        <f>IF(AP2165&lt;&gt;"",VLOOKUP(AP2165,'Drop-down lists'!$AJ$8:$AK$10,2,FALSE),"-")</f>
        <v>-</v>
      </c>
      <c r="AR2165" s="58"/>
      <c r="AS2165" s="58"/>
      <c r="AT2165" s="58"/>
      <c r="AU2165" s="58"/>
      <c r="AV2165" s="12"/>
      <c r="AW2165" s="12"/>
      <c r="AX2165" s="12"/>
      <c r="AY2165" s="12"/>
      <c r="AZ2165" s="12"/>
      <c r="BA2165" s="95"/>
      <c r="BB2165" s="95"/>
      <c r="BC2165" s="13"/>
    </row>
    <row r="2166" spans="1:55" s="3" customFormat="1" ht="12.45" x14ac:dyDescent="0.3">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8" t="str">
        <f t="shared" si="58"/>
        <v/>
      </c>
      <c r="P2166" s="103"/>
      <c r="Q2166" s="103" t="str">
        <f>IF(P2166&lt;&gt;"",VLOOKUP(P2166,'Drop-down lists'!$Z$8:$AA$9,2,FALSE),"-")</f>
        <v>-</v>
      </c>
      <c r="R2166" s="12"/>
      <c r="S2166" s="12"/>
      <c r="T2166" s="12"/>
      <c r="U2166" s="158" t="str">
        <f t="shared" si="59"/>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7" t="s">
        <v>395</v>
      </c>
      <c r="AO2166" s="58">
        <f>IF(AN2166&lt;&gt;"",VLOOKUP(AN2166,'Drop-down lists'!$AG$8:$AH$9,2,FALSE),"")</f>
        <v>1</v>
      </c>
      <c r="AP2166" s="58"/>
      <c r="AQ2166" s="58" t="str">
        <f>IF(AP2166&lt;&gt;"",VLOOKUP(AP2166,'Drop-down lists'!$AJ$8:$AK$10,2,FALSE),"-")</f>
        <v>-</v>
      </c>
      <c r="AR2166" s="58"/>
      <c r="AS2166" s="58"/>
      <c r="AT2166" s="58"/>
      <c r="AU2166" s="58"/>
      <c r="AV2166" s="12"/>
      <c r="AW2166" s="12"/>
      <c r="AX2166" s="12"/>
      <c r="AY2166" s="12"/>
      <c r="AZ2166" s="12"/>
      <c r="BA2166" s="95"/>
      <c r="BB2166" s="95"/>
      <c r="BC2166" s="13"/>
    </row>
    <row r="2167" spans="1:55" s="3" customFormat="1" ht="12.45" x14ac:dyDescent="0.3">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8" t="str">
        <f t="shared" si="58"/>
        <v/>
      </c>
      <c r="P2167" s="103"/>
      <c r="Q2167" s="103" t="str">
        <f>IF(P2167&lt;&gt;"",VLOOKUP(P2167,'Drop-down lists'!$Z$8:$AA$9,2,FALSE),"-")</f>
        <v>-</v>
      </c>
      <c r="R2167" s="12"/>
      <c r="S2167" s="12"/>
      <c r="T2167" s="12"/>
      <c r="U2167" s="158" t="str">
        <f t="shared" si="59"/>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7" t="s">
        <v>395</v>
      </c>
      <c r="AO2167" s="58">
        <f>IF(AN2167&lt;&gt;"",VLOOKUP(AN2167,'Drop-down lists'!$AG$8:$AH$9,2,FALSE),"")</f>
        <v>1</v>
      </c>
      <c r="AP2167" s="58"/>
      <c r="AQ2167" s="58" t="str">
        <f>IF(AP2167&lt;&gt;"",VLOOKUP(AP2167,'Drop-down lists'!$AJ$8:$AK$10,2,FALSE),"-")</f>
        <v>-</v>
      </c>
      <c r="AR2167" s="58"/>
      <c r="AS2167" s="58"/>
      <c r="AT2167" s="58"/>
      <c r="AU2167" s="58"/>
      <c r="AV2167" s="12"/>
      <c r="AW2167" s="12"/>
      <c r="AX2167" s="12"/>
      <c r="AY2167" s="12"/>
      <c r="AZ2167" s="12"/>
      <c r="BA2167" s="95"/>
      <c r="BB2167" s="95"/>
      <c r="BC2167" s="13"/>
    </row>
    <row r="2168" spans="1:55" s="3" customFormat="1" ht="12.45" x14ac:dyDescent="0.3">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8" t="str">
        <f t="shared" si="58"/>
        <v/>
      </c>
      <c r="P2168" s="103"/>
      <c r="Q2168" s="103" t="str">
        <f>IF(P2168&lt;&gt;"",VLOOKUP(P2168,'Drop-down lists'!$Z$8:$AA$9,2,FALSE),"-")</f>
        <v>-</v>
      </c>
      <c r="R2168" s="12"/>
      <c r="S2168" s="12"/>
      <c r="T2168" s="12"/>
      <c r="U2168" s="158" t="str">
        <f t="shared" si="59"/>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7" t="s">
        <v>395</v>
      </c>
      <c r="AO2168" s="58">
        <f>IF(AN2168&lt;&gt;"",VLOOKUP(AN2168,'Drop-down lists'!$AG$8:$AH$9,2,FALSE),"")</f>
        <v>1</v>
      </c>
      <c r="AP2168" s="58"/>
      <c r="AQ2168" s="58" t="str">
        <f>IF(AP2168&lt;&gt;"",VLOOKUP(AP2168,'Drop-down lists'!$AJ$8:$AK$10,2,FALSE),"-")</f>
        <v>-</v>
      </c>
      <c r="AR2168" s="58"/>
      <c r="AS2168" s="58"/>
      <c r="AT2168" s="58"/>
      <c r="AU2168" s="58"/>
      <c r="AV2168" s="12"/>
      <c r="AW2168" s="12"/>
      <c r="AX2168" s="12"/>
      <c r="AY2168" s="12"/>
      <c r="AZ2168" s="12"/>
      <c r="BA2168" s="95"/>
      <c r="BB2168" s="95"/>
      <c r="BC2168" s="13"/>
    </row>
    <row r="2169" spans="1:55" s="3" customFormat="1" ht="12.45" x14ac:dyDescent="0.3">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8" t="str">
        <f t="shared" si="58"/>
        <v/>
      </c>
      <c r="P2169" s="103"/>
      <c r="Q2169" s="103" t="str">
        <f>IF(P2169&lt;&gt;"",VLOOKUP(P2169,'Drop-down lists'!$Z$8:$AA$9,2,FALSE),"-")</f>
        <v>-</v>
      </c>
      <c r="R2169" s="12"/>
      <c r="S2169" s="12"/>
      <c r="T2169" s="12"/>
      <c r="U2169" s="158" t="str">
        <f t="shared" si="59"/>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7" t="s">
        <v>395</v>
      </c>
      <c r="AO2169" s="58">
        <f>IF(AN2169&lt;&gt;"",VLOOKUP(AN2169,'Drop-down lists'!$AG$8:$AH$9,2,FALSE),"")</f>
        <v>1</v>
      </c>
      <c r="AP2169" s="58"/>
      <c r="AQ2169" s="58" t="str">
        <f>IF(AP2169&lt;&gt;"",VLOOKUP(AP2169,'Drop-down lists'!$AJ$8:$AK$10,2,FALSE),"-")</f>
        <v>-</v>
      </c>
      <c r="AR2169" s="58"/>
      <c r="AS2169" s="58"/>
      <c r="AT2169" s="58"/>
      <c r="AU2169" s="58"/>
      <c r="AV2169" s="12"/>
      <c r="AW2169" s="12"/>
      <c r="AX2169" s="12"/>
      <c r="AY2169" s="12"/>
      <c r="AZ2169" s="12"/>
      <c r="BA2169" s="95"/>
      <c r="BB2169" s="95"/>
      <c r="BC2169" s="13"/>
    </row>
    <row r="2170" spans="1:55" s="3" customFormat="1" ht="12.45" x14ac:dyDescent="0.3">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8" t="str">
        <f t="shared" si="58"/>
        <v/>
      </c>
      <c r="P2170" s="103"/>
      <c r="Q2170" s="103" t="str">
        <f>IF(P2170&lt;&gt;"",VLOOKUP(P2170,'Drop-down lists'!$Z$8:$AA$9,2,FALSE),"-")</f>
        <v>-</v>
      </c>
      <c r="R2170" s="12"/>
      <c r="S2170" s="12"/>
      <c r="T2170" s="12"/>
      <c r="U2170" s="158" t="str">
        <f t="shared" si="59"/>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7" t="s">
        <v>395</v>
      </c>
      <c r="AO2170" s="58">
        <f>IF(AN2170&lt;&gt;"",VLOOKUP(AN2170,'Drop-down lists'!$AG$8:$AH$9,2,FALSE),"")</f>
        <v>1</v>
      </c>
      <c r="AP2170" s="58"/>
      <c r="AQ2170" s="58" t="str">
        <f>IF(AP2170&lt;&gt;"",VLOOKUP(AP2170,'Drop-down lists'!$AJ$8:$AK$10,2,FALSE),"-")</f>
        <v>-</v>
      </c>
      <c r="AR2170" s="58"/>
      <c r="AS2170" s="58"/>
      <c r="AT2170" s="58"/>
      <c r="AU2170" s="58"/>
      <c r="AV2170" s="12"/>
      <c r="AW2170" s="12"/>
      <c r="AX2170" s="12"/>
      <c r="AY2170" s="12"/>
      <c r="AZ2170" s="12"/>
      <c r="BA2170" s="95"/>
      <c r="BB2170" s="95"/>
      <c r="BC2170" s="13"/>
    </row>
    <row r="2171" spans="1:55" s="3" customFormat="1" ht="12.45" x14ac:dyDescent="0.3">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8" t="str">
        <f t="shared" si="58"/>
        <v/>
      </c>
      <c r="P2171" s="103"/>
      <c r="Q2171" s="103" t="str">
        <f>IF(P2171&lt;&gt;"",VLOOKUP(P2171,'Drop-down lists'!$Z$8:$AA$9,2,FALSE),"-")</f>
        <v>-</v>
      </c>
      <c r="R2171" s="12"/>
      <c r="S2171" s="12"/>
      <c r="T2171" s="12"/>
      <c r="U2171" s="158" t="str">
        <f t="shared" si="59"/>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7" t="s">
        <v>395</v>
      </c>
      <c r="AO2171" s="58">
        <f>IF(AN2171&lt;&gt;"",VLOOKUP(AN2171,'Drop-down lists'!$AG$8:$AH$9,2,FALSE),"")</f>
        <v>1</v>
      </c>
      <c r="AP2171" s="58"/>
      <c r="AQ2171" s="58" t="str">
        <f>IF(AP2171&lt;&gt;"",VLOOKUP(AP2171,'Drop-down lists'!$AJ$8:$AK$10,2,FALSE),"-")</f>
        <v>-</v>
      </c>
      <c r="AR2171" s="58"/>
      <c r="AS2171" s="58"/>
      <c r="AT2171" s="58"/>
      <c r="AU2171" s="58"/>
      <c r="AV2171" s="12"/>
      <c r="AW2171" s="12"/>
      <c r="AX2171" s="12"/>
      <c r="AY2171" s="12"/>
      <c r="AZ2171" s="12"/>
      <c r="BA2171" s="95"/>
      <c r="BB2171" s="95"/>
      <c r="BC2171" s="13"/>
    </row>
    <row r="2172" spans="1:55" s="3" customFormat="1" ht="12.45" x14ac:dyDescent="0.3">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8" t="str">
        <f t="shared" si="58"/>
        <v/>
      </c>
      <c r="P2172" s="103"/>
      <c r="Q2172" s="103" t="str">
        <f>IF(P2172&lt;&gt;"",VLOOKUP(P2172,'Drop-down lists'!$Z$8:$AA$9,2,FALSE),"-")</f>
        <v>-</v>
      </c>
      <c r="R2172" s="12"/>
      <c r="S2172" s="12"/>
      <c r="T2172" s="12"/>
      <c r="U2172" s="158" t="str">
        <f t="shared" si="59"/>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7" t="s">
        <v>395</v>
      </c>
      <c r="AO2172" s="58">
        <f>IF(AN2172&lt;&gt;"",VLOOKUP(AN2172,'Drop-down lists'!$AG$8:$AH$9,2,FALSE),"")</f>
        <v>1</v>
      </c>
      <c r="AP2172" s="58"/>
      <c r="AQ2172" s="58" t="str">
        <f>IF(AP2172&lt;&gt;"",VLOOKUP(AP2172,'Drop-down lists'!$AJ$8:$AK$10,2,FALSE),"-")</f>
        <v>-</v>
      </c>
      <c r="AR2172" s="58"/>
      <c r="AS2172" s="58"/>
      <c r="AT2172" s="58"/>
      <c r="AU2172" s="58"/>
      <c r="AV2172" s="12"/>
      <c r="AW2172" s="12"/>
      <c r="AX2172" s="12"/>
      <c r="AY2172" s="12"/>
      <c r="AZ2172" s="12"/>
      <c r="BA2172" s="95"/>
      <c r="BB2172" s="95"/>
      <c r="BC2172" s="13"/>
    </row>
    <row r="2173" spans="1:55" s="3" customFormat="1" ht="12.45" x14ac:dyDescent="0.3">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8" t="str">
        <f t="shared" si="58"/>
        <v/>
      </c>
      <c r="P2173" s="103"/>
      <c r="Q2173" s="103" t="str">
        <f>IF(P2173&lt;&gt;"",VLOOKUP(P2173,'Drop-down lists'!$Z$8:$AA$9,2,FALSE),"-")</f>
        <v>-</v>
      </c>
      <c r="R2173" s="12"/>
      <c r="S2173" s="12"/>
      <c r="T2173" s="12"/>
      <c r="U2173" s="158" t="str">
        <f t="shared" si="59"/>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7" t="s">
        <v>395</v>
      </c>
      <c r="AO2173" s="58">
        <f>IF(AN2173&lt;&gt;"",VLOOKUP(AN2173,'Drop-down lists'!$AG$8:$AH$9,2,FALSE),"")</f>
        <v>1</v>
      </c>
      <c r="AP2173" s="58"/>
      <c r="AQ2173" s="58" t="str">
        <f>IF(AP2173&lt;&gt;"",VLOOKUP(AP2173,'Drop-down lists'!$AJ$8:$AK$10,2,FALSE),"-")</f>
        <v>-</v>
      </c>
      <c r="AR2173" s="58"/>
      <c r="AS2173" s="58"/>
      <c r="AT2173" s="58"/>
      <c r="AU2173" s="58"/>
      <c r="AV2173" s="12"/>
      <c r="AW2173" s="12"/>
      <c r="AX2173" s="12"/>
      <c r="AY2173" s="12"/>
      <c r="AZ2173" s="12"/>
      <c r="BA2173" s="95"/>
      <c r="BB2173" s="95"/>
      <c r="BC2173" s="13"/>
    </row>
    <row r="2174" spans="1:55" s="3" customFormat="1" ht="12.45" x14ac:dyDescent="0.3">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8" t="str">
        <f t="shared" si="58"/>
        <v/>
      </c>
      <c r="P2174" s="103"/>
      <c r="Q2174" s="103" t="str">
        <f>IF(P2174&lt;&gt;"",VLOOKUP(P2174,'Drop-down lists'!$Z$8:$AA$9,2,FALSE),"-")</f>
        <v>-</v>
      </c>
      <c r="R2174" s="12"/>
      <c r="S2174" s="12"/>
      <c r="T2174" s="12"/>
      <c r="U2174" s="158" t="str">
        <f t="shared" si="59"/>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7" t="s">
        <v>395</v>
      </c>
      <c r="AO2174" s="58">
        <f>IF(AN2174&lt;&gt;"",VLOOKUP(AN2174,'Drop-down lists'!$AG$8:$AH$9,2,FALSE),"")</f>
        <v>1</v>
      </c>
      <c r="AP2174" s="58"/>
      <c r="AQ2174" s="58" t="str">
        <f>IF(AP2174&lt;&gt;"",VLOOKUP(AP2174,'Drop-down lists'!$AJ$8:$AK$10,2,FALSE),"-")</f>
        <v>-</v>
      </c>
      <c r="AR2174" s="58"/>
      <c r="AS2174" s="58"/>
      <c r="AT2174" s="58"/>
      <c r="AU2174" s="58"/>
      <c r="AV2174" s="12"/>
      <c r="AW2174" s="12"/>
      <c r="AX2174" s="12"/>
      <c r="AY2174" s="12"/>
      <c r="AZ2174" s="12"/>
      <c r="BA2174" s="95"/>
      <c r="BB2174" s="95"/>
      <c r="BC2174" s="13"/>
    </row>
    <row r="2175" spans="1:55" s="3" customFormat="1" ht="12.45" x14ac:dyDescent="0.3">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8" t="str">
        <f t="shared" si="58"/>
        <v/>
      </c>
      <c r="P2175" s="103"/>
      <c r="Q2175" s="103" t="str">
        <f>IF(P2175&lt;&gt;"",VLOOKUP(P2175,'Drop-down lists'!$Z$8:$AA$9,2,FALSE),"-")</f>
        <v>-</v>
      </c>
      <c r="R2175" s="12"/>
      <c r="S2175" s="12"/>
      <c r="T2175" s="12"/>
      <c r="U2175" s="158" t="str">
        <f t="shared" si="59"/>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7" t="s">
        <v>395</v>
      </c>
      <c r="AO2175" s="58">
        <f>IF(AN2175&lt;&gt;"",VLOOKUP(AN2175,'Drop-down lists'!$AG$8:$AH$9,2,FALSE),"")</f>
        <v>1</v>
      </c>
      <c r="AP2175" s="58"/>
      <c r="AQ2175" s="58" t="str">
        <f>IF(AP2175&lt;&gt;"",VLOOKUP(AP2175,'Drop-down lists'!$AJ$8:$AK$10,2,FALSE),"-")</f>
        <v>-</v>
      </c>
      <c r="AR2175" s="58"/>
      <c r="AS2175" s="58"/>
      <c r="AT2175" s="58"/>
      <c r="AU2175" s="58"/>
      <c r="AV2175" s="12"/>
      <c r="AW2175" s="12"/>
      <c r="AX2175" s="12"/>
      <c r="AY2175" s="12"/>
      <c r="AZ2175" s="12"/>
      <c r="BA2175" s="95"/>
      <c r="BB2175" s="95"/>
      <c r="BC2175" s="13"/>
    </row>
    <row r="2176" spans="1:55" s="3" customFormat="1" ht="12.45" x14ac:dyDescent="0.3">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8" t="str">
        <f t="shared" si="58"/>
        <v/>
      </c>
      <c r="P2176" s="103"/>
      <c r="Q2176" s="103" t="str">
        <f>IF(P2176&lt;&gt;"",VLOOKUP(P2176,'Drop-down lists'!$Z$8:$AA$9,2,FALSE),"-")</f>
        <v>-</v>
      </c>
      <c r="R2176" s="12"/>
      <c r="S2176" s="12"/>
      <c r="T2176" s="12"/>
      <c r="U2176" s="158" t="str">
        <f t="shared" si="59"/>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7" t="s">
        <v>395</v>
      </c>
      <c r="AO2176" s="58">
        <f>IF(AN2176&lt;&gt;"",VLOOKUP(AN2176,'Drop-down lists'!$AG$8:$AH$9,2,FALSE),"")</f>
        <v>1</v>
      </c>
      <c r="AP2176" s="58"/>
      <c r="AQ2176" s="58" t="str">
        <f>IF(AP2176&lt;&gt;"",VLOOKUP(AP2176,'Drop-down lists'!$AJ$8:$AK$10,2,FALSE),"-")</f>
        <v>-</v>
      </c>
      <c r="AR2176" s="58"/>
      <c r="AS2176" s="58"/>
      <c r="AT2176" s="58"/>
      <c r="AU2176" s="58"/>
      <c r="AV2176" s="12"/>
      <c r="AW2176" s="12"/>
      <c r="AX2176" s="12"/>
      <c r="AY2176" s="12"/>
      <c r="AZ2176" s="12"/>
      <c r="BA2176" s="95"/>
      <c r="BB2176" s="95"/>
      <c r="BC2176" s="13"/>
    </row>
    <row r="2177" spans="1:55" s="3" customFormat="1" ht="12.45" x14ac:dyDescent="0.3">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8" t="str">
        <f t="shared" si="58"/>
        <v/>
      </c>
      <c r="P2177" s="103"/>
      <c r="Q2177" s="103" t="str">
        <f>IF(P2177&lt;&gt;"",VLOOKUP(P2177,'Drop-down lists'!$Z$8:$AA$9,2,FALSE),"-")</f>
        <v>-</v>
      </c>
      <c r="R2177" s="12"/>
      <c r="S2177" s="12"/>
      <c r="T2177" s="12"/>
      <c r="U2177" s="158" t="str">
        <f t="shared" si="59"/>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7" t="s">
        <v>395</v>
      </c>
      <c r="AO2177" s="58">
        <f>IF(AN2177&lt;&gt;"",VLOOKUP(AN2177,'Drop-down lists'!$AG$8:$AH$9,2,FALSE),"")</f>
        <v>1</v>
      </c>
      <c r="AP2177" s="58"/>
      <c r="AQ2177" s="58" t="str">
        <f>IF(AP2177&lt;&gt;"",VLOOKUP(AP2177,'Drop-down lists'!$AJ$8:$AK$10,2,FALSE),"-")</f>
        <v>-</v>
      </c>
      <c r="AR2177" s="58"/>
      <c r="AS2177" s="58"/>
      <c r="AT2177" s="58"/>
      <c r="AU2177" s="58"/>
      <c r="AV2177" s="12"/>
      <c r="AW2177" s="12"/>
      <c r="AX2177" s="12"/>
      <c r="AY2177" s="12"/>
      <c r="AZ2177" s="12"/>
      <c r="BA2177" s="95"/>
      <c r="BB2177" s="95"/>
      <c r="BC2177" s="13"/>
    </row>
    <row r="2178" spans="1:55" s="3" customFormat="1" ht="12.45" x14ac:dyDescent="0.3">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8" t="str">
        <f t="shared" si="58"/>
        <v/>
      </c>
      <c r="P2178" s="103"/>
      <c r="Q2178" s="103" t="str">
        <f>IF(P2178&lt;&gt;"",VLOOKUP(P2178,'Drop-down lists'!$Z$8:$AA$9,2,FALSE),"-")</f>
        <v>-</v>
      </c>
      <c r="R2178" s="12"/>
      <c r="S2178" s="12"/>
      <c r="T2178" s="12"/>
      <c r="U2178" s="158" t="str">
        <f t="shared" si="59"/>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7" t="s">
        <v>395</v>
      </c>
      <c r="AO2178" s="58">
        <f>IF(AN2178&lt;&gt;"",VLOOKUP(AN2178,'Drop-down lists'!$AG$8:$AH$9,2,FALSE),"")</f>
        <v>1</v>
      </c>
      <c r="AP2178" s="58"/>
      <c r="AQ2178" s="58" t="str">
        <f>IF(AP2178&lt;&gt;"",VLOOKUP(AP2178,'Drop-down lists'!$AJ$8:$AK$10,2,FALSE),"-")</f>
        <v>-</v>
      </c>
      <c r="AR2178" s="58"/>
      <c r="AS2178" s="58"/>
      <c r="AT2178" s="58"/>
      <c r="AU2178" s="58"/>
      <c r="AV2178" s="12"/>
      <c r="AW2178" s="12"/>
      <c r="AX2178" s="12"/>
      <c r="AY2178" s="12"/>
      <c r="AZ2178" s="12"/>
      <c r="BA2178" s="95"/>
      <c r="BB2178" s="95"/>
      <c r="BC2178" s="13"/>
    </row>
    <row r="2179" spans="1:55" s="3" customFormat="1" ht="12.45" x14ac:dyDescent="0.3">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8" t="str">
        <f t="shared" si="58"/>
        <v/>
      </c>
      <c r="P2179" s="103"/>
      <c r="Q2179" s="103" t="str">
        <f>IF(P2179&lt;&gt;"",VLOOKUP(P2179,'Drop-down lists'!$Z$8:$AA$9,2,FALSE),"-")</f>
        <v>-</v>
      </c>
      <c r="R2179" s="12"/>
      <c r="S2179" s="12"/>
      <c r="T2179" s="12"/>
      <c r="U2179" s="158" t="str">
        <f t="shared" si="59"/>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7" t="s">
        <v>395</v>
      </c>
      <c r="AO2179" s="58">
        <f>IF(AN2179&lt;&gt;"",VLOOKUP(AN2179,'Drop-down lists'!$AG$8:$AH$9,2,FALSE),"")</f>
        <v>1</v>
      </c>
      <c r="AP2179" s="58"/>
      <c r="AQ2179" s="58" t="str">
        <f>IF(AP2179&lt;&gt;"",VLOOKUP(AP2179,'Drop-down lists'!$AJ$8:$AK$10,2,FALSE),"-")</f>
        <v>-</v>
      </c>
      <c r="AR2179" s="58"/>
      <c r="AS2179" s="58"/>
      <c r="AT2179" s="58"/>
      <c r="AU2179" s="58"/>
      <c r="AV2179" s="12"/>
      <c r="AW2179" s="12"/>
      <c r="AX2179" s="12"/>
      <c r="AY2179" s="12"/>
      <c r="AZ2179" s="12"/>
      <c r="BA2179" s="95"/>
      <c r="BB2179" s="95"/>
      <c r="BC2179" s="13"/>
    </row>
    <row r="2180" spans="1:55" s="3" customFormat="1" ht="12.45" x14ac:dyDescent="0.3">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8" t="str">
        <f t="shared" si="58"/>
        <v/>
      </c>
      <c r="P2180" s="103"/>
      <c r="Q2180" s="103" t="str">
        <f>IF(P2180&lt;&gt;"",VLOOKUP(P2180,'Drop-down lists'!$Z$8:$AA$9,2,FALSE),"-")</f>
        <v>-</v>
      </c>
      <c r="R2180" s="12"/>
      <c r="S2180" s="12"/>
      <c r="T2180" s="12"/>
      <c r="U2180" s="158" t="str">
        <f t="shared" si="59"/>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7" t="s">
        <v>395</v>
      </c>
      <c r="AO2180" s="58">
        <f>IF(AN2180&lt;&gt;"",VLOOKUP(AN2180,'Drop-down lists'!$AG$8:$AH$9,2,FALSE),"")</f>
        <v>1</v>
      </c>
      <c r="AP2180" s="58"/>
      <c r="AQ2180" s="58" t="str">
        <f>IF(AP2180&lt;&gt;"",VLOOKUP(AP2180,'Drop-down lists'!$AJ$8:$AK$10,2,FALSE),"-")</f>
        <v>-</v>
      </c>
      <c r="AR2180" s="58"/>
      <c r="AS2180" s="58"/>
      <c r="AT2180" s="58"/>
      <c r="AU2180" s="58"/>
      <c r="AV2180" s="12"/>
      <c r="AW2180" s="12"/>
      <c r="AX2180" s="12"/>
      <c r="AY2180" s="12"/>
      <c r="AZ2180" s="12"/>
      <c r="BA2180" s="95"/>
      <c r="BB2180" s="95"/>
      <c r="BC2180" s="13"/>
    </row>
    <row r="2181" spans="1:55" s="3" customFormat="1" ht="12.45" x14ac:dyDescent="0.3">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8" t="str">
        <f t="shared" ref="O2181:O2244" si="60">IF(L2181&lt;&gt;"",IF(J2181="East",(L2181+(M2181+N2181/60)/60),IF(J2181="West",-(L2181+(M2181+N2181/60)/60),"East/West?")),"")</f>
        <v/>
      </c>
      <c r="P2181" s="103"/>
      <c r="Q2181" s="103" t="str">
        <f>IF(P2181&lt;&gt;"",VLOOKUP(P2181,'Drop-down lists'!$Z$8:$AA$9,2,FALSE),"-")</f>
        <v>-</v>
      </c>
      <c r="R2181" s="12"/>
      <c r="S2181" s="12"/>
      <c r="T2181" s="12"/>
      <c r="U2181" s="158" t="str">
        <f t="shared" ref="U2181:U2244" si="61">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7" t="s">
        <v>395</v>
      </c>
      <c r="AO2181" s="58">
        <f>IF(AN2181&lt;&gt;"",VLOOKUP(AN2181,'Drop-down lists'!$AG$8:$AH$9,2,FALSE),"")</f>
        <v>1</v>
      </c>
      <c r="AP2181" s="58"/>
      <c r="AQ2181" s="58" t="str">
        <f>IF(AP2181&lt;&gt;"",VLOOKUP(AP2181,'Drop-down lists'!$AJ$8:$AK$10,2,FALSE),"-")</f>
        <v>-</v>
      </c>
      <c r="AR2181" s="58"/>
      <c r="AS2181" s="58"/>
      <c r="AT2181" s="58"/>
      <c r="AU2181" s="58"/>
      <c r="AV2181" s="12"/>
      <c r="AW2181" s="12"/>
      <c r="AX2181" s="12"/>
      <c r="AY2181" s="12"/>
      <c r="AZ2181" s="12"/>
      <c r="BA2181" s="95"/>
      <c r="BB2181" s="95"/>
      <c r="BC2181" s="13"/>
    </row>
    <row r="2182" spans="1:55" s="3" customFormat="1" ht="12.45" x14ac:dyDescent="0.3">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8" t="str">
        <f t="shared" si="60"/>
        <v/>
      </c>
      <c r="P2182" s="103"/>
      <c r="Q2182" s="103" t="str">
        <f>IF(P2182&lt;&gt;"",VLOOKUP(P2182,'Drop-down lists'!$Z$8:$AA$9,2,FALSE),"-")</f>
        <v>-</v>
      </c>
      <c r="R2182" s="12"/>
      <c r="S2182" s="12"/>
      <c r="T2182" s="12"/>
      <c r="U2182" s="158" t="str">
        <f t="shared" si="61"/>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7" t="s">
        <v>395</v>
      </c>
      <c r="AO2182" s="58">
        <f>IF(AN2182&lt;&gt;"",VLOOKUP(AN2182,'Drop-down lists'!$AG$8:$AH$9,2,FALSE),"")</f>
        <v>1</v>
      </c>
      <c r="AP2182" s="58"/>
      <c r="AQ2182" s="58" t="str">
        <f>IF(AP2182&lt;&gt;"",VLOOKUP(AP2182,'Drop-down lists'!$AJ$8:$AK$10,2,FALSE),"-")</f>
        <v>-</v>
      </c>
      <c r="AR2182" s="58"/>
      <c r="AS2182" s="58"/>
      <c r="AT2182" s="58"/>
      <c r="AU2182" s="58"/>
      <c r="AV2182" s="12"/>
      <c r="AW2182" s="12"/>
      <c r="AX2182" s="12"/>
      <c r="AY2182" s="12"/>
      <c r="AZ2182" s="12"/>
      <c r="BA2182" s="95"/>
      <c r="BB2182" s="95"/>
      <c r="BC2182" s="13"/>
    </row>
    <row r="2183" spans="1:55" s="3" customFormat="1" ht="12.45" x14ac:dyDescent="0.3">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8" t="str">
        <f t="shared" si="60"/>
        <v/>
      </c>
      <c r="P2183" s="103"/>
      <c r="Q2183" s="103" t="str">
        <f>IF(P2183&lt;&gt;"",VLOOKUP(P2183,'Drop-down lists'!$Z$8:$AA$9,2,FALSE),"-")</f>
        <v>-</v>
      </c>
      <c r="R2183" s="12"/>
      <c r="S2183" s="12"/>
      <c r="T2183" s="12"/>
      <c r="U2183" s="158" t="str">
        <f t="shared" si="61"/>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7" t="s">
        <v>395</v>
      </c>
      <c r="AO2183" s="58">
        <f>IF(AN2183&lt;&gt;"",VLOOKUP(AN2183,'Drop-down lists'!$AG$8:$AH$9,2,FALSE),"")</f>
        <v>1</v>
      </c>
      <c r="AP2183" s="58"/>
      <c r="AQ2183" s="58" t="str">
        <f>IF(AP2183&lt;&gt;"",VLOOKUP(AP2183,'Drop-down lists'!$AJ$8:$AK$10,2,FALSE),"-")</f>
        <v>-</v>
      </c>
      <c r="AR2183" s="58"/>
      <c r="AS2183" s="58"/>
      <c r="AT2183" s="58"/>
      <c r="AU2183" s="58"/>
      <c r="AV2183" s="12"/>
      <c r="AW2183" s="12"/>
      <c r="AX2183" s="12"/>
      <c r="AY2183" s="12"/>
      <c r="AZ2183" s="12"/>
      <c r="BA2183" s="95"/>
      <c r="BB2183" s="95"/>
      <c r="BC2183" s="13"/>
    </row>
    <row r="2184" spans="1:55" s="3" customFormat="1" ht="12.45" x14ac:dyDescent="0.3">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8" t="str">
        <f t="shared" si="60"/>
        <v/>
      </c>
      <c r="P2184" s="103"/>
      <c r="Q2184" s="103" t="str">
        <f>IF(P2184&lt;&gt;"",VLOOKUP(P2184,'Drop-down lists'!$Z$8:$AA$9,2,FALSE),"-")</f>
        <v>-</v>
      </c>
      <c r="R2184" s="12"/>
      <c r="S2184" s="12"/>
      <c r="T2184" s="12"/>
      <c r="U2184" s="158" t="str">
        <f t="shared" si="61"/>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7" t="s">
        <v>395</v>
      </c>
      <c r="AO2184" s="58">
        <f>IF(AN2184&lt;&gt;"",VLOOKUP(AN2184,'Drop-down lists'!$AG$8:$AH$9,2,FALSE),"")</f>
        <v>1</v>
      </c>
      <c r="AP2184" s="58"/>
      <c r="AQ2184" s="58" t="str">
        <f>IF(AP2184&lt;&gt;"",VLOOKUP(AP2184,'Drop-down lists'!$AJ$8:$AK$10,2,FALSE),"-")</f>
        <v>-</v>
      </c>
      <c r="AR2184" s="58"/>
      <c r="AS2184" s="58"/>
      <c r="AT2184" s="58"/>
      <c r="AU2184" s="58"/>
      <c r="AV2184" s="12"/>
      <c r="AW2184" s="12"/>
      <c r="AX2184" s="12"/>
      <c r="AY2184" s="12"/>
      <c r="AZ2184" s="12"/>
      <c r="BA2184" s="95"/>
      <c r="BB2184" s="95"/>
      <c r="BC2184" s="13"/>
    </row>
    <row r="2185" spans="1:55" s="3" customFormat="1" ht="12.45" x14ac:dyDescent="0.3">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8" t="str">
        <f t="shared" si="60"/>
        <v/>
      </c>
      <c r="P2185" s="103"/>
      <c r="Q2185" s="103" t="str">
        <f>IF(P2185&lt;&gt;"",VLOOKUP(P2185,'Drop-down lists'!$Z$8:$AA$9,2,FALSE),"-")</f>
        <v>-</v>
      </c>
      <c r="R2185" s="12"/>
      <c r="S2185" s="12"/>
      <c r="T2185" s="12"/>
      <c r="U2185" s="158" t="str">
        <f t="shared" si="61"/>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7" t="s">
        <v>395</v>
      </c>
      <c r="AO2185" s="58">
        <f>IF(AN2185&lt;&gt;"",VLOOKUP(AN2185,'Drop-down lists'!$AG$8:$AH$9,2,FALSE),"")</f>
        <v>1</v>
      </c>
      <c r="AP2185" s="58"/>
      <c r="AQ2185" s="58" t="str">
        <f>IF(AP2185&lt;&gt;"",VLOOKUP(AP2185,'Drop-down lists'!$AJ$8:$AK$10,2,FALSE),"-")</f>
        <v>-</v>
      </c>
      <c r="AR2185" s="58"/>
      <c r="AS2185" s="58"/>
      <c r="AT2185" s="58"/>
      <c r="AU2185" s="58"/>
      <c r="AV2185" s="12"/>
      <c r="AW2185" s="12"/>
      <c r="AX2185" s="12"/>
      <c r="AY2185" s="12"/>
      <c r="AZ2185" s="12"/>
      <c r="BA2185" s="95"/>
      <c r="BB2185" s="95"/>
      <c r="BC2185" s="13"/>
    </row>
    <row r="2186" spans="1:55" s="3" customFormat="1" ht="12.45" x14ac:dyDescent="0.3">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8" t="str">
        <f t="shared" si="60"/>
        <v/>
      </c>
      <c r="P2186" s="103"/>
      <c r="Q2186" s="103" t="str">
        <f>IF(P2186&lt;&gt;"",VLOOKUP(P2186,'Drop-down lists'!$Z$8:$AA$9,2,FALSE),"-")</f>
        <v>-</v>
      </c>
      <c r="R2186" s="12"/>
      <c r="S2186" s="12"/>
      <c r="T2186" s="12"/>
      <c r="U2186" s="158" t="str">
        <f t="shared" si="61"/>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7" t="s">
        <v>395</v>
      </c>
      <c r="AO2186" s="58">
        <f>IF(AN2186&lt;&gt;"",VLOOKUP(AN2186,'Drop-down lists'!$AG$8:$AH$9,2,FALSE),"")</f>
        <v>1</v>
      </c>
      <c r="AP2186" s="58"/>
      <c r="AQ2186" s="58" t="str">
        <f>IF(AP2186&lt;&gt;"",VLOOKUP(AP2186,'Drop-down lists'!$AJ$8:$AK$10,2,FALSE),"-")</f>
        <v>-</v>
      </c>
      <c r="AR2186" s="58"/>
      <c r="AS2186" s="58"/>
      <c r="AT2186" s="58"/>
      <c r="AU2186" s="58"/>
      <c r="AV2186" s="12"/>
      <c r="AW2186" s="12"/>
      <c r="AX2186" s="12"/>
      <c r="AY2186" s="12"/>
      <c r="AZ2186" s="12"/>
      <c r="BA2186" s="95"/>
      <c r="BB2186" s="95"/>
      <c r="BC2186" s="13"/>
    </row>
    <row r="2187" spans="1:55" s="3" customFormat="1" ht="12.45" x14ac:dyDescent="0.3">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8" t="str">
        <f t="shared" si="60"/>
        <v/>
      </c>
      <c r="P2187" s="103"/>
      <c r="Q2187" s="103" t="str">
        <f>IF(P2187&lt;&gt;"",VLOOKUP(P2187,'Drop-down lists'!$Z$8:$AA$9,2,FALSE),"-")</f>
        <v>-</v>
      </c>
      <c r="R2187" s="12"/>
      <c r="S2187" s="12"/>
      <c r="T2187" s="12"/>
      <c r="U2187" s="158" t="str">
        <f t="shared" si="61"/>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7" t="s">
        <v>395</v>
      </c>
      <c r="AO2187" s="58">
        <f>IF(AN2187&lt;&gt;"",VLOOKUP(AN2187,'Drop-down lists'!$AG$8:$AH$9,2,FALSE),"")</f>
        <v>1</v>
      </c>
      <c r="AP2187" s="58"/>
      <c r="AQ2187" s="58" t="str">
        <f>IF(AP2187&lt;&gt;"",VLOOKUP(AP2187,'Drop-down lists'!$AJ$8:$AK$10,2,FALSE),"-")</f>
        <v>-</v>
      </c>
      <c r="AR2187" s="58"/>
      <c r="AS2187" s="58"/>
      <c r="AT2187" s="58"/>
      <c r="AU2187" s="58"/>
      <c r="AV2187" s="12"/>
      <c r="AW2187" s="12"/>
      <c r="AX2187" s="12"/>
      <c r="AY2187" s="12"/>
      <c r="AZ2187" s="12"/>
      <c r="BA2187" s="95"/>
      <c r="BB2187" s="95"/>
      <c r="BC2187" s="13"/>
    </row>
    <row r="2188" spans="1:55" s="3" customFormat="1" ht="12.45" x14ac:dyDescent="0.3">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8" t="str">
        <f t="shared" si="60"/>
        <v/>
      </c>
      <c r="P2188" s="103"/>
      <c r="Q2188" s="103" t="str">
        <f>IF(P2188&lt;&gt;"",VLOOKUP(P2188,'Drop-down lists'!$Z$8:$AA$9,2,FALSE),"-")</f>
        <v>-</v>
      </c>
      <c r="R2188" s="12"/>
      <c r="S2188" s="12"/>
      <c r="T2188" s="12"/>
      <c r="U2188" s="158" t="str">
        <f t="shared" si="61"/>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7" t="s">
        <v>395</v>
      </c>
      <c r="AO2188" s="58">
        <f>IF(AN2188&lt;&gt;"",VLOOKUP(AN2188,'Drop-down lists'!$AG$8:$AH$9,2,FALSE),"")</f>
        <v>1</v>
      </c>
      <c r="AP2188" s="58"/>
      <c r="AQ2188" s="58" t="str">
        <f>IF(AP2188&lt;&gt;"",VLOOKUP(AP2188,'Drop-down lists'!$AJ$8:$AK$10,2,FALSE),"-")</f>
        <v>-</v>
      </c>
      <c r="AR2188" s="58"/>
      <c r="AS2188" s="58"/>
      <c r="AT2188" s="58"/>
      <c r="AU2188" s="58"/>
      <c r="AV2188" s="12"/>
      <c r="AW2188" s="12"/>
      <c r="AX2188" s="12"/>
      <c r="AY2188" s="12"/>
      <c r="AZ2188" s="12"/>
      <c r="BA2188" s="95"/>
      <c r="BB2188" s="95"/>
      <c r="BC2188" s="13"/>
    </row>
    <row r="2189" spans="1:55" s="3" customFormat="1" ht="12.45" x14ac:dyDescent="0.3">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8" t="str">
        <f t="shared" si="60"/>
        <v/>
      </c>
      <c r="P2189" s="103"/>
      <c r="Q2189" s="103" t="str">
        <f>IF(P2189&lt;&gt;"",VLOOKUP(P2189,'Drop-down lists'!$Z$8:$AA$9,2,FALSE),"-")</f>
        <v>-</v>
      </c>
      <c r="R2189" s="12"/>
      <c r="S2189" s="12"/>
      <c r="T2189" s="12"/>
      <c r="U2189" s="158" t="str">
        <f t="shared" si="61"/>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7" t="s">
        <v>395</v>
      </c>
      <c r="AO2189" s="58">
        <f>IF(AN2189&lt;&gt;"",VLOOKUP(AN2189,'Drop-down lists'!$AG$8:$AH$9,2,FALSE),"")</f>
        <v>1</v>
      </c>
      <c r="AP2189" s="58"/>
      <c r="AQ2189" s="58" t="str">
        <f>IF(AP2189&lt;&gt;"",VLOOKUP(AP2189,'Drop-down lists'!$AJ$8:$AK$10,2,FALSE),"-")</f>
        <v>-</v>
      </c>
      <c r="AR2189" s="58"/>
      <c r="AS2189" s="58"/>
      <c r="AT2189" s="58"/>
      <c r="AU2189" s="58"/>
      <c r="AV2189" s="12"/>
      <c r="AW2189" s="12"/>
      <c r="AX2189" s="12"/>
      <c r="AY2189" s="12"/>
      <c r="AZ2189" s="12"/>
      <c r="BA2189" s="95"/>
      <c r="BB2189" s="95"/>
      <c r="BC2189" s="13"/>
    </row>
    <row r="2190" spans="1:55" s="3" customFormat="1" ht="12.45" x14ac:dyDescent="0.3">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8" t="str">
        <f t="shared" si="60"/>
        <v/>
      </c>
      <c r="P2190" s="103"/>
      <c r="Q2190" s="103" t="str">
        <f>IF(P2190&lt;&gt;"",VLOOKUP(P2190,'Drop-down lists'!$Z$8:$AA$9,2,FALSE),"-")</f>
        <v>-</v>
      </c>
      <c r="R2190" s="12"/>
      <c r="S2190" s="12"/>
      <c r="T2190" s="12"/>
      <c r="U2190" s="158" t="str">
        <f t="shared" si="61"/>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7" t="s">
        <v>395</v>
      </c>
      <c r="AO2190" s="58">
        <f>IF(AN2190&lt;&gt;"",VLOOKUP(AN2190,'Drop-down lists'!$AG$8:$AH$9,2,FALSE),"")</f>
        <v>1</v>
      </c>
      <c r="AP2190" s="58"/>
      <c r="AQ2190" s="58" t="str">
        <f>IF(AP2190&lt;&gt;"",VLOOKUP(AP2190,'Drop-down lists'!$AJ$8:$AK$10,2,FALSE),"-")</f>
        <v>-</v>
      </c>
      <c r="AR2190" s="58"/>
      <c r="AS2190" s="58"/>
      <c r="AT2190" s="58"/>
      <c r="AU2190" s="58"/>
      <c r="AV2190" s="12"/>
      <c r="AW2190" s="12"/>
      <c r="AX2190" s="12"/>
      <c r="AY2190" s="12"/>
      <c r="AZ2190" s="12"/>
      <c r="BA2190" s="95"/>
      <c r="BB2190" s="95"/>
      <c r="BC2190" s="13"/>
    </row>
    <row r="2191" spans="1:55" s="3" customFormat="1" ht="12.45" x14ac:dyDescent="0.3">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8" t="str">
        <f t="shared" si="60"/>
        <v/>
      </c>
      <c r="P2191" s="103"/>
      <c r="Q2191" s="103" t="str">
        <f>IF(P2191&lt;&gt;"",VLOOKUP(P2191,'Drop-down lists'!$Z$8:$AA$9,2,FALSE),"-")</f>
        <v>-</v>
      </c>
      <c r="R2191" s="12"/>
      <c r="S2191" s="12"/>
      <c r="T2191" s="12"/>
      <c r="U2191" s="158" t="str">
        <f t="shared" si="61"/>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7" t="s">
        <v>395</v>
      </c>
      <c r="AO2191" s="58">
        <f>IF(AN2191&lt;&gt;"",VLOOKUP(AN2191,'Drop-down lists'!$AG$8:$AH$9,2,FALSE),"")</f>
        <v>1</v>
      </c>
      <c r="AP2191" s="58"/>
      <c r="AQ2191" s="58" t="str">
        <f>IF(AP2191&lt;&gt;"",VLOOKUP(AP2191,'Drop-down lists'!$AJ$8:$AK$10,2,FALSE),"-")</f>
        <v>-</v>
      </c>
      <c r="AR2191" s="58"/>
      <c r="AS2191" s="58"/>
      <c r="AT2191" s="58"/>
      <c r="AU2191" s="58"/>
      <c r="AV2191" s="12"/>
      <c r="AW2191" s="12"/>
      <c r="AX2191" s="12"/>
      <c r="AY2191" s="12"/>
      <c r="AZ2191" s="12"/>
      <c r="BA2191" s="95"/>
      <c r="BB2191" s="95"/>
      <c r="BC2191" s="13"/>
    </row>
    <row r="2192" spans="1:55" s="3" customFormat="1" ht="12.45" x14ac:dyDescent="0.3">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8" t="str">
        <f t="shared" si="60"/>
        <v/>
      </c>
      <c r="P2192" s="103"/>
      <c r="Q2192" s="103" t="str">
        <f>IF(P2192&lt;&gt;"",VLOOKUP(P2192,'Drop-down lists'!$Z$8:$AA$9,2,FALSE),"-")</f>
        <v>-</v>
      </c>
      <c r="R2192" s="12"/>
      <c r="S2192" s="12"/>
      <c r="T2192" s="12"/>
      <c r="U2192" s="158" t="str">
        <f t="shared" si="61"/>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7" t="s">
        <v>395</v>
      </c>
      <c r="AO2192" s="58">
        <f>IF(AN2192&lt;&gt;"",VLOOKUP(AN2192,'Drop-down lists'!$AG$8:$AH$9,2,FALSE),"")</f>
        <v>1</v>
      </c>
      <c r="AP2192" s="58"/>
      <c r="AQ2192" s="58" t="str">
        <f>IF(AP2192&lt;&gt;"",VLOOKUP(AP2192,'Drop-down lists'!$AJ$8:$AK$10,2,FALSE),"-")</f>
        <v>-</v>
      </c>
      <c r="AR2192" s="58"/>
      <c r="AS2192" s="58"/>
      <c r="AT2192" s="58"/>
      <c r="AU2192" s="58"/>
      <c r="AV2192" s="12"/>
      <c r="AW2192" s="12"/>
      <c r="AX2192" s="12"/>
      <c r="AY2192" s="12"/>
      <c r="AZ2192" s="12"/>
      <c r="BA2192" s="95"/>
      <c r="BB2192" s="95"/>
      <c r="BC2192" s="13"/>
    </row>
    <row r="2193" spans="1:55" s="3" customFormat="1" ht="12.45" x14ac:dyDescent="0.3">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8" t="str">
        <f t="shared" si="60"/>
        <v/>
      </c>
      <c r="P2193" s="103"/>
      <c r="Q2193" s="103" t="str">
        <f>IF(P2193&lt;&gt;"",VLOOKUP(P2193,'Drop-down lists'!$Z$8:$AA$9,2,FALSE),"-")</f>
        <v>-</v>
      </c>
      <c r="R2193" s="12"/>
      <c r="S2193" s="12"/>
      <c r="T2193" s="12"/>
      <c r="U2193" s="158" t="str">
        <f t="shared" si="61"/>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7" t="s">
        <v>395</v>
      </c>
      <c r="AO2193" s="58">
        <f>IF(AN2193&lt;&gt;"",VLOOKUP(AN2193,'Drop-down lists'!$AG$8:$AH$9,2,FALSE),"")</f>
        <v>1</v>
      </c>
      <c r="AP2193" s="58"/>
      <c r="AQ2193" s="58" t="str">
        <f>IF(AP2193&lt;&gt;"",VLOOKUP(AP2193,'Drop-down lists'!$AJ$8:$AK$10,2,FALSE),"-")</f>
        <v>-</v>
      </c>
      <c r="AR2193" s="58"/>
      <c r="AS2193" s="58"/>
      <c r="AT2193" s="58"/>
      <c r="AU2193" s="58"/>
      <c r="AV2193" s="12"/>
      <c r="AW2193" s="12"/>
      <c r="AX2193" s="12"/>
      <c r="AY2193" s="12"/>
      <c r="AZ2193" s="12"/>
      <c r="BA2193" s="95"/>
      <c r="BB2193" s="95"/>
      <c r="BC2193" s="13"/>
    </row>
    <row r="2194" spans="1:55" s="3" customFormat="1" ht="12.45" x14ac:dyDescent="0.3">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8" t="str">
        <f t="shared" si="60"/>
        <v/>
      </c>
      <c r="P2194" s="103"/>
      <c r="Q2194" s="103" t="str">
        <f>IF(P2194&lt;&gt;"",VLOOKUP(P2194,'Drop-down lists'!$Z$8:$AA$9,2,FALSE),"-")</f>
        <v>-</v>
      </c>
      <c r="R2194" s="12"/>
      <c r="S2194" s="12"/>
      <c r="T2194" s="12"/>
      <c r="U2194" s="158" t="str">
        <f t="shared" si="61"/>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7" t="s">
        <v>395</v>
      </c>
      <c r="AO2194" s="58">
        <f>IF(AN2194&lt;&gt;"",VLOOKUP(AN2194,'Drop-down lists'!$AG$8:$AH$9,2,FALSE),"")</f>
        <v>1</v>
      </c>
      <c r="AP2194" s="58"/>
      <c r="AQ2194" s="58" t="str">
        <f>IF(AP2194&lt;&gt;"",VLOOKUP(AP2194,'Drop-down lists'!$AJ$8:$AK$10,2,FALSE),"-")</f>
        <v>-</v>
      </c>
      <c r="AR2194" s="58"/>
      <c r="AS2194" s="58"/>
      <c r="AT2194" s="58"/>
      <c r="AU2194" s="58"/>
      <c r="AV2194" s="12"/>
      <c r="AW2194" s="12"/>
      <c r="AX2194" s="12"/>
      <c r="AY2194" s="12"/>
      <c r="AZ2194" s="12"/>
      <c r="BA2194" s="95"/>
      <c r="BB2194" s="95"/>
      <c r="BC2194" s="13"/>
    </row>
    <row r="2195" spans="1:55" s="3" customFormat="1" ht="12.45" x14ac:dyDescent="0.3">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8" t="str">
        <f t="shared" si="60"/>
        <v/>
      </c>
      <c r="P2195" s="103"/>
      <c r="Q2195" s="103" t="str">
        <f>IF(P2195&lt;&gt;"",VLOOKUP(P2195,'Drop-down lists'!$Z$8:$AA$9,2,FALSE),"-")</f>
        <v>-</v>
      </c>
      <c r="R2195" s="12"/>
      <c r="S2195" s="12"/>
      <c r="T2195" s="12"/>
      <c r="U2195" s="158" t="str">
        <f t="shared" si="61"/>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7" t="s">
        <v>395</v>
      </c>
      <c r="AO2195" s="58">
        <f>IF(AN2195&lt;&gt;"",VLOOKUP(AN2195,'Drop-down lists'!$AG$8:$AH$9,2,FALSE),"")</f>
        <v>1</v>
      </c>
      <c r="AP2195" s="58"/>
      <c r="AQ2195" s="58" t="str">
        <f>IF(AP2195&lt;&gt;"",VLOOKUP(AP2195,'Drop-down lists'!$AJ$8:$AK$10,2,FALSE),"-")</f>
        <v>-</v>
      </c>
      <c r="AR2195" s="58"/>
      <c r="AS2195" s="58"/>
      <c r="AT2195" s="58"/>
      <c r="AU2195" s="58"/>
      <c r="AV2195" s="12"/>
      <c r="AW2195" s="12"/>
      <c r="AX2195" s="12"/>
      <c r="AY2195" s="12"/>
      <c r="AZ2195" s="12"/>
      <c r="BA2195" s="95"/>
      <c r="BB2195" s="95"/>
      <c r="BC2195" s="13"/>
    </row>
    <row r="2196" spans="1:55" s="3" customFormat="1" ht="12.45" x14ac:dyDescent="0.3">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8" t="str">
        <f t="shared" si="60"/>
        <v/>
      </c>
      <c r="P2196" s="103"/>
      <c r="Q2196" s="103" t="str">
        <f>IF(P2196&lt;&gt;"",VLOOKUP(P2196,'Drop-down lists'!$Z$8:$AA$9,2,FALSE),"-")</f>
        <v>-</v>
      </c>
      <c r="R2196" s="12"/>
      <c r="S2196" s="12"/>
      <c r="T2196" s="12"/>
      <c r="U2196" s="158" t="str">
        <f t="shared" si="61"/>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7" t="s">
        <v>395</v>
      </c>
      <c r="AO2196" s="58">
        <f>IF(AN2196&lt;&gt;"",VLOOKUP(AN2196,'Drop-down lists'!$AG$8:$AH$9,2,FALSE),"")</f>
        <v>1</v>
      </c>
      <c r="AP2196" s="58"/>
      <c r="AQ2196" s="58" t="str">
        <f>IF(AP2196&lt;&gt;"",VLOOKUP(AP2196,'Drop-down lists'!$AJ$8:$AK$10,2,FALSE),"-")</f>
        <v>-</v>
      </c>
      <c r="AR2196" s="58"/>
      <c r="AS2196" s="58"/>
      <c r="AT2196" s="58"/>
      <c r="AU2196" s="58"/>
      <c r="AV2196" s="12"/>
      <c r="AW2196" s="12"/>
      <c r="AX2196" s="12"/>
      <c r="AY2196" s="12"/>
      <c r="AZ2196" s="12"/>
      <c r="BA2196" s="95"/>
      <c r="BB2196" s="95"/>
      <c r="BC2196" s="13"/>
    </row>
    <row r="2197" spans="1:55" s="3" customFormat="1" ht="12.45" x14ac:dyDescent="0.3">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8" t="str">
        <f t="shared" si="60"/>
        <v/>
      </c>
      <c r="P2197" s="103"/>
      <c r="Q2197" s="103" t="str">
        <f>IF(P2197&lt;&gt;"",VLOOKUP(P2197,'Drop-down lists'!$Z$8:$AA$9,2,FALSE),"-")</f>
        <v>-</v>
      </c>
      <c r="R2197" s="12"/>
      <c r="S2197" s="12"/>
      <c r="T2197" s="12"/>
      <c r="U2197" s="158" t="str">
        <f t="shared" si="61"/>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7" t="s">
        <v>395</v>
      </c>
      <c r="AO2197" s="58">
        <f>IF(AN2197&lt;&gt;"",VLOOKUP(AN2197,'Drop-down lists'!$AG$8:$AH$9,2,FALSE),"")</f>
        <v>1</v>
      </c>
      <c r="AP2197" s="58"/>
      <c r="AQ2197" s="58" t="str">
        <f>IF(AP2197&lt;&gt;"",VLOOKUP(AP2197,'Drop-down lists'!$AJ$8:$AK$10,2,FALSE),"-")</f>
        <v>-</v>
      </c>
      <c r="AR2197" s="58"/>
      <c r="AS2197" s="58"/>
      <c r="AT2197" s="58"/>
      <c r="AU2197" s="58"/>
      <c r="AV2197" s="12"/>
      <c r="AW2197" s="12"/>
      <c r="AX2197" s="12"/>
      <c r="AY2197" s="12"/>
      <c r="AZ2197" s="12"/>
      <c r="BA2197" s="95"/>
      <c r="BB2197" s="95"/>
      <c r="BC2197" s="13"/>
    </row>
    <row r="2198" spans="1:55" s="3" customFormat="1" ht="12.45" x14ac:dyDescent="0.3">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8" t="str">
        <f t="shared" si="60"/>
        <v/>
      </c>
      <c r="P2198" s="103"/>
      <c r="Q2198" s="103" t="str">
        <f>IF(P2198&lt;&gt;"",VLOOKUP(P2198,'Drop-down lists'!$Z$8:$AA$9,2,FALSE),"-")</f>
        <v>-</v>
      </c>
      <c r="R2198" s="12"/>
      <c r="S2198" s="12"/>
      <c r="T2198" s="12"/>
      <c r="U2198" s="158" t="str">
        <f t="shared" si="61"/>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7" t="s">
        <v>395</v>
      </c>
      <c r="AO2198" s="58">
        <f>IF(AN2198&lt;&gt;"",VLOOKUP(AN2198,'Drop-down lists'!$AG$8:$AH$9,2,FALSE),"")</f>
        <v>1</v>
      </c>
      <c r="AP2198" s="58"/>
      <c r="AQ2198" s="58" t="str">
        <f>IF(AP2198&lt;&gt;"",VLOOKUP(AP2198,'Drop-down lists'!$AJ$8:$AK$10,2,FALSE),"-")</f>
        <v>-</v>
      </c>
      <c r="AR2198" s="58"/>
      <c r="AS2198" s="58"/>
      <c r="AT2198" s="58"/>
      <c r="AU2198" s="58"/>
      <c r="AV2198" s="12"/>
      <c r="AW2198" s="12"/>
      <c r="AX2198" s="12"/>
      <c r="AY2198" s="12"/>
      <c r="AZ2198" s="12"/>
      <c r="BA2198" s="95"/>
      <c r="BB2198" s="95"/>
      <c r="BC2198" s="13"/>
    </row>
    <row r="2199" spans="1:55" s="3" customFormat="1" ht="12.45" x14ac:dyDescent="0.3">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8" t="str">
        <f t="shared" si="60"/>
        <v/>
      </c>
      <c r="P2199" s="103"/>
      <c r="Q2199" s="103" t="str">
        <f>IF(P2199&lt;&gt;"",VLOOKUP(P2199,'Drop-down lists'!$Z$8:$AA$9,2,FALSE),"-")</f>
        <v>-</v>
      </c>
      <c r="R2199" s="12"/>
      <c r="S2199" s="12"/>
      <c r="T2199" s="12"/>
      <c r="U2199" s="158" t="str">
        <f t="shared" si="61"/>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7" t="s">
        <v>395</v>
      </c>
      <c r="AO2199" s="58">
        <f>IF(AN2199&lt;&gt;"",VLOOKUP(AN2199,'Drop-down lists'!$AG$8:$AH$9,2,FALSE),"")</f>
        <v>1</v>
      </c>
      <c r="AP2199" s="58"/>
      <c r="AQ2199" s="58" t="str">
        <f>IF(AP2199&lt;&gt;"",VLOOKUP(AP2199,'Drop-down lists'!$AJ$8:$AK$10,2,FALSE),"-")</f>
        <v>-</v>
      </c>
      <c r="AR2199" s="58"/>
      <c r="AS2199" s="58"/>
      <c r="AT2199" s="58"/>
      <c r="AU2199" s="58"/>
      <c r="AV2199" s="12"/>
      <c r="AW2199" s="12"/>
      <c r="AX2199" s="12"/>
      <c r="AY2199" s="12"/>
      <c r="AZ2199" s="12"/>
      <c r="BA2199" s="95"/>
      <c r="BB2199" s="95"/>
      <c r="BC2199" s="13"/>
    </row>
    <row r="2200" spans="1:55" s="3" customFormat="1" ht="12.45" x14ac:dyDescent="0.3">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8" t="str">
        <f t="shared" si="60"/>
        <v/>
      </c>
      <c r="P2200" s="103"/>
      <c r="Q2200" s="103" t="str">
        <f>IF(P2200&lt;&gt;"",VLOOKUP(P2200,'Drop-down lists'!$Z$8:$AA$9,2,FALSE),"-")</f>
        <v>-</v>
      </c>
      <c r="R2200" s="12"/>
      <c r="S2200" s="12"/>
      <c r="T2200" s="12"/>
      <c r="U2200" s="158" t="str">
        <f t="shared" si="61"/>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7" t="s">
        <v>395</v>
      </c>
      <c r="AO2200" s="58">
        <f>IF(AN2200&lt;&gt;"",VLOOKUP(AN2200,'Drop-down lists'!$AG$8:$AH$9,2,FALSE),"")</f>
        <v>1</v>
      </c>
      <c r="AP2200" s="58"/>
      <c r="AQ2200" s="58" t="str">
        <f>IF(AP2200&lt;&gt;"",VLOOKUP(AP2200,'Drop-down lists'!$AJ$8:$AK$10,2,FALSE),"-")</f>
        <v>-</v>
      </c>
      <c r="AR2200" s="58"/>
      <c r="AS2200" s="58"/>
      <c r="AT2200" s="58"/>
      <c r="AU2200" s="58"/>
      <c r="AV2200" s="12"/>
      <c r="AW2200" s="12"/>
      <c r="AX2200" s="12"/>
      <c r="AY2200" s="12"/>
      <c r="AZ2200" s="12"/>
      <c r="BA2200" s="95"/>
      <c r="BB2200" s="95"/>
      <c r="BC2200" s="13"/>
    </row>
    <row r="2201" spans="1:55" s="3" customFormat="1" ht="12.45" x14ac:dyDescent="0.3">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8" t="str">
        <f t="shared" si="60"/>
        <v/>
      </c>
      <c r="P2201" s="103"/>
      <c r="Q2201" s="103" t="str">
        <f>IF(P2201&lt;&gt;"",VLOOKUP(P2201,'Drop-down lists'!$Z$8:$AA$9,2,FALSE),"-")</f>
        <v>-</v>
      </c>
      <c r="R2201" s="12"/>
      <c r="S2201" s="12"/>
      <c r="T2201" s="12"/>
      <c r="U2201" s="158" t="str">
        <f t="shared" si="61"/>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7" t="s">
        <v>395</v>
      </c>
      <c r="AO2201" s="58">
        <f>IF(AN2201&lt;&gt;"",VLOOKUP(AN2201,'Drop-down lists'!$AG$8:$AH$9,2,FALSE),"")</f>
        <v>1</v>
      </c>
      <c r="AP2201" s="58"/>
      <c r="AQ2201" s="58" t="str">
        <f>IF(AP2201&lt;&gt;"",VLOOKUP(AP2201,'Drop-down lists'!$AJ$8:$AK$10,2,FALSE),"-")</f>
        <v>-</v>
      </c>
      <c r="AR2201" s="58"/>
      <c r="AS2201" s="58"/>
      <c r="AT2201" s="58"/>
      <c r="AU2201" s="58"/>
      <c r="AV2201" s="12"/>
      <c r="AW2201" s="12"/>
      <c r="AX2201" s="12"/>
      <c r="AY2201" s="12"/>
      <c r="AZ2201" s="12"/>
      <c r="BA2201" s="95"/>
      <c r="BB2201" s="95"/>
      <c r="BC2201" s="13"/>
    </row>
    <row r="2202" spans="1:55" s="3" customFormat="1" ht="12.45" x14ac:dyDescent="0.3">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8" t="str">
        <f t="shared" si="60"/>
        <v/>
      </c>
      <c r="P2202" s="103"/>
      <c r="Q2202" s="103" t="str">
        <f>IF(P2202&lt;&gt;"",VLOOKUP(P2202,'Drop-down lists'!$Z$8:$AA$9,2,FALSE),"-")</f>
        <v>-</v>
      </c>
      <c r="R2202" s="12"/>
      <c r="S2202" s="12"/>
      <c r="T2202" s="12"/>
      <c r="U2202" s="158" t="str">
        <f t="shared" si="61"/>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7" t="s">
        <v>395</v>
      </c>
      <c r="AO2202" s="58">
        <f>IF(AN2202&lt;&gt;"",VLOOKUP(AN2202,'Drop-down lists'!$AG$8:$AH$9,2,FALSE),"")</f>
        <v>1</v>
      </c>
      <c r="AP2202" s="58"/>
      <c r="AQ2202" s="58" t="str">
        <f>IF(AP2202&lt;&gt;"",VLOOKUP(AP2202,'Drop-down lists'!$AJ$8:$AK$10,2,FALSE),"-")</f>
        <v>-</v>
      </c>
      <c r="AR2202" s="58"/>
      <c r="AS2202" s="58"/>
      <c r="AT2202" s="58"/>
      <c r="AU2202" s="58"/>
      <c r="AV2202" s="12"/>
      <c r="AW2202" s="12"/>
      <c r="AX2202" s="12"/>
      <c r="AY2202" s="12"/>
      <c r="AZ2202" s="12"/>
      <c r="BA2202" s="95"/>
      <c r="BB2202" s="95"/>
      <c r="BC2202" s="13"/>
    </row>
    <row r="2203" spans="1:55" s="3" customFormat="1" ht="12.45" x14ac:dyDescent="0.3">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8" t="str">
        <f t="shared" si="60"/>
        <v/>
      </c>
      <c r="P2203" s="103"/>
      <c r="Q2203" s="103" t="str">
        <f>IF(P2203&lt;&gt;"",VLOOKUP(P2203,'Drop-down lists'!$Z$8:$AA$9,2,FALSE),"-")</f>
        <v>-</v>
      </c>
      <c r="R2203" s="12"/>
      <c r="S2203" s="12"/>
      <c r="T2203" s="12"/>
      <c r="U2203" s="158" t="str">
        <f t="shared" si="61"/>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7" t="s">
        <v>395</v>
      </c>
      <c r="AO2203" s="58">
        <f>IF(AN2203&lt;&gt;"",VLOOKUP(AN2203,'Drop-down lists'!$AG$8:$AH$9,2,FALSE),"")</f>
        <v>1</v>
      </c>
      <c r="AP2203" s="58"/>
      <c r="AQ2203" s="58" t="str">
        <f>IF(AP2203&lt;&gt;"",VLOOKUP(AP2203,'Drop-down lists'!$AJ$8:$AK$10,2,FALSE),"-")</f>
        <v>-</v>
      </c>
      <c r="AR2203" s="58"/>
      <c r="AS2203" s="58"/>
      <c r="AT2203" s="58"/>
      <c r="AU2203" s="58"/>
      <c r="AV2203" s="12"/>
      <c r="AW2203" s="12"/>
      <c r="AX2203" s="12"/>
      <c r="AY2203" s="12"/>
      <c r="AZ2203" s="12"/>
      <c r="BA2203" s="95"/>
      <c r="BB2203" s="95"/>
      <c r="BC2203" s="13"/>
    </row>
    <row r="2204" spans="1:55" s="3" customFormat="1" ht="12.45" x14ac:dyDescent="0.3">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8" t="str">
        <f t="shared" si="60"/>
        <v/>
      </c>
      <c r="P2204" s="103"/>
      <c r="Q2204" s="103" t="str">
        <f>IF(P2204&lt;&gt;"",VLOOKUP(P2204,'Drop-down lists'!$Z$8:$AA$9,2,FALSE),"-")</f>
        <v>-</v>
      </c>
      <c r="R2204" s="12"/>
      <c r="S2204" s="12"/>
      <c r="T2204" s="12"/>
      <c r="U2204" s="158" t="str">
        <f t="shared" si="61"/>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7" t="s">
        <v>395</v>
      </c>
      <c r="AO2204" s="58">
        <f>IF(AN2204&lt;&gt;"",VLOOKUP(AN2204,'Drop-down lists'!$AG$8:$AH$9,2,FALSE),"")</f>
        <v>1</v>
      </c>
      <c r="AP2204" s="58"/>
      <c r="AQ2204" s="58" t="str">
        <f>IF(AP2204&lt;&gt;"",VLOOKUP(AP2204,'Drop-down lists'!$AJ$8:$AK$10,2,FALSE),"-")</f>
        <v>-</v>
      </c>
      <c r="AR2204" s="58"/>
      <c r="AS2204" s="58"/>
      <c r="AT2204" s="58"/>
      <c r="AU2204" s="58"/>
      <c r="AV2204" s="12"/>
      <c r="AW2204" s="12"/>
      <c r="AX2204" s="12"/>
      <c r="AY2204" s="12"/>
      <c r="AZ2204" s="12"/>
      <c r="BA2204" s="95"/>
      <c r="BB2204" s="95"/>
      <c r="BC2204" s="13"/>
    </row>
    <row r="2205" spans="1:55" s="3" customFormat="1" ht="12.45" x14ac:dyDescent="0.3">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8" t="str">
        <f t="shared" si="60"/>
        <v/>
      </c>
      <c r="P2205" s="103"/>
      <c r="Q2205" s="103" t="str">
        <f>IF(P2205&lt;&gt;"",VLOOKUP(P2205,'Drop-down lists'!$Z$8:$AA$9,2,FALSE),"-")</f>
        <v>-</v>
      </c>
      <c r="R2205" s="12"/>
      <c r="S2205" s="12"/>
      <c r="T2205" s="12"/>
      <c r="U2205" s="158" t="str">
        <f t="shared" si="61"/>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7" t="s">
        <v>395</v>
      </c>
      <c r="AO2205" s="58">
        <f>IF(AN2205&lt;&gt;"",VLOOKUP(AN2205,'Drop-down lists'!$AG$8:$AH$9,2,FALSE),"")</f>
        <v>1</v>
      </c>
      <c r="AP2205" s="58"/>
      <c r="AQ2205" s="58" t="str">
        <f>IF(AP2205&lt;&gt;"",VLOOKUP(AP2205,'Drop-down lists'!$AJ$8:$AK$10,2,FALSE),"-")</f>
        <v>-</v>
      </c>
      <c r="AR2205" s="58"/>
      <c r="AS2205" s="58"/>
      <c r="AT2205" s="58"/>
      <c r="AU2205" s="58"/>
      <c r="AV2205" s="12"/>
      <c r="AW2205" s="12"/>
      <c r="AX2205" s="12"/>
      <c r="AY2205" s="12"/>
      <c r="AZ2205" s="12"/>
      <c r="BA2205" s="95"/>
      <c r="BB2205" s="95"/>
      <c r="BC2205" s="13"/>
    </row>
    <row r="2206" spans="1:55" s="3" customFormat="1" ht="12.45" x14ac:dyDescent="0.3">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8" t="str">
        <f t="shared" si="60"/>
        <v/>
      </c>
      <c r="P2206" s="103"/>
      <c r="Q2206" s="103" t="str">
        <f>IF(P2206&lt;&gt;"",VLOOKUP(P2206,'Drop-down lists'!$Z$8:$AA$9,2,FALSE),"-")</f>
        <v>-</v>
      </c>
      <c r="R2206" s="12"/>
      <c r="S2206" s="12"/>
      <c r="T2206" s="12"/>
      <c r="U2206" s="158" t="str">
        <f t="shared" si="61"/>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7" t="s">
        <v>395</v>
      </c>
      <c r="AO2206" s="58">
        <f>IF(AN2206&lt;&gt;"",VLOOKUP(AN2206,'Drop-down lists'!$AG$8:$AH$9,2,FALSE),"")</f>
        <v>1</v>
      </c>
      <c r="AP2206" s="58"/>
      <c r="AQ2206" s="58" t="str">
        <f>IF(AP2206&lt;&gt;"",VLOOKUP(AP2206,'Drop-down lists'!$AJ$8:$AK$10,2,FALSE),"-")</f>
        <v>-</v>
      </c>
      <c r="AR2206" s="58"/>
      <c r="AS2206" s="58"/>
      <c r="AT2206" s="58"/>
      <c r="AU2206" s="58"/>
      <c r="AV2206" s="12"/>
      <c r="AW2206" s="12"/>
      <c r="AX2206" s="12"/>
      <c r="AY2206" s="12"/>
      <c r="AZ2206" s="12"/>
      <c r="BA2206" s="95"/>
      <c r="BB2206" s="95"/>
      <c r="BC2206" s="13"/>
    </row>
    <row r="2207" spans="1:55" s="3" customFormat="1" ht="12.45" x14ac:dyDescent="0.3">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8" t="str">
        <f t="shared" si="60"/>
        <v/>
      </c>
      <c r="P2207" s="103"/>
      <c r="Q2207" s="103" t="str">
        <f>IF(P2207&lt;&gt;"",VLOOKUP(P2207,'Drop-down lists'!$Z$8:$AA$9,2,FALSE),"-")</f>
        <v>-</v>
      </c>
      <c r="R2207" s="12"/>
      <c r="S2207" s="12"/>
      <c r="T2207" s="12"/>
      <c r="U2207" s="158" t="str">
        <f t="shared" si="61"/>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7" t="s">
        <v>395</v>
      </c>
      <c r="AO2207" s="58">
        <f>IF(AN2207&lt;&gt;"",VLOOKUP(AN2207,'Drop-down lists'!$AG$8:$AH$9,2,FALSE),"")</f>
        <v>1</v>
      </c>
      <c r="AP2207" s="58"/>
      <c r="AQ2207" s="58" t="str">
        <f>IF(AP2207&lt;&gt;"",VLOOKUP(AP2207,'Drop-down lists'!$AJ$8:$AK$10,2,FALSE),"-")</f>
        <v>-</v>
      </c>
      <c r="AR2207" s="58"/>
      <c r="AS2207" s="58"/>
      <c r="AT2207" s="58"/>
      <c r="AU2207" s="58"/>
      <c r="AV2207" s="12"/>
      <c r="AW2207" s="12"/>
      <c r="AX2207" s="12"/>
      <c r="AY2207" s="12"/>
      <c r="AZ2207" s="12"/>
      <c r="BA2207" s="95"/>
      <c r="BB2207" s="95"/>
      <c r="BC2207" s="13"/>
    </row>
    <row r="2208" spans="1:55" s="3" customFormat="1" ht="12.45" x14ac:dyDescent="0.3">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8" t="str">
        <f t="shared" si="60"/>
        <v/>
      </c>
      <c r="P2208" s="103"/>
      <c r="Q2208" s="103" t="str">
        <f>IF(P2208&lt;&gt;"",VLOOKUP(P2208,'Drop-down lists'!$Z$8:$AA$9,2,FALSE),"-")</f>
        <v>-</v>
      </c>
      <c r="R2208" s="12"/>
      <c r="S2208" s="12"/>
      <c r="T2208" s="12"/>
      <c r="U2208" s="158" t="str">
        <f t="shared" si="61"/>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7" t="s">
        <v>395</v>
      </c>
      <c r="AO2208" s="58">
        <f>IF(AN2208&lt;&gt;"",VLOOKUP(AN2208,'Drop-down lists'!$AG$8:$AH$9,2,FALSE),"")</f>
        <v>1</v>
      </c>
      <c r="AP2208" s="58"/>
      <c r="AQ2208" s="58" t="str">
        <f>IF(AP2208&lt;&gt;"",VLOOKUP(AP2208,'Drop-down lists'!$AJ$8:$AK$10,2,FALSE),"-")</f>
        <v>-</v>
      </c>
      <c r="AR2208" s="58"/>
      <c r="AS2208" s="58"/>
      <c r="AT2208" s="58"/>
      <c r="AU2208" s="58"/>
      <c r="AV2208" s="12"/>
      <c r="AW2208" s="12"/>
      <c r="AX2208" s="12"/>
      <c r="AY2208" s="12"/>
      <c r="AZ2208" s="12"/>
      <c r="BA2208" s="95"/>
      <c r="BB2208" s="95"/>
      <c r="BC2208" s="13"/>
    </row>
    <row r="2209" spans="1:55" s="3" customFormat="1" ht="12.45" x14ac:dyDescent="0.3">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8" t="str">
        <f t="shared" si="60"/>
        <v/>
      </c>
      <c r="P2209" s="103"/>
      <c r="Q2209" s="103" t="str">
        <f>IF(P2209&lt;&gt;"",VLOOKUP(P2209,'Drop-down lists'!$Z$8:$AA$9,2,FALSE),"-")</f>
        <v>-</v>
      </c>
      <c r="R2209" s="12"/>
      <c r="S2209" s="12"/>
      <c r="T2209" s="12"/>
      <c r="U2209" s="158" t="str">
        <f t="shared" si="61"/>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7" t="s">
        <v>395</v>
      </c>
      <c r="AO2209" s="58">
        <f>IF(AN2209&lt;&gt;"",VLOOKUP(AN2209,'Drop-down lists'!$AG$8:$AH$9,2,FALSE),"")</f>
        <v>1</v>
      </c>
      <c r="AP2209" s="58"/>
      <c r="AQ2209" s="58" t="str">
        <f>IF(AP2209&lt;&gt;"",VLOOKUP(AP2209,'Drop-down lists'!$AJ$8:$AK$10,2,FALSE),"-")</f>
        <v>-</v>
      </c>
      <c r="AR2209" s="58"/>
      <c r="AS2209" s="58"/>
      <c r="AT2209" s="58"/>
      <c r="AU2209" s="58"/>
      <c r="AV2209" s="12"/>
      <c r="AW2209" s="12"/>
      <c r="AX2209" s="12"/>
      <c r="AY2209" s="12"/>
      <c r="AZ2209" s="12"/>
      <c r="BA2209" s="95"/>
      <c r="BB2209" s="95"/>
      <c r="BC2209" s="13"/>
    </row>
    <row r="2210" spans="1:55" s="3" customFormat="1" ht="12.45" x14ac:dyDescent="0.3">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8" t="str">
        <f t="shared" si="60"/>
        <v/>
      </c>
      <c r="P2210" s="103"/>
      <c r="Q2210" s="103" t="str">
        <f>IF(P2210&lt;&gt;"",VLOOKUP(P2210,'Drop-down lists'!$Z$8:$AA$9,2,FALSE),"-")</f>
        <v>-</v>
      </c>
      <c r="R2210" s="12"/>
      <c r="S2210" s="12"/>
      <c r="T2210" s="12"/>
      <c r="U2210" s="158" t="str">
        <f t="shared" si="61"/>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7" t="s">
        <v>395</v>
      </c>
      <c r="AO2210" s="58">
        <f>IF(AN2210&lt;&gt;"",VLOOKUP(AN2210,'Drop-down lists'!$AG$8:$AH$9,2,FALSE),"")</f>
        <v>1</v>
      </c>
      <c r="AP2210" s="58"/>
      <c r="AQ2210" s="58" t="str">
        <f>IF(AP2210&lt;&gt;"",VLOOKUP(AP2210,'Drop-down lists'!$AJ$8:$AK$10,2,FALSE),"-")</f>
        <v>-</v>
      </c>
      <c r="AR2210" s="58"/>
      <c r="AS2210" s="58"/>
      <c r="AT2210" s="58"/>
      <c r="AU2210" s="58"/>
      <c r="AV2210" s="12"/>
      <c r="AW2210" s="12"/>
      <c r="AX2210" s="12"/>
      <c r="AY2210" s="12"/>
      <c r="AZ2210" s="12"/>
      <c r="BA2210" s="95"/>
      <c r="BB2210" s="95"/>
      <c r="BC2210" s="13"/>
    </row>
    <row r="2211" spans="1:55" s="3" customFormat="1" ht="12.45" x14ac:dyDescent="0.3">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8" t="str">
        <f t="shared" si="60"/>
        <v/>
      </c>
      <c r="P2211" s="103"/>
      <c r="Q2211" s="103" t="str">
        <f>IF(P2211&lt;&gt;"",VLOOKUP(P2211,'Drop-down lists'!$Z$8:$AA$9,2,FALSE),"-")</f>
        <v>-</v>
      </c>
      <c r="R2211" s="12"/>
      <c r="S2211" s="12"/>
      <c r="T2211" s="12"/>
      <c r="U2211" s="158" t="str">
        <f t="shared" si="61"/>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7" t="s">
        <v>395</v>
      </c>
      <c r="AO2211" s="58">
        <f>IF(AN2211&lt;&gt;"",VLOOKUP(AN2211,'Drop-down lists'!$AG$8:$AH$9,2,FALSE),"")</f>
        <v>1</v>
      </c>
      <c r="AP2211" s="58"/>
      <c r="AQ2211" s="58" t="str">
        <f>IF(AP2211&lt;&gt;"",VLOOKUP(AP2211,'Drop-down lists'!$AJ$8:$AK$10,2,FALSE),"-")</f>
        <v>-</v>
      </c>
      <c r="AR2211" s="58"/>
      <c r="AS2211" s="58"/>
      <c r="AT2211" s="58"/>
      <c r="AU2211" s="58"/>
      <c r="AV2211" s="12"/>
      <c r="AW2211" s="12"/>
      <c r="AX2211" s="12"/>
      <c r="AY2211" s="12"/>
      <c r="AZ2211" s="12"/>
      <c r="BA2211" s="95"/>
      <c r="BB2211" s="95"/>
      <c r="BC2211" s="13"/>
    </row>
    <row r="2212" spans="1:55" s="3" customFormat="1" ht="12.45" x14ac:dyDescent="0.3">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8" t="str">
        <f t="shared" si="60"/>
        <v/>
      </c>
      <c r="P2212" s="103"/>
      <c r="Q2212" s="103" t="str">
        <f>IF(P2212&lt;&gt;"",VLOOKUP(P2212,'Drop-down lists'!$Z$8:$AA$9,2,FALSE),"-")</f>
        <v>-</v>
      </c>
      <c r="R2212" s="12"/>
      <c r="S2212" s="12"/>
      <c r="T2212" s="12"/>
      <c r="U2212" s="158" t="str">
        <f t="shared" si="61"/>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7" t="s">
        <v>395</v>
      </c>
      <c r="AO2212" s="58">
        <f>IF(AN2212&lt;&gt;"",VLOOKUP(AN2212,'Drop-down lists'!$AG$8:$AH$9,2,FALSE),"")</f>
        <v>1</v>
      </c>
      <c r="AP2212" s="58"/>
      <c r="AQ2212" s="58" t="str">
        <f>IF(AP2212&lt;&gt;"",VLOOKUP(AP2212,'Drop-down lists'!$AJ$8:$AK$10,2,FALSE),"-")</f>
        <v>-</v>
      </c>
      <c r="AR2212" s="58"/>
      <c r="AS2212" s="58"/>
      <c r="AT2212" s="58"/>
      <c r="AU2212" s="58"/>
      <c r="AV2212" s="12"/>
      <c r="AW2212" s="12"/>
      <c r="AX2212" s="12"/>
      <c r="AY2212" s="12"/>
      <c r="AZ2212" s="12"/>
      <c r="BA2212" s="95"/>
      <c r="BB2212" s="95"/>
      <c r="BC2212" s="13"/>
    </row>
    <row r="2213" spans="1:55" s="3" customFormat="1" ht="12.45" x14ac:dyDescent="0.3">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8" t="str">
        <f t="shared" si="60"/>
        <v/>
      </c>
      <c r="P2213" s="103"/>
      <c r="Q2213" s="103" t="str">
        <f>IF(P2213&lt;&gt;"",VLOOKUP(P2213,'Drop-down lists'!$Z$8:$AA$9,2,FALSE),"-")</f>
        <v>-</v>
      </c>
      <c r="R2213" s="12"/>
      <c r="S2213" s="12"/>
      <c r="T2213" s="12"/>
      <c r="U2213" s="158" t="str">
        <f t="shared" si="61"/>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7" t="s">
        <v>395</v>
      </c>
      <c r="AO2213" s="58">
        <f>IF(AN2213&lt;&gt;"",VLOOKUP(AN2213,'Drop-down lists'!$AG$8:$AH$9,2,FALSE),"")</f>
        <v>1</v>
      </c>
      <c r="AP2213" s="58"/>
      <c r="AQ2213" s="58" t="str">
        <f>IF(AP2213&lt;&gt;"",VLOOKUP(AP2213,'Drop-down lists'!$AJ$8:$AK$10,2,FALSE),"-")</f>
        <v>-</v>
      </c>
      <c r="AR2213" s="58"/>
      <c r="AS2213" s="58"/>
      <c r="AT2213" s="58"/>
      <c r="AU2213" s="58"/>
      <c r="AV2213" s="12"/>
      <c r="AW2213" s="12"/>
      <c r="AX2213" s="12"/>
      <c r="AY2213" s="12"/>
      <c r="AZ2213" s="12"/>
      <c r="BA2213" s="95"/>
      <c r="BB2213" s="95"/>
      <c r="BC2213" s="13"/>
    </row>
    <row r="2214" spans="1:55" s="3" customFormat="1" ht="12.45" x14ac:dyDescent="0.3">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8" t="str">
        <f t="shared" si="60"/>
        <v/>
      </c>
      <c r="P2214" s="103"/>
      <c r="Q2214" s="103" t="str">
        <f>IF(P2214&lt;&gt;"",VLOOKUP(P2214,'Drop-down lists'!$Z$8:$AA$9,2,FALSE),"-")</f>
        <v>-</v>
      </c>
      <c r="R2214" s="12"/>
      <c r="S2214" s="12"/>
      <c r="T2214" s="12"/>
      <c r="U2214" s="158" t="str">
        <f t="shared" si="61"/>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7" t="s">
        <v>395</v>
      </c>
      <c r="AO2214" s="58">
        <f>IF(AN2214&lt;&gt;"",VLOOKUP(AN2214,'Drop-down lists'!$AG$8:$AH$9,2,FALSE),"")</f>
        <v>1</v>
      </c>
      <c r="AP2214" s="58"/>
      <c r="AQ2214" s="58" t="str">
        <f>IF(AP2214&lt;&gt;"",VLOOKUP(AP2214,'Drop-down lists'!$AJ$8:$AK$10,2,FALSE),"-")</f>
        <v>-</v>
      </c>
      <c r="AR2214" s="58"/>
      <c r="AS2214" s="58"/>
      <c r="AT2214" s="58"/>
      <c r="AU2214" s="58"/>
      <c r="AV2214" s="12"/>
      <c r="AW2214" s="12"/>
      <c r="AX2214" s="12"/>
      <c r="AY2214" s="12"/>
      <c r="AZ2214" s="12"/>
      <c r="BA2214" s="95"/>
      <c r="BB2214" s="95"/>
      <c r="BC2214" s="13"/>
    </row>
    <row r="2215" spans="1:55" s="3" customFormat="1" ht="12.45" x14ac:dyDescent="0.3">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8" t="str">
        <f t="shared" si="60"/>
        <v/>
      </c>
      <c r="P2215" s="103"/>
      <c r="Q2215" s="103" t="str">
        <f>IF(P2215&lt;&gt;"",VLOOKUP(P2215,'Drop-down lists'!$Z$8:$AA$9,2,FALSE),"-")</f>
        <v>-</v>
      </c>
      <c r="R2215" s="12"/>
      <c r="S2215" s="12"/>
      <c r="T2215" s="12"/>
      <c r="U2215" s="158" t="str">
        <f t="shared" si="61"/>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7" t="s">
        <v>395</v>
      </c>
      <c r="AO2215" s="58">
        <f>IF(AN2215&lt;&gt;"",VLOOKUP(AN2215,'Drop-down lists'!$AG$8:$AH$9,2,FALSE),"")</f>
        <v>1</v>
      </c>
      <c r="AP2215" s="58"/>
      <c r="AQ2215" s="58" t="str">
        <f>IF(AP2215&lt;&gt;"",VLOOKUP(AP2215,'Drop-down lists'!$AJ$8:$AK$10,2,FALSE),"-")</f>
        <v>-</v>
      </c>
      <c r="AR2215" s="58"/>
      <c r="AS2215" s="58"/>
      <c r="AT2215" s="58"/>
      <c r="AU2215" s="58"/>
      <c r="AV2215" s="12"/>
      <c r="AW2215" s="12"/>
      <c r="AX2215" s="12"/>
      <c r="AY2215" s="12"/>
      <c r="AZ2215" s="12"/>
      <c r="BA2215" s="95"/>
      <c r="BB2215" s="95"/>
      <c r="BC2215" s="13"/>
    </row>
    <row r="2216" spans="1:55" s="3" customFormat="1" ht="12.45" x14ac:dyDescent="0.3">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8" t="str">
        <f t="shared" si="60"/>
        <v/>
      </c>
      <c r="P2216" s="103"/>
      <c r="Q2216" s="103" t="str">
        <f>IF(P2216&lt;&gt;"",VLOOKUP(P2216,'Drop-down lists'!$Z$8:$AA$9,2,FALSE),"-")</f>
        <v>-</v>
      </c>
      <c r="R2216" s="12"/>
      <c r="S2216" s="12"/>
      <c r="T2216" s="12"/>
      <c r="U2216" s="158" t="str">
        <f t="shared" si="61"/>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7" t="s">
        <v>395</v>
      </c>
      <c r="AO2216" s="58">
        <f>IF(AN2216&lt;&gt;"",VLOOKUP(AN2216,'Drop-down lists'!$AG$8:$AH$9,2,FALSE),"")</f>
        <v>1</v>
      </c>
      <c r="AP2216" s="58"/>
      <c r="AQ2216" s="58" t="str">
        <f>IF(AP2216&lt;&gt;"",VLOOKUP(AP2216,'Drop-down lists'!$AJ$8:$AK$10,2,FALSE),"-")</f>
        <v>-</v>
      </c>
      <c r="AR2216" s="58"/>
      <c r="AS2216" s="58"/>
      <c r="AT2216" s="58"/>
      <c r="AU2216" s="58"/>
      <c r="AV2216" s="12"/>
      <c r="AW2216" s="12"/>
      <c r="AX2216" s="12"/>
      <c r="AY2216" s="12"/>
      <c r="AZ2216" s="12"/>
      <c r="BA2216" s="95"/>
      <c r="BB2216" s="95"/>
      <c r="BC2216" s="13"/>
    </row>
    <row r="2217" spans="1:55" s="3" customFormat="1" ht="12.45" x14ac:dyDescent="0.3">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8" t="str">
        <f t="shared" si="60"/>
        <v/>
      </c>
      <c r="P2217" s="103"/>
      <c r="Q2217" s="103" t="str">
        <f>IF(P2217&lt;&gt;"",VLOOKUP(P2217,'Drop-down lists'!$Z$8:$AA$9,2,FALSE),"-")</f>
        <v>-</v>
      </c>
      <c r="R2217" s="12"/>
      <c r="S2217" s="12"/>
      <c r="T2217" s="12"/>
      <c r="U2217" s="158" t="str">
        <f t="shared" si="61"/>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7" t="s">
        <v>395</v>
      </c>
      <c r="AO2217" s="58">
        <f>IF(AN2217&lt;&gt;"",VLOOKUP(AN2217,'Drop-down lists'!$AG$8:$AH$9,2,FALSE),"")</f>
        <v>1</v>
      </c>
      <c r="AP2217" s="58"/>
      <c r="AQ2217" s="58" t="str">
        <f>IF(AP2217&lt;&gt;"",VLOOKUP(AP2217,'Drop-down lists'!$AJ$8:$AK$10,2,FALSE),"-")</f>
        <v>-</v>
      </c>
      <c r="AR2217" s="58"/>
      <c r="AS2217" s="58"/>
      <c r="AT2217" s="58"/>
      <c r="AU2217" s="58"/>
      <c r="AV2217" s="12"/>
      <c r="AW2217" s="12"/>
      <c r="AX2217" s="12"/>
      <c r="AY2217" s="12"/>
      <c r="AZ2217" s="12"/>
      <c r="BA2217" s="95"/>
      <c r="BB2217" s="95"/>
      <c r="BC2217" s="13"/>
    </row>
    <row r="2218" spans="1:55" s="3" customFormat="1" ht="12.45" x14ac:dyDescent="0.3">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8" t="str">
        <f t="shared" si="60"/>
        <v/>
      </c>
      <c r="P2218" s="103"/>
      <c r="Q2218" s="103" t="str">
        <f>IF(P2218&lt;&gt;"",VLOOKUP(P2218,'Drop-down lists'!$Z$8:$AA$9,2,FALSE),"-")</f>
        <v>-</v>
      </c>
      <c r="R2218" s="12"/>
      <c r="S2218" s="12"/>
      <c r="T2218" s="12"/>
      <c r="U2218" s="158" t="str">
        <f t="shared" si="61"/>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7" t="s">
        <v>395</v>
      </c>
      <c r="AO2218" s="58">
        <f>IF(AN2218&lt;&gt;"",VLOOKUP(AN2218,'Drop-down lists'!$AG$8:$AH$9,2,FALSE),"")</f>
        <v>1</v>
      </c>
      <c r="AP2218" s="58"/>
      <c r="AQ2218" s="58" t="str">
        <f>IF(AP2218&lt;&gt;"",VLOOKUP(AP2218,'Drop-down lists'!$AJ$8:$AK$10,2,FALSE),"-")</f>
        <v>-</v>
      </c>
      <c r="AR2218" s="58"/>
      <c r="AS2218" s="58"/>
      <c r="AT2218" s="58"/>
      <c r="AU2218" s="58"/>
      <c r="AV2218" s="12"/>
      <c r="AW2218" s="12"/>
      <c r="AX2218" s="12"/>
      <c r="AY2218" s="12"/>
      <c r="AZ2218" s="12"/>
      <c r="BA2218" s="95"/>
      <c r="BB2218" s="95"/>
      <c r="BC2218" s="13"/>
    </row>
    <row r="2219" spans="1:55" s="3" customFormat="1" ht="12.45" x14ac:dyDescent="0.3">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8" t="str">
        <f t="shared" si="60"/>
        <v/>
      </c>
      <c r="P2219" s="103"/>
      <c r="Q2219" s="103" t="str">
        <f>IF(P2219&lt;&gt;"",VLOOKUP(P2219,'Drop-down lists'!$Z$8:$AA$9,2,FALSE),"-")</f>
        <v>-</v>
      </c>
      <c r="R2219" s="12"/>
      <c r="S2219" s="12"/>
      <c r="T2219" s="12"/>
      <c r="U2219" s="158" t="str">
        <f t="shared" si="61"/>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7" t="s">
        <v>395</v>
      </c>
      <c r="AO2219" s="58">
        <f>IF(AN2219&lt;&gt;"",VLOOKUP(AN2219,'Drop-down lists'!$AG$8:$AH$9,2,FALSE),"")</f>
        <v>1</v>
      </c>
      <c r="AP2219" s="58"/>
      <c r="AQ2219" s="58" t="str">
        <f>IF(AP2219&lt;&gt;"",VLOOKUP(AP2219,'Drop-down lists'!$AJ$8:$AK$10,2,FALSE),"-")</f>
        <v>-</v>
      </c>
      <c r="AR2219" s="58"/>
      <c r="AS2219" s="58"/>
      <c r="AT2219" s="58"/>
      <c r="AU2219" s="58"/>
      <c r="AV2219" s="12"/>
      <c r="AW2219" s="12"/>
      <c r="AX2219" s="12"/>
      <c r="AY2219" s="12"/>
      <c r="AZ2219" s="12"/>
      <c r="BA2219" s="95"/>
      <c r="BB2219" s="95"/>
      <c r="BC2219" s="13"/>
    </row>
    <row r="2220" spans="1:55" s="3" customFormat="1" ht="12.45" x14ac:dyDescent="0.3">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8" t="str">
        <f t="shared" si="60"/>
        <v/>
      </c>
      <c r="P2220" s="103"/>
      <c r="Q2220" s="103" t="str">
        <f>IF(P2220&lt;&gt;"",VLOOKUP(P2220,'Drop-down lists'!$Z$8:$AA$9,2,FALSE),"-")</f>
        <v>-</v>
      </c>
      <c r="R2220" s="12"/>
      <c r="S2220" s="12"/>
      <c r="T2220" s="12"/>
      <c r="U2220" s="158" t="str">
        <f t="shared" si="61"/>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7" t="s">
        <v>395</v>
      </c>
      <c r="AO2220" s="58">
        <f>IF(AN2220&lt;&gt;"",VLOOKUP(AN2220,'Drop-down lists'!$AG$8:$AH$9,2,FALSE),"")</f>
        <v>1</v>
      </c>
      <c r="AP2220" s="58"/>
      <c r="AQ2220" s="58" t="str">
        <f>IF(AP2220&lt;&gt;"",VLOOKUP(AP2220,'Drop-down lists'!$AJ$8:$AK$10,2,FALSE),"-")</f>
        <v>-</v>
      </c>
      <c r="AR2220" s="58"/>
      <c r="AS2220" s="58"/>
      <c r="AT2220" s="58"/>
      <c r="AU2220" s="58"/>
      <c r="AV2220" s="12"/>
      <c r="AW2220" s="12"/>
      <c r="AX2220" s="12"/>
      <c r="AY2220" s="12"/>
      <c r="AZ2220" s="12"/>
      <c r="BA2220" s="95"/>
      <c r="BB2220" s="95"/>
      <c r="BC2220" s="13"/>
    </row>
    <row r="2221" spans="1:55" s="3" customFormat="1" ht="12.45" x14ac:dyDescent="0.3">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8" t="str">
        <f t="shared" si="60"/>
        <v/>
      </c>
      <c r="P2221" s="103"/>
      <c r="Q2221" s="103" t="str">
        <f>IF(P2221&lt;&gt;"",VLOOKUP(P2221,'Drop-down lists'!$Z$8:$AA$9,2,FALSE),"-")</f>
        <v>-</v>
      </c>
      <c r="R2221" s="12"/>
      <c r="S2221" s="12"/>
      <c r="T2221" s="12"/>
      <c r="U2221" s="158" t="str">
        <f t="shared" si="61"/>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7" t="s">
        <v>395</v>
      </c>
      <c r="AO2221" s="58">
        <f>IF(AN2221&lt;&gt;"",VLOOKUP(AN2221,'Drop-down lists'!$AG$8:$AH$9,2,FALSE),"")</f>
        <v>1</v>
      </c>
      <c r="AP2221" s="58"/>
      <c r="AQ2221" s="58" t="str">
        <f>IF(AP2221&lt;&gt;"",VLOOKUP(AP2221,'Drop-down lists'!$AJ$8:$AK$10,2,FALSE),"-")</f>
        <v>-</v>
      </c>
      <c r="AR2221" s="58"/>
      <c r="AS2221" s="58"/>
      <c r="AT2221" s="58"/>
      <c r="AU2221" s="58"/>
      <c r="AV2221" s="12"/>
      <c r="AW2221" s="12"/>
      <c r="AX2221" s="12"/>
      <c r="AY2221" s="12"/>
      <c r="AZ2221" s="12"/>
      <c r="BA2221" s="95"/>
      <c r="BB2221" s="95"/>
      <c r="BC2221" s="13"/>
    </row>
    <row r="2222" spans="1:55" s="3" customFormat="1" ht="12.45" x14ac:dyDescent="0.3">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8" t="str">
        <f t="shared" si="60"/>
        <v/>
      </c>
      <c r="P2222" s="103"/>
      <c r="Q2222" s="103" t="str">
        <f>IF(P2222&lt;&gt;"",VLOOKUP(P2222,'Drop-down lists'!$Z$8:$AA$9,2,FALSE),"-")</f>
        <v>-</v>
      </c>
      <c r="R2222" s="12"/>
      <c r="S2222" s="12"/>
      <c r="T2222" s="12"/>
      <c r="U2222" s="158" t="str">
        <f t="shared" si="61"/>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7" t="s">
        <v>395</v>
      </c>
      <c r="AO2222" s="58">
        <f>IF(AN2222&lt;&gt;"",VLOOKUP(AN2222,'Drop-down lists'!$AG$8:$AH$9,2,FALSE),"")</f>
        <v>1</v>
      </c>
      <c r="AP2222" s="58"/>
      <c r="AQ2222" s="58" t="str">
        <f>IF(AP2222&lt;&gt;"",VLOOKUP(AP2222,'Drop-down lists'!$AJ$8:$AK$10,2,FALSE),"-")</f>
        <v>-</v>
      </c>
      <c r="AR2222" s="58"/>
      <c r="AS2222" s="58"/>
      <c r="AT2222" s="58"/>
      <c r="AU2222" s="58"/>
      <c r="AV2222" s="12"/>
      <c r="AW2222" s="12"/>
      <c r="AX2222" s="12"/>
      <c r="AY2222" s="12"/>
      <c r="AZ2222" s="12"/>
      <c r="BA2222" s="95"/>
      <c r="BB2222" s="95"/>
      <c r="BC2222" s="13"/>
    </row>
    <row r="2223" spans="1:55" s="3" customFormat="1" ht="12.45" x14ac:dyDescent="0.3">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8" t="str">
        <f t="shared" si="60"/>
        <v/>
      </c>
      <c r="P2223" s="103"/>
      <c r="Q2223" s="103" t="str">
        <f>IF(P2223&lt;&gt;"",VLOOKUP(P2223,'Drop-down lists'!$Z$8:$AA$9,2,FALSE),"-")</f>
        <v>-</v>
      </c>
      <c r="R2223" s="12"/>
      <c r="S2223" s="12"/>
      <c r="T2223" s="12"/>
      <c r="U2223" s="158" t="str">
        <f t="shared" si="61"/>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7" t="s">
        <v>395</v>
      </c>
      <c r="AO2223" s="58">
        <f>IF(AN2223&lt;&gt;"",VLOOKUP(AN2223,'Drop-down lists'!$AG$8:$AH$9,2,FALSE),"")</f>
        <v>1</v>
      </c>
      <c r="AP2223" s="58"/>
      <c r="AQ2223" s="58" t="str">
        <f>IF(AP2223&lt;&gt;"",VLOOKUP(AP2223,'Drop-down lists'!$AJ$8:$AK$10,2,FALSE),"-")</f>
        <v>-</v>
      </c>
      <c r="AR2223" s="58"/>
      <c r="AS2223" s="58"/>
      <c r="AT2223" s="58"/>
      <c r="AU2223" s="58"/>
      <c r="AV2223" s="12"/>
      <c r="AW2223" s="12"/>
      <c r="AX2223" s="12"/>
      <c r="AY2223" s="12"/>
      <c r="AZ2223" s="12"/>
      <c r="BA2223" s="95"/>
      <c r="BB2223" s="95"/>
      <c r="BC2223" s="13"/>
    </row>
    <row r="2224" spans="1:55" s="3" customFormat="1" ht="12.45" x14ac:dyDescent="0.3">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8" t="str">
        <f t="shared" si="60"/>
        <v/>
      </c>
      <c r="P2224" s="103"/>
      <c r="Q2224" s="103" t="str">
        <f>IF(P2224&lt;&gt;"",VLOOKUP(P2224,'Drop-down lists'!$Z$8:$AA$9,2,FALSE),"-")</f>
        <v>-</v>
      </c>
      <c r="R2224" s="12"/>
      <c r="S2224" s="12"/>
      <c r="T2224" s="12"/>
      <c r="U2224" s="158" t="str">
        <f t="shared" si="61"/>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7" t="s">
        <v>395</v>
      </c>
      <c r="AO2224" s="58">
        <f>IF(AN2224&lt;&gt;"",VLOOKUP(AN2224,'Drop-down lists'!$AG$8:$AH$9,2,FALSE),"")</f>
        <v>1</v>
      </c>
      <c r="AP2224" s="58"/>
      <c r="AQ2224" s="58" t="str">
        <f>IF(AP2224&lt;&gt;"",VLOOKUP(AP2224,'Drop-down lists'!$AJ$8:$AK$10,2,FALSE),"-")</f>
        <v>-</v>
      </c>
      <c r="AR2224" s="58"/>
      <c r="AS2224" s="58"/>
      <c r="AT2224" s="58"/>
      <c r="AU2224" s="58"/>
      <c r="AV2224" s="12"/>
      <c r="AW2224" s="12"/>
      <c r="AX2224" s="12"/>
      <c r="AY2224" s="12"/>
      <c r="AZ2224" s="12"/>
      <c r="BA2224" s="95"/>
      <c r="BB2224" s="95"/>
      <c r="BC2224" s="13"/>
    </row>
    <row r="2225" spans="1:55" s="3" customFormat="1" ht="12.45" x14ac:dyDescent="0.3">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8" t="str">
        <f t="shared" si="60"/>
        <v/>
      </c>
      <c r="P2225" s="103"/>
      <c r="Q2225" s="103" t="str">
        <f>IF(P2225&lt;&gt;"",VLOOKUP(P2225,'Drop-down lists'!$Z$8:$AA$9,2,FALSE),"-")</f>
        <v>-</v>
      </c>
      <c r="R2225" s="12"/>
      <c r="S2225" s="12"/>
      <c r="T2225" s="12"/>
      <c r="U2225" s="158" t="str">
        <f t="shared" si="61"/>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7" t="s">
        <v>395</v>
      </c>
      <c r="AO2225" s="58">
        <f>IF(AN2225&lt;&gt;"",VLOOKUP(AN2225,'Drop-down lists'!$AG$8:$AH$9,2,FALSE),"")</f>
        <v>1</v>
      </c>
      <c r="AP2225" s="58"/>
      <c r="AQ2225" s="58" t="str">
        <f>IF(AP2225&lt;&gt;"",VLOOKUP(AP2225,'Drop-down lists'!$AJ$8:$AK$10,2,FALSE),"-")</f>
        <v>-</v>
      </c>
      <c r="AR2225" s="58"/>
      <c r="AS2225" s="58"/>
      <c r="AT2225" s="58"/>
      <c r="AU2225" s="58"/>
      <c r="AV2225" s="12"/>
      <c r="AW2225" s="12"/>
      <c r="AX2225" s="12"/>
      <c r="AY2225" s="12"/>
      <c r="AZ2225" s="12"/>
      <c r="BA2225" s="95"/>
      <c r="BB2225" s="95"/>
      <c r="BC2225" s="13"/>
    </row>
    <row r="2226" spans="1:55" s="3" customFormat="1" ht="12.45" x14ac:dyDescent="0.3">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8" t="str">
        <f t="shared" si="60"/>
        <v/>
      </c>
      <c r="P2226" s="103"/>
      <c r="Q2226" s="103" t="str">
        <f>IF(P2226&lt;&gt;"",VLOOKUP(P2226,'Drop-down lists'!$Z$8:$AA$9,2,FALSE),"-")</f>
        <v>-</v>
      </c>
      <c r="R2226" s="12"/>
      <c r="S2226" s="12"/>
      <c r="T2226" s="12"/>
      <c r="U2226" s="158" t="str">
        <f t="shared" si="61"/>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7" t="s">
        <v>395</v>
      </c>
      <c r="AO2226" s="58">
        <f>IF(AN2226&lt;&gt;"",VLOOKUP(AN2226,'Drop-down lists'!$AG$8:$AH$9,2,FALSE),"")</f>
        <v>1</v>
      </c>
      <c r="AP2226" s="58"/>
      <c r="AQ2226" s="58" t="str">
        <f>IF(AP2226&lt;&gt;"",VLOOKUP(AP2226,'Drop-down lists'!$AJ$8:$AK$10,2,FALSE),"-")</f>
        <v>-</v>
      </c>
      <c r="AR2226" s="58"/>
      <c r="AS2226" s="58"/>
      <c r="AT2226" s="58"/>
      <c r="AU2226" s="58"/>
      <c r="AV2226" s="12"/>
      <c r="AW2226" s="12"/>
      <c r="AX2226" s="12"/>
      <c r="AY2226" s="12"/>
      <c r="AZ2226" s="12"/>
      <c r="BA2226" s="95"/>
      <c r="BB2226" s="95"/>
      <c r="BC2226" s="13"/>
    </row>
    <row r="2227" spans="1:55" s="3" customFormat="1" ht="12.45" x14ac:dyDescent="0.3">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8" t="str">
        <f t="shared" si="60"/>
        <v/>
      </c>
      <c r="P2227" s="103"/>
      <c r="Q2227" s="103" t="str">
        <f>IF(P2227&lt;&gt;"",VLOOKUP(P2227,'Drop-down lists'!$Z$8:$AA$9,2,FALSE),"-")</f>
        <v>-</v>
      </c>
      <c r="R2227" s="12"/>
      <c r="S2227" s="12"/>
      <c r="T2227" s="12"/>
      <c r="U2227" s="158" t="str">
        <f t="shared" si="61"/>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7" t="s">
        <v>395</v>
      </c>
      <c r="AO2227" s="58">
        <f>IF(AN2227&lt;&gt;"",VLOOKUP(AN2227,'Drop-down lists'!$AG$8:$AH$9,2,FALSE),"")</f>
        <v>1</v>
      </c>
      <c r="AP2227" s="58"/>
      <c r="AQ2227" s="58" t="str">
        <f>IF(AP2227&lt;&gt;"",VLOOKUP(AP2227,'Drop-down lists'!$AJ$8:$AK$10,2,FALSE),"-")</f>
        <v>-</v>
      </c>
      <c r="AR2227" s="58"/>
      <c r="AS2227" s="58"/>
      <c r="AT2227" s="58"/>
      <c r="AU2227" s="58"/>
      <c r="AV2227" s="12"/>
      <c r="AW2227" s="12"/>
      <c r="AX2227" s="12"/>
      <c r="AY2227" s="12"/>
      <c r="AZ2227" s="12"/>
      <c r="BA2227" s="95"/>
      <c r="BB2227" s="95"/>
      <c r="BC2227" s="13"/>
    </row>
    <row r="2228" spans="1:55" s="3" customFormat="1" ht="12.45" x14ac:dyDescent="0.3">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8" t="str">
        <f t="shared" si="60"/>
        <v/>
      </c>
      <c r="P2228" s="103"/>
      <c r="Q2228" s="103" t="str">
        <f>IF(P2228&lt;&gt;"",VLOOKUP(P2228,'Drop-down lists'!$Z$8:$AA$9,2,FALSE),"-")</f>
        <v>-</v>
      </c>
      <c r="R2228" s="12"/>
      <c r="S2228" s="12"/>
      <c r="T2228" s="12"/>
      <c r="U2228" s="158" t="str">
        <f t="shared" si="61"/>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7" t="s">
        <v>395</v>
      </c>
      <c r="AO2228" s="58">
        <f>IF(AN2228&lt;&gt;"",VLOOKUP(AN2228,'Drop-down lists'!$AG$8:$AH$9,2,FALSE),"")</f>
        <v>1</v>
      </c>
      <c r="AP2228" s="58"/>
      <c r="AQ2228" s="58" t="str">
        <f>IF(AP2228&lt;&gt;"",VLOOKUP(AP2228,'Drop-down lists'!$AJ$8:$AK$10,2,FALSE),"-")</f>
        <v>-</v>
      </c>
      <c r="AR2228" s="58"/>
      <c r="AS2228" s="58"/>
      <c r="AT2228" s="58"/>
      <c r="AU2228" s="58"/>
      <c r="AV2228" s="12"/>
      <c r="AW2228" s="12"/>
      <c r="AX2228" s="12"/>
      <c r="AY2228" s="12"/>
      <c r="AZ2228" s="12"/>
      <c r="BA2228" s="95"/>
      <c r="BB2228" s="95"/>
      <c r="BC2228" s="13"/>
    </row>
    <row r="2229" spans="1:55" s="3" customFormat="1" ht="12.45" x14ac:dyDescent="0.3">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8" t="str">
        <f t="shared" si="60"/>
        <v/>
      </c>
      <c r="P2229" s="103"/>
      <c r="Q2229" s="103" t="str">
        <f>IF(P2229&lt;&gt;"",VLOOKUP(P2229,'Drop-down lists'!$Z$8:$AA$9,2,FALSE),"-")</f>
        <v>-</v>
      </c>
      <c r="R2229" s="12"/>
      <c r="S2229" s="12"/>
      <c r="T2229" s="12"/>
      <c r="U2229" s="158" t="str">
        <f t="shared" si="61"/>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7" t="s">
        <v>395</v>
      </c>
      <c r="AO2229" s="58">
        <f>IF(AN2229&lt;&gt;"",VLOOKUP(AN2229,'Drop-down lists'!$AG$8:$AH$9,2,FALSE),"")</f>
        <v>1</v>
      </c>
      <c r="AP2229" s="58"/>
      <c r="AQ2229" s="58" t="str">
        <f>IF(AP2229&lt;&gt;"",VLOOKUP(AP2229,'Drop-down lists'!$AJ$8:$AK$10,2,FALSE),"-")</f>
        <v>-</v>
      </c>
      <c r="AR2229" s="58"/>
      <c r="AS2229" s="58"/>
      <c r="AT2229" s="58"/>
      <c r="AU2229" s="58"/>
      <c r="AV2229" s="12"/>
      <c r="AW2229" s="12"/>
      <c r="AX2229" s="12"/>
      <c r="AY2229" s="12"/>
      <c r="AZ2229" s="12"/>
      <c r="BA2229" s="95"/>
      <c r="BB2229" s="95"/>
      <c r="BC2229" s="13"/>
    </row>
    <row r="2230" spans="1:55" s="3" customFormat="1" ht="12.45" x14ac:dyDescent="0.3">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8" t="str">
        <f t="shared" si="60"/>
        <v/>
      </c>
      <c r="P2230" s="103"/>
      <c r="Q2230" s="103" t="str">
        <f>IF(P2230&lt;&gt;"",VLOOKUP(P2230,'Drop-down lists'!$Z$8:$AA$9,2,FALSE),"-")</f>
        <v>-</v>
      </c>
      <c r="R2230" s="12"/>
      <c r="S2230" s="12"/>
      <c r="T2230" s="12"/>
      <c r="U2230" s="158" t="str">
        <f t="shared" si="61"/>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7" t="s">
        <v>395</v>
      </c>
      <c r="AO2230" s="58">
        <f>IF(AN2230&lt;&gt;"",VLOOKUP(AN2230,'Drop-down lists'!$AG$8:$AH$9,2,FALSE),"")</f>
        <v>1</v>
      </c>
      <c r="AP2230" s="58"/>
      <c r="AQ2230" s="58" t="str">
        <f>IF(AP2230&lt;&gt;"",VLOOKUP(AP2230,'Drop-down lists'!$AJ$8:$AK$10,2,FALSE),"-")</f>
        <v>-</v>
      </c>
      <c r="AR2230" s="58"/>
      <c r="AS2230" s="58"/>
      <c r="AT2230" s="58"/>
      <c r="AU2230" s="58"/>
      <c r="AV2230" s="12"/>
      <c r="AW2230" s="12"/>
      <c r="AX2230" s="12"/>
      <c r="AY2230" s="12"/>
      <c r="AZ2230" s="12"/>
      <c r="BA2230" s="95"/>
      <c r="BB2230" s="95"/>
      <c r="BC2230" s="13"/>
    </row>
    <row r="2231" spans="1:55" s="3" customFormat="1" ht="12.45" x14ac:dyDescent="0.3">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8" t="str">
        <f t="shared" si="60"/>
        <v/>
      </c>
      <c r="P2231" s="103"/>
      <c r="Q2231" s="103" t="str">
        <f>IF(P2231&lt;&gt;"",VLOOKUP(P2231,'Drop-down lists'!$Z$8:$AA$9,2,FALSE),"-")</f>
        <v>-</v>
      </c>
      <c r="R2231" s="12"/>
      <c r="S2231" s="12"/>
      <c r="T2231" s="12"/>
      <c r="U2231" s="158" t="str">
        <f t="shared" si="61"/>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7" t="s">
        <v>395</v>
      </c>
      <c r="AO2231" s="58">
        <f>IF(AN2231&lt;&gt;"",VLOOKUP(AN2231,'Drop-down lists'!$AG$8:$AH$9,2,FALSE),"")</f>
        <v>1</v>
      </c>
      <c r="AP2231" s="58"/>
      <c r="AQ2231" s="58" t="str">
        <f>IF(AP2231&lt;&gt;"",VLOOKUP(AP2231,'Drop-down lists'!$AJ$8:$AK$10,2,FALSE),"-")</f>
        <v>-</v>
      </c>
      <c r="AR2231" s="58"/>
      <c r="AS2231" s="58"/>
      <c r="AT2231" s="58"/>
      <c r="AU2231" s="58"/>
      <c r="AV2231" s="12"/>
      <c r="AW2231" s="12"/>
      <c r="AX2231" s="12"/>
      <c r="AY2231" s="12"/>
      <c r="AZ2231" s="12"/>
      <c r="BA2231" s="95"/>
      <c r="BB2231" s="95"/>
      <c r="BC2231" s="13"/>
    </row>
    <row r="2232" spans="1:55" s="3" customFormat="1" ht="12.45" x14ac:dyDescent="0.3">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8" t="str">
        <f t="shared" si="60"/>
        <v/>
      </c>
      <c r="P2232" s="103"/>
      <c r="Q2232" s="103" t="str">
        <f>IF(P2232&lt;&gt;"",VLOOKUP(P2232,'Drop-down lists'!$Z$8:$AA$9,2,FALSE),"-")</f>
        <v>-</v>
      </c>
      <c r="R2232" s="12"/>
      <c r="S2232" s="12"/>
      <c r="T2232" s="12"/>
      <c r="U2232" s="158" t="str">
        <f t="shared" si="61"/>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7" t="s">
        <v>395</v>
      </c>
      <c r="AO2232" s="58">
        <f>IF(AN2232&lt;&gt;"",VLOOKUP(AN2232,'Drop-down lists'!$AG$8:$AH$9,2,FALSE),"")</f>
        <v>1</v>
      </c>
      <c r="AP2232" s="58"/>
      <c r="AQ2232" s="58" t="str">
        <f>IF(AP2232&lt;&gt;"",VLOOKUP(AP2232,'Drop-down lists'!$AJ$8:$AK$10,2,FALSE),"-")</f>
        <v>-</v>
      </c>
      <c r="AR2232" s="58"/>
      <c r="AS2232" s="58"/>
      <c r="AT2232" s="58"/>
      <c r="AU2232" s="58"/>
      <c r="AV2232" s="12"/>
      <c r="AW2232" s="12"/>
      <c r="AX2232" s="12"/>
      <c r="AY2232" s="12"/>
      <c r="AZ2232" s="12"/>
      <c r="BA2232" s="95"/>
      <c r="BB2232" s="95"/>
      <c r="BC2232" s="13"/>
    </row>
    <row r="2233" spans="1:55" s="3" customFormat="1" ht="12.45" x14ac:dyDescent="0.3">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8" t="str">
        <f t="shared" si="60"/>
        <v/>
      </c>
      <c r="P2233" s="103"/>
      <c r="Q2233" s="103" t="str">
        <f>IF(P2233&lt;&gt;"",VLOOKUP(P2233,'Drop-down lists'!$Z$8:$AA$9,2,FALSE),"-")</f>
        <v>-</v>
      </c>
      <c r="R2233" s="12"/>
      <c r="S2233" s="12"/>
      <c r="T2233" s="12"/>
      <c r="U2233" s="158" t="str">
        <f t="shared" si="61"/>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7" t="s">
        <v>395</v>
      </c>
      <c r="AO2233" s="58">
        <f>IF(AN2233&lt;&gt;"",VLOOKUP(AN2233,'Drop-down lists'!$AG$8:$AH$9,2,FALSE),"")</f>
        <v>1</v>
      </c>
      <c r="AP2233" s="58"/>
      <c r="AQ2233" s="58" t="str">
        <f>IF(AP2233&lt;&gt;"",VLOOKUP(AP2233,'Drop-down lists'!$AJ$8:$AK$10,2,FALSE),"-")</f>
        <v>-</v>
      </c>
      <c r="AR2233" s="58"/>
      <c r="AS2233" s="58"/>
      <c r="AT2233" s="58"/>
      <c r="AU2233" s="58"/>
      <c r="AV2233" s="12"/>
      <c r="AW2233" s="12"/>
      <c r="AX2233" s="12"/>
      <c r="AY2233" s="12"/>
      <c r="AZ2233" s="12"/>
      <c r="BA2233" s="95"/>
      <c r="BB2233" s="95"/>
      <c r="BC2233" s="13"/>
    </row>
    <row r="2234" spans="1:55" s="3" customFormat="1" ht="12.45" x14ac:dyDescent="0.3">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8" t="str">
        <f t="shared" si="60"/>
        <v/>
      </c>
      <c r="P2234" s="103"/>
      <c r="Q2234" s="103" t="str">
        <f>IF(P2234&lt;&gt;"",VLOOKUP(P2234,'Drop-down lists'!$Z$8:$AA$9,2,FALSE),"-")</f>
        <v>-</v>
      </c>
      <c r="R2234" s="12"/>
      <c r="S2234" s="12"/>
      <c r="T2234" s="12"/>
      <c r="U2234" s="158" t="str">
        <f t="shared" si="61"/>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7" t="s">
        <v>395</v>
      </c>
      <c r="AO2234" s="58">
        <f>IF(AN2234&lt;&gt;"",VLOOKUP(AN2234,'Drop-down lists'!$AG$8:$AH$9,2,FALSE),"")</f>
        <v>1</v>
      </c>
      <c r="AP2234" s="58"/>
      <c r="AQ2234" s="58" t="str">
        <f>IF(AP2234&lt;&gt;"",VLOOKUP(AP2234,'Drop-down lists'!$AJ$8:$AK$10,2,FALSE),"-")</f>
        <v>-</v>
      </c>
      <c r="AR2234" s="58"/>
      <c r="AS2234" s="58"/>
      <c r="AT2234" s="58"/>
      <c r="AU2234" s="58"/>
      <c r="AV2234" s="12"/>
      <c r="AW2234" s="12"/>
      <c r="AX2234" s="12"/>
      <c r="AY2234" s="12"/>
      <c r="AZ2234" s="12"/>
      <c r="BA2234" s="95"/>
      <c r="BB2234" s="95"/>
      <c r="BC2234" s="13"/>
    </row>
    <row r="2235" spans="1:55" s="3" customFormat="1" ht="12.45" x14ac:dyDescent="0.3">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8" t="str">
        <f t="shared" si="60"/>
        <v/>
      </c>
      <c r="P2235" s="103"/>
      <c r="Q2235" s="103" t="str">
        <f>IF(P2235&lt;&gt;"",VLOOKUP(P2235,'Drop-down lists'!$Z$8:$AA$9,2,FALSE),"-")</f>
        <v>-</v>
      </c>
      <c r="R2235" s="12"/>
      <c r="S2235" s="12"/>
      <c r="T2235" s="12"/>
      <c r="U2235" s="158" t="str">
        <f t="shared" si="61"/>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7" t="s">
        <v>395</v>
      </c>
      <c r="AO2235" s="58">
        <f>IF(AN2235&lt;&gt;"",VLOOKUP(AN2235,'Drop-down lists'!$AG$8:$AH$9,2,FALSE),"")</f>
        <v>1</v>
      </c>
      <c r="AP2235" s="58"/>
      <c r="AQ2235" s="58" t="str">
        <f>IF(AP2235&lt;&gt;"",VLOOKUP(AP2235,'Drop-down lists'!$AJ$8:$AK$10,2,FALSE),"-")</f>
        <v>-</v>
      </c>
      <c r="AR2235" s="58"/>
      <c r="AS2235" s="58"/>
      <c r="AT2235" s="58"/>
      <c r="AU2235" s="58"/>
      <c r="AV2235" s="12"/>
      <c r="AW2235" s="12"/>
      <c r="AX2235" s="12"/>
      <c r="AY2235" s="12"/>
      <c r="AZ2235" s="12"/>
      <c r="BA2235" s="95"/>
      <c r="BB2235" s="95"/>
      <c r="BC2235" s="13"/>
    </row>
    <row r="2236" spans="1:55" s="3" customFormat="1" ht="12.45" x14ac:dyDescent="0.3">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8" t="str">
        <f t="shared" si="60"/>
        <v/>
      </c>
      <c r="P2236" s="103"/>
      <c r="Q2236" s="103" t="str">
        <f>IF(P2236&lt;&gt;"",VLOOKUP(P2236,'Drop-down lists'!$Z$8:$AA$9,2,FALSE),"-")</f>
        <v>-</v>
      </c>
      <c r="R2236" s="12"/>
      <c r="S2236" s="12"/>
      <c r="T2236" s="12"/>
      <c r="U2236" s="158" t="str">
        <f t="shared" si="61"/>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7" t="s">
        <v>395</v>
      </c>
      <c r="AO2236" s="58">
        <f>IF(AN2236&lt;&gt;"",VLOOKUP(AN2236,'Drop-down lists'!$AG$8:$AH$9,2,FALSE),"")</f>
        <v>1</v>
      </c>
      <c r="AP2236" s="58"/>
      <c r="AQ2236" s="58" t="str">
        <f>IF(AP2236&lt;&gt;"",VLOOKUP(AP2236,'Drop-down lists'!$AJ$8:$AK$10,2,FALSE),"-")</f>
        <v>-</v>
      </c>
      <c r="AR2236" s="58"/>
      <c r="AS2236" s="58"/>
      <c r="AT2236" s="58"/>
      <c r="AU2236" s="58"/>
      <c r="AV2236" s="12"/>
      <c r="AW2236" s="12"/>
      <c r="AX2236" s="12"/>
      <c r="AY2236" s="12"/>
      <c r="AZ2236" s="12"/>
      <c r="BA2236" s="95"/>
      <c r="BB2236" s="95"/>
      <c r="BC2236" s="13"/>
    </row>
    <row r="2237" spans="1:55" s="3" customFormat="1" ht="12.45" x14ac:dyDescent="0.3">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8" t="str">
        <f t="shared" si="60"/>
        <v/>
      </c>
      <c r="P2237" s="103"/>
      <c r="Q2237" s="103" t="str">
        <f>IF(P2237&lt;&gt;"",VLOOKUP(P2237,'Drop-down lists'!$Z$8:$AA$9,2,FALSE),"-")</f>
        <v>-</v>
      </c>
      <c r="R2237" s="12"/>
      <c r="S2237" s="12"/>
      <c r="T2237" s="12"/>
      <c r="U2237" s="158" t="str">
        <f t="shared" si="61"/>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7" t="s">
        <v>395</v>
      </c>
      <c r="AO2237" s="58">
        <f>IF(AN2237&lt;&gt;"",VLOOKUP(AN2237,'Drop-down lists'!$AG$8:$AH$9,2,FALSE),"")</f>
        <v>1</v>
      </c>
      <c r="AP2237" s="58"/>
      <c r="AQ2237" s="58" t="str">
        <f>IF(AP2237&lt;&gt;"",VLOOKUP(AP2237,'Drop-down lists'!$AJ$8:$AK$10,2,FALSE),"-")</f>
        <v>-</v>
      </c>
      <c r="AR2237" s="58"/>
      <c r="AS2237" s="58"/>
      <c r="AT2237" s="58"/>
      <c r="AU2237" s="58"/>
      <c r="AV2237" s="12"/>
      <c r="AW2237" s="12"/>
      <c r="AX2237" s="12"/>
      <c r="AY2237" s="12"/>
      <c r="AZ2237" s="12"/>
      <c r="BA2237" s="95"/>
      <c r="BB2237" s="95"/>
      <c r="BC2237" s="13"/>
    </row>
    <row r="2238" spans="1:55" s="3" customFormat="1" ht="12.45" x14ac:dyDescent="0.3">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8" t="str">
        <f t="shared" si="60"/>
        <v/>
      </c>
      <c r="P2238" s="103"/>
      <c r="Q2238" s="103" t="str">
        <f>IF(P2238&lt;&gt;"",VLOOKUP(P2238,'Drop-down lists'!$Z$8:$AA$9,2,FALSE),"-")</f>
        <v>-</v>
      </c>
      <c r="R2238" s="12"/>
      <c r="S2238" s="12"/>
      <c r="T2238" s="12"/>
      <c r="U2238" s="158" t="str">
        <f t="shared" si="61"/>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7" t="s">
        <v>395</v>
      </c>
      <c r="AO2238" s="58">
        <f>IF(AN2238&lt;&gt;"",VLOOKUP(AN2238,'Drop-down lists'!$AG$8:$AH$9,2,FALSE),"")</f>
        <v>1</v>
      </c>
      <c r="AP2238" s="58"/>
      <c r="AQ2238" s="58" t="str">
        <f>IF(AP2238&lt;&gt;"",VLOOKUP(AP2238,'Drop-down lists'!$AJ$8:$AK$10,2,FALSE),"-")</f>
        <v>-</v>
      </c>
      <c r="AR2238" s="58"/>
      <c r="AS2238" s="58"/>
      <c r="AT2238" s="58"/>
      <c r="AU2238" s="58"/>
      <c r="AV2238" s="12"/>
      <c r="AW2238" s="12"/>
      <c r="AX2238" s="12"/>
      <c r="AY2238" s="12"/>
      <c r="AZ2238" s="12"/>
      <c r="BA2238" s="95"/>
      <c r="BB2238" s="95"/>
      <c r="BC2238" s="13"/>
    </row>
    <row r="2239" spans="1:55" s="3" customFormat="1" ht="12.45" x14ac:dyDescent="0.3">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8" t="str">
        <f t="shared" si="60"/>
        <v/>
      </c>
      <c r="P2239" s="103"/>
      <c r="Q2239" s="103" t="str">
        <f>IF(P2239&lt;&gt;"",VLOOKUP(P2239,'Drop-down lists'!$Z$8:$AA$9,2,FALSE),"-")</f>
        <v>-</v>
      </c>
      <c r="R2239" s="12"/>
      <c r="S2239" s="12"/>
      <c r="T2239" s="12"/>
      <c r="U2239" s="158" t="str">
        <f t="shared" si="61"/>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7" t="s">
        <v>395</v>
      </c>
      <c r="AO2239" s="58">
        <f>IF(AN2239&lt;&gt;"",VLOOKUP(AN2239,'Drop-down lists'!$AG$8:$AH$9,2,FALSE),"")</f>
        <v>1</v>
      </c>
      <c r="AP2239" s="58"/>
      <c r="AQ2239" s="58" t="str">
        <f>IF(AP2239&lt;&gt;"",VLOOKUP(AP2239,'Drop-down lists'!$AJ$8:$AK$10,2,FALSE),"-")</f>
        <v>-</v>
      </c>
      <c r="AR2239" s="58"/>
      <c r="AS2239" s="58"/>
      <c r="AT2239" s="58"/>
      <c r="AU2239" s="58"/>
      <c r="AV2239" s="12"/>
      <c r="AW2239" s="12"/>
      <c r="AX2239" s="12"/>
      <c r="AY2239" s="12"/>
      <c r="AZ2239" s="12"/>
      <c r="BA2239" s="95"/>
      <c r="BB2239" s="95"/>
      <c r="BC2239" s="13"/>
    </row>
    <row r="2240" spans="1:55" s="3" customFormat="1" ht="12.45" x14ac:dyDescent="0.3">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8" t="str">
        <f t="shared" si="60"/>
        <v/>
      </c>
      <c r="P2240" s="103"/>
      <c r="Q2240" s="103" t="str">
        <f>IF(P2240&lt;&gt;"",VLOOKUP(P2240,'Drop-down lists'!$Z$8:$AA$9,2,FALSE),"-")</f>
        <v>-</v>
      </c>
      <c r="R2240" s="12"/>
      <c r="S2240" s="12"/>
      <c r="T2240" s="12"/>
      <c r="U2240" s="158" t="str">
        <f t="shared" si="61"/>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7" t="s">
        <v>395</v>
      </c>
      <c r="AO2240" s="58">
        <f>IF(AN2240&lt;&gt;"",VLOOKUP(AN2240,'Drop-down lists'!$AG$8:$AH$9,2,FALSE),"")</f>
        <v>1</v>
      </c>
      <c r="AP2240" s="58"/>
      <c r="AQ2240" s="58" t="str">
        <f>IF(AP2240&lt;&gt;"",VLOOKUP(AP2240,'Drop-down lists'!$AJ$8:$AK$10,2,FALSE),"-")</f>
        <v>-</v>
      </c>
      <c r="AR2240" s="58"/>
      <c r="AS2240" s="58"/>
      <c r="AT2240" s="58"/>
      <c r="AU2240" s="58"/>
      <c r="AV2240" s="12"/>
      <c r="AW2240" s="12"/>
      <c r="AX2240" s="12"/>
      <c r="AY2240" s="12"/>
      <c r="AZ2240" s="12"/>
      <c r="BA2240" s="95"/>
      <c r="BB2240" s="95"/>
      <c r="BC2240" s="13"/>
    </row>
    <row r="2241" spans="1:55" s="3" customFormat="1" ht="12.45" x14ac:dyDescent="0.3">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8" t="str">
        <f t="shared" si="60"/>
        <v/>
      </c>
      <c r="P2241" s="103"/>
      <c r="Q2241" s="103" t="str">
        <f>IF(P2241&lt;&gt;"",VLOOKUP(P2241,'Drop-down lists'!$Z$8:$AA$9,2,FALSE),"-")</f>
        <v>-</v>
      </c>
      <c r="R2241" s="12"/>
      <c r="S2241" s="12"/>
      <c r="T2241" s="12"/>
      <c r="U2241" s="158" t="str">
        <f t="shared" si="61"/>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7" t="s">
        <v>395</v>
      </c>
      <c r="AO2241" s="58">
        <f>IF(AN2241&lt;&gt;"",VLOOKUP(AN2241,'Drop-down lists'!$AG$8:$AH$9,2,FALSE),"")</f>
        <v>1</v>
      </c>
      <c r="AP2241" s="58"/>
      <c r="AQ2241" s="58" t="str">
        <f>IF(AP2241&lt;&gt;"",VLOOKUP(AP2241,'Drop-down lists'!$AJ$8:$AK$10,2,FALSE),"-")</f>
        <v>-</v>
      </c>
      <c r="AR2241" s="58"/>
      <c r="AS2241" s="58"/>
      <c r="AT2241" s="58"/>
      <c r="AU2241" s="58"/>
      <c r="AV2241" s="12"/>
      <c r="AW2241" s="12"/>
      <c r="AX2241" s="12"/>
      <c r="AY2241" s="12"/>
      <c r="AZ2241" s="12"/>
      <c r="BA2241" s="95"/>
      <c r="BB2241" s="95"/>
      <c r="BC2241" s="13"/>
    </row>
    <row r="2242" spans="1:55" s="3" customFormat="1" ht="12.45" x14ac:dyDescent="0.3">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8" t="str">
        <f t="shared" si="60"/>
        <v/>
      </c>
      <c r="P2242" s="103"/>
      <c r="Q2242" s="103" t="str">
        <f>IF(P2242&lt;&gt;"",VLOOKUP(P2242,'Drop-down lists'!$Z$8:$AA$9,2,FALSE),"-")</f>
        <v>-</v>
      </c>
      <c r="R2242" s="12"/>
      <c r="S2242" s="12"/>
      <c r="T2242" s="12"/>
      <c r="U2242" s="158" t="str">
        <f t="shared" si="61"/>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7" t="s">
        <v>395</v>
      </c>
      <c r="AO2242" s="58">
        <f>IF(AN2242&lt;&gt;"",VLOOKUP(AN2242,'Drop-down lists'!$AG$8:$AH$9,2,FALSE),"")</f>
        <v>1</v>
      </c>
      <c r="AP2242" s="58"/>
      <c r="AQ2242" s="58" t="str">
        <f>IF(AP2242&lt;&gt;"",VLOOKUP(AP2242,'Drop-down lists'!$AJ$8:$AK$10,2,FALSE),"-")</f>
        <v>-</v>
      </c>
      <c r="AR2242" s="58"/>
      <c r="AS2242" s="58"/>
      <c r="AT2242" s="58"/>
      <c r="AU2242" s="58"/>
      <c r="AV2242" s="12"/>
      <c r="AW2242" s="12"/>
      <c r="AX2242" s="12"/>
      <c r="AY2242" s="12"/>
      <c r="AZ2242" s="12"/>
      <c r="BA2242" s="95"/>
      <c r="BB2242" s="95"/>
      <c r="BC2242" s="13"/>
    </row>
    <row r="2243" spans="1:55" s="3" customFormat="1" ht="12.45" x14ac:dyDescent="0.3">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8" t="str">
        <f t="shared" si="60"/>
        <v/>
      </c>
      <c r="P2243" s="103"/>
      <c r="Q2243" s="103" t="str">
        <f>IF(P2243&lt;&gt;"",VLOOKUP(P2243,'Drop-down lists'!$Z$8:$AA$9,2,FALSE),"-")</f>
        <v>-</v>
      </c>
      <c r="R2243" s="12"/>
      <c r="S2243" s="12"/>
      <c r="T2243" s="12"/>
      <c r="U2243" s="158" t="str">
        <f t="shared" si="61"/>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7" t="s">
        <v>395</v>
      </c>
      <c r="AO2243" s="58">
        <f>IF(AN2243&lt;&gt;"",VLOOKUP(AN2243,'Drop-down lists'!$AG$8:$AH$9,2,FALSE),"")</f>
        <v>1</v>
      </c>
      <c r="AP2243" s="58"/>
      <c r="AQ2243" s="58" t="str">
        <f>IF(AP2243&lt;&gt;"",VLOOKUP(AP2243,'Drop-down lists'!$AJ$8:$AK$10,2,FALSE),"-")</f>
        <v>-</v>
      </c>
      <c r="AR2243" s="58"/>
      <c r="AS2243" s="58"/>
      <c r="AT2243" s="58"/>
      <c r="AU2243" s="58"/>
      <c r="AV2243" s="12"/>
      <c r="AW2243" s="12"/>
      <c r="AX2243" s="12"/>
      <c r="AY2243" s="12"/>
      <c r="AZ2243" s="12"/>
      <c r="BA2243" s="95"/>
      <c r="BB2243" s="95"/>
      <c r="BC2243" s="13"/>
    </row>
    <row r="2244" spans="1:55" s="3" customFormat="1" ht="12.45" x14ac:dyDescent="0.3">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8" t="str">
        <f t="shared" si="60"/>
        <v/>
      </c>
      <c r="P2244" s="103"/>
      <c r="Q2244" s="103" t="str">
        <f>IF(P2244&lt;&gt;"",VLOOKUP(P2244,'Drop-down lists'!$Z$8:$AA$9,2,FALSE),"-")</f>
        <v>-</v>
      </c>
      <c r="R2244" s="12"/>
      <c r="S2244" s="12"/>
      <c r="T2244" s="12"/>
      <c r="U2244" s="158" t="str">
        <f t="shared" si="61"/>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7" t="s">
        <v>395</v>
      </c>
      <c r="AO2244" s="58">
        <f>IF(AN2244&lt;&gt;"",VLOOKUP(AN2244,'Drop-down lists'!$AG$8:$AH$9,2,FALSE),"")</f>
        <v>1</v>
      </c>
      <c r="AP2244" s="58"/>
      <c r="AQ2244" s="58" t="str">
        <f>IF(AP2244&lt;&gt;"",VLOOKUP(AP2244,'Drop-down lists'!$AJ$8:$AK$10,2,FALSE),"-")</f>
        <v>-</v>
      </c>
      <c r="AR2244" s="58"/>
      <c r="AS2244" s="58"/>
      <c r="AT2244" s="58"/>
      <c r="AU2244" s="58"/>
      <c r="AV2244" s="12"/>
      <c r="AW2244" s="12"/>
      <c r="AX2244" s="12"/>
      <c r="AY2244" s="12"/>
      <c r="AZ2244" s="12"/>
      <c r="BA2244" s="95"/>
      <c r="BB2244" s="95"/>
      <c r="BC2244" s="13"/>
    </row>
    <row r="2245" spans="1:55" s="3" customFormat="1" ht="12.45" x14ac:dyDescent="0.3">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8" t="str">
        <f t="shared" ref="O2245:O2308" si="62">IF(L2245&lt;&gt;"",IF(J2245="East",(L2245+(M2245+N2245/60)/60),IF(J2245="West",-(L2245+(M2245+N2245/60)/60),"East/West?")),"")</f>
        <v/>
      </c>
      <c r="P2245" s="103"/>
      <c r="Q2245" s="103" t="str">
        <f>IF(P2245&lt;&gt;"",VLOOKUP(P2245,'Drop-down lists'!$Z$8:$AA$9,2,FALSE),"-")</f>
        <v>-</v>
      </c>
      <c r="R2245" s="12"/>
      <c r="S2245" s="12"/>
      <c r="T2245" s="12"/>
      <c r="U2245" s="158" t="str">
        <f t="shared" ref="U2245:U2308" si="63">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7" t="s">
        <v>395</v>
      </c>
      <c r="AO2245" s="58">
        <f>IF(AN2245&lt;&gt;"",VLOOKUP(AN2245,'Drop-down lists'!$AG$8:$AH$9,2,FALSE),"")</f>
        <v>1</v>
      </c>
      <c r="AP2245" s="58"/>
      <c r="AQ2245" s="58" t="str">
        <f>IF(AP2245&lt;&gt;"",VLOOKUP(AP2245,'Drop-down lists'!$AJ$8:$AK$10,2,FALSE),"-")</f>
        <v>-</v>
      </c>
      <c r="AR2245" s="58"/>
      <c r="AS2245" s="58"/>
      <c r="AT2245" s="58"/>
      <c r="AU2245" s="58"/>
      <c r="AV2245" s="12"/>
      <c r="AW2245" s="12"/>
      <c r="AX2245" s="12"/>
      <c r="AY2245" s="12"/>
      <c r="AZ2245" s="12"/>
      <c r="BA2245" s="95"/>
      <c r="BB2245" s="95"/>
      <c r="BC2245" s="13"/>
    </row>
    <row r="2246" spans="1:55" s="3" customFormat="1" ht="12.45" x14ac:dyDescent="0.3">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8" t="str">
        <f t="shared" si="62"/>
        <v/>
      </c>
      <c r="P2246" s="103"/>
      <c r="Q2246" s="103" t="str">
        <f>IF(P2246&lt;&gt;"",VLOOKUP(P2246,'Drop-down lists'!$Z$8:$AA$9,2,FALSE),"-")</f>
        <v>-</v>
      </c>
      <c r="R2246" s="12"/>
      <c r="S2246" s="12"/>
      <c r="T2246" s="12"/>
      <c r="U2246" s="158" t="str">
        <f t="shared" si="63"/>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7" t="s">
        <v>395</v>
      </c>
      <c r="AO2246" s="58">
        <f>IF(AN2246&lt;&gt;"",VLOOKUP(AN2246,'Drop-down lists'!$AG$8:$AH$9,2,FALSE),"")</f>
        <v>1</v>
      </c>
      <c r="AP2246" s="58"/>
      <c r="AQ2246" s="58" t="str">
        <f>IF(AP2246&lt;&gt;"",VLOOKUP(AP2246,'Drop-down lists'!$AJ$8:$AK$10,2,FALSE),"-")</f>
        <v>-</v>
      </c>
      <c r="AR2246" s="58"/>
      <c r="AS2246" s="58"/>
      <c r="AT2246" s="58"/>
      <c r="AU2246" s="58"/>
      <c r="AV2246" s="12"/>
      <c r="AW2246" s="12"/>
      <c r="AX2246" s="12"/>
      <c r="AY2246" s="12"/>
      <c r="AZ2246" s="12"/>
      <c r="BA2246" s="95"/>
      <c r="BB2246" s="95"/>
      <c r="BC2246" s="13"/>
    </row>
    <row r="2247" spans="1:55" s="3" customFormat="1" ht="12.45" x14ac:dyDescent="0.3">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8" t="str">
        <f t="shared" si="62"/>
        <v/>
      </c>
      <c r="P2247" s="103"/>
      <c r="Q2247" s="103" t="str">
        <f>IF(P2247&lt;&gt;"",VLOOKUP(P2247,'Drop-down lists'!$Z$8:$AA$9,2,FALSE),"-")</f>
        <v>-</v>
      </c>
      <c r="R2247" s="12"/>
      <c r="S2247" s="12"/>
      <c r="T2247" s="12"/>
      <c r="U2247" s="158" t="str">
        <f t="shared" si="63"/>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7" t="s">
        <v>395</v>
      </c>
      <c r="AO2247" s="58">
        <f>IF(AN2247&lt;&gt;"",VLOOKUP(AN2247,'Drop-down lists'!$AG$8:$AH$9,2,FALSE),"")</f>
        <v>1</v>
      </c>
      <c r="AP2247" s="58"/>
      <c r="AQ2247" s="58" t="str">
        <f>IF(AP2247&lt;&gt;"",VLOOKUP(AP2247,'Drop-down lists'!$AJ$8:$AK$10,2,FALSE),"-")</f>
        <v>-</v>
      </c>
      <c r="AR2247" s="58"/>
      <c r="AS2247" s="58"/>
      <c r="AT2247" s="58"/>
      <c r="AU2247" s="58"/>
      <c r="AV2247" s="12"/>
      <c r="AW2247" s="12"/>
      <c r="AX2247" s="12"/>
      <c r="AY2247" s="12"/>
      <c r="AZ2247" s="12"/>
      <c r="BA2247" s="95"/>
      <c r="BB2247" s="95"/>
      <c r="BC2247" s="13"/>
    </row>
    <row r="2248" spans="1:55" s="3" customFormat="1" ht="12.45" x14ac:dyDescent="0.3">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8" t="str">
        <f t="shared" si="62"/>
        <v/>
      </c>
      <c r="P2248" s="103"/>
      <c r="Q2248" s="103" t="str">
        <f>IF(P2248&lt;&gt;"",VLOOKUP(P2248,'Drop-down lists'!$Z$8:$AA$9,2,FALSE),"-")</f>
        <v>-</v>
      </c>
      <c r="R2248" s="12"/>
      <c r="S2248" s="12"/>
      <c r="T2248" s="12"/>
      <c r="U2248" s="158" t="str">
        <f t="shared" si="63"/>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7" t="s">
        <v>395</v>
      </c>
      <c r="AO2248" s="58">
        <f>IF(AN2248&lt;&gt;"",VLOOKUP(AN2248,'Drop-down lists'!$AG$8:$AH$9,2,FALSE),"")</f>
        <v>1</v>
      </c>
      <c r="AP2248" s="58"/>
      <c r="AQ2248" s="58" t="str">
        <f>IF(AP2248&lt;&gt;"",VLOOKUP(AP2248,'Drop-down lists'!$AJ$8:$AK$10,2,FALSE),"-")</f>
        <v>-</v>
      </c>
      <c r="AR2248" s="58"/>
      <c r="AS2248" s="58"/>
      <c r="AT2248" s="58"/>
      <c r="AU2248" s="58"/>
      <c r="AV2248" s="12"/>
      <c r="AW2248" s="12"/>
      <c r="AX2248" s="12"/>
      <c r="AY2248" s="12"/>
      <c r="AZ2248" s="12"/>
      <c r="BA2248" s="95"/>
      <c r="BB2248" s="95"/>
      <c r="BC2248" s="13"/>
    </row>
    <row r="2249" spans="1:55" s="3" customFormat="1" ht="12.45" x14ac:dyDescent="0.3">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8" t="str">
        <f t="shared" si="62"/>
        <v/>
      </c>
      <c r="P2249" s="103"/>
      <c r="Q2249" s="103" t="str">
        <f>IF(P2249&lt;&gt;"",VLOOKUP(P2249,'Drop-down lists'!$Z$8:$AA$9,2,FALSE),"-")</f>
        <v>-</v>
      </c>
      <c r="R2249" s="12"/>
      <c r="S2249" s="12"/>
      <c r="T2249" s="12"/>
      <c r="U2249" s="158" t="str">
        <f t="shared" si="63"/>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7" t="s">
        <v>395</v>
      </c>
      <c r="AO2249" s="58">
        <f>IF(AN2249&lt;&gt;"",VLOOKUP(AN2249,'Drop-down lists'!$AG$8:$AH$9,2,FALSE),"")</f>
        <v>1</v>
      </c>
      <c r="AP2249" s="58"/>
      <c r="AQ2249" s="58" t="str">
        <f>IF(AP2249&lt;&gt;"",VLOOKUP(AP2249,'Drop-down lists'!$AJ$8:$AK$10,2,FALSE),"-")</f>
        <v>-</v>
      </c>
      <c r="AR2249" s="58"/>
      <c r="AS2249" s="58"/>
      <c r="AT2249" s="58"/>
      <c r="AU2249" s="58"/>
      <c r="AV2249" s="12"/>
      <c r="AW2249" s="12"/>
      <c r="AX2249" s="12"/>
      <c r="AY2249" s="12"/>
      <c r="AZ2249" s="12"/>
      <c r="BA2249" s="95"/>
      <c r="BB2249" s="95"/>
      <c r="BC2249" s="13"/>
    </row>
    <row r="2250" spans="1:55" s="3" customFormat="1" ht="12.45" x14ac:dyDescent="0.3">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8" t="str">
        <f t="shared" si="62"/>
        <v/>
      </c>
      <c r="P2250" s="103"/>
      <c r="Q2250" s="103" t="str">
        <f>IF(P2250&lt;&gt;"",VLOOKUP(P2250,'Drop-down lists'!$Z$8:$AA$9,2,FALSE),"-")</f>
        <v>-</v>
      </c>
      <c r="R2250" s="12"/>
      <c r="S2250" s="12"/>
      <c r="T2250" s="12"/>
      <c r="U2250" s="158" t="str">
        <f t="shared" si="63"/>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7" t="s">
        <v>395</v>
      </c>
      <c r="AO2250" s="58">
        <f>IF(AN2250&lt;&gt;"",VLOOKUP(AN2250,'Drop-down lists'!$AG$8:$AH$9,2,FALSE),"")</f>
        <v>1</v>
      </c>
      <c r="AP2250" s="58"/>
      <c r="AQ2250" s="58" t="str">
        <f>IF(AP2250&lt;&gt;"",VLOOKUP(AP2250,'Drop-down lists'!$AJ$8:$AK$10,2,FALSE),"-")</f>
        <v>-</v>
      </c>
      <c r="AR2250" s="58"/>
      <c r="AS2250" s="58"/>
      <c r="AT2250" s="58"/>
      <c r="AU2250" s="58"/>
      <c r="AV2250" s="12"/>
      <c r="AW2250" s="12"/>
      <c r="AX2250" s="12"/>
      <c r="AY2250" s="12"/>
      <c r="AZ2250" s="12"/>
      <c r="BA2250" s="95"/>
      <c r="BB2250" s="95"/>
      <c r="BC2250" s="13"/>
    </row>
    <row r="2251" spans="1:55" s="3" customFormat="1" ht="12.45" x14ac:dyDescent="0.3">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8" t="str">
        <f t="shared" si="62"/>
        <v/>
      </c>
      <c r="P2251" s="103"/>
      <c r="Q2251" s="103" t="str">
        <f>IF(P2251&lt;&gt;"",VLOOKUP(P2251,'Drop-down lists'!$Z$8:$AA$9,2,FALSE),"-")</f>
        <v>-</v>
      </c>
      <c r="R2251" s="12"/>
      <c r="S2251" s="12"/>
      <c r="T2251" s="12"/>
      <c r="U2251" s="158" t="str">
        <f t="shared" si="63"/>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7" t="s">
        <v>395</v>
      </c>
      <c r="AO2251" s="58">
        <f>IF(AN2251&lt;&gt;"",VLOOKUP(AN2251,'Drop-down lists'!$AG$8:$AH$9,2,FALSE),"")</f>
        <v>1</v>
      </c>
      <c r="AP2251" s="58"/>
      <c r="AQ2251" s="58" t="str">
        <f>IF(AP2251&lt;&gt;"",VLOOKUP(AP2251,'Drop-down lists'!$AJ$8:$AK$10,2,FALSE),"-")</f>
        <v>-</v>
      </c>
      <c r="AR2251" s="58"/>
      <c r="AS2251" s="58"/>
      <c r="AT2251" s="58"/>
      <c r="AU2251" s="58"/>
      <c r="AV2251" s="12"/>
      <c r="AW2251" s="12"/>
      <c r="AX2251" s="12"/>
      <c r="AY2251" s="12"/>
      <c r="AZ2251" s="12"/>
      <c r="BA2251" s="95"/>
      <c r="BB2251" s="95"/>
      <c r="BC2251" s="13"/>
    </row>
    <row r="2252" spans="1:55" s="3" customFormat="1" ht="12.45" x14ac:dyDescent="0.3">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8" t="str">
        <f t="shared" si="62"/>
        <v/>
      </c>
      <c r="P2252" s="103"/>
      <c r="Q2252" s="103" t="str">
        <f>IF(P2252&lt;&gt;"",VLOOKUP(P2252,'Drop-down lists'!$Z$8:$AA$9,2,FALSE),"-")</f>
        <v>-</v>
      </c>
      <c r="R2252" s="12"/>
      <c r="S2252" s="12"/>
      <c r="T2252" s="12"/>
      <c r="U2252" s="158" t="str">
        <f t="shared" si="63"/>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7" t="s">
        <v>395</v>
      </c>
      <c r="AO2252" s="58">
        <f>IF(AN2252&lt;&gt;"",VLOOKUP(AN2252,'Drop-down lists'!$AG$8:$AH$9,2,FALSE),"")</f>
        <v>1</v>
      </c>
      <c r="AP2252" s="58"/>
      <c r="AQ2252" s="58" t="str">
        <f>IF(AP2252&lt;&gt;"",VLOOKUP(AP2252,'Drop-down lists'!$AJ$8:$AK$10,2,FALSE),"-")</f>
        <v>-</v>
      </c>
      <c r="AR2252" s="58"/>
      <c r="AS2252" s="58"/>
      <c r="AT2252" s="58"/>
      <c r="AU2252" s="58"/>
      <c r="AV2252" s="12"/>
      <c r="AW2252" s="12"/>
      <c r="AX2252" s="12"/>
      <c r="AY2252" s="12"/>
      <c r="AZ2252" s="12"/>
      <c r="BA2252" s="95"/>
      <c r="BB2252" s="95"/>
      <c r="BC2252" s="13"/>
    </row>
    <row r="2253" spans="1:55" s="3" customFormat="1" ht="12.45" x14ac:dyDescent="0.3">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8" t="str">
        <f t="shared" si="62"/>
        <v/>
      </c>
      <c r="P2253" s="103"/>
      <c r="Q2253" s="103" t="str">
        <f>IF(P2253&lt;&gt;"",VLOOKUP(P2253,'Drop-down lists'!$Z$8:$AA$9,2,FALSE),"-")</f>
        <v>-</v>
      </c>
      <c r="R2253" s="12"/>
      <c r="S2253" s="12"/>
      <c r="T2253" s="12"/>
      <c r="U2253" s="158" t="str">
        <f t="shared" si="63"/>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7" t="s">
        <v>395</v>
      </c>
      <c r="AO2253" s="58">
        <f>IF(AN2253&lt;&gt;"",VLOOKUP(AN2253,'Drop-down lists'!$AG$8:$AH$9,2,FALSE),"")</f>
        <v>1</v>
      </c>
      <c r="AP2253" s="58"/>
      <c r="AQ2253" s="58" t="str">
        <f>IF(AP2253&lt;&gt;"",VLOOKUP(AP2253,'Drop-down lists'!$AJ$8:$AK$10,2,FALSE),"-")</f>
        <v>-</v>
      </c>
      <c r="AR2253" s="58"/>
      <c r="AS2253" s="58"/>
      <c r="AT2253" s="58"/>
      <c r="AU2253" s="58"/>
      <c r="AV2253" s="12"/>
      <c r="AW2253" s="12"/>
      <c r="AX2253" s="12"/>
      <c r="AY2253" s="12"/>
      <c r="AZ2253" s="12"/>
      <c r="BA2253" s="95"/>
      <c r="BB2253" s="95"/>
      <c r="BC2253" s="13"/>
    </row>
    <row r="2254" spans="1:55" s="3" customFormat="1" ht="12.45" x14ac:dyDescent="0.3">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8" t="str">
        <f t="shared" si="62"/>
        <v/>
      </c>
      <c r="P2254" s="103"/>
      <c r="Q2254" s="103" t="str">
        <f>IF(P2254&lt;&gt;"",VLOOKUP(P2254,'Drop-down lists'!$Z$8:$AA$9,2,FALSE),"-")</f>
        <v>-</v>
      </c>
      <c r="R2254" s="12"/>
      <c r="S2254" s="12"/>
      <c r="T2254" s="12"/>
      <c r="U2254" s="158" t="str">
        <f t="shared" si="63"/>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7" t="s">
        <v>395</v>
      </c>
      <c r="AO2254" s="58">
        <f>IF(AN2254&lt;&gt;"",VLOOKUP(AN2254,'Drop-down lists'!$AG$8:$AH$9,2,FALSE),"")</f>
        <v>1</v>
      </c>
      <c r="AP2254" s="58"/>
      <c r="AQ2254" s="58" t="str">
        <f>IF(AP2254&lt;&gt;"",VLOOKUP(AP2254,'Drop-down lists'!$AJ$8:$AK$10,2,FALSE),"-")</f>
        <v>-</v>
      </c>
      <c r="AR2254" s="58"/>
      <c r="AS2254" s="58"/>
      <c r="AT2254" s="58"/>
      <c r="AU2254" s="58"/>
      <c r="AV2254" s="12"/>
      <c r="AW2254" s="12"/>
      <c r="AX2254" s="12"/>
      <c r="AY2254" s="12"/>
      <c r="AZ2254" s="12"/>
      <c r="BA2254" s="95"/>
      <c r="BB2254" s="95"/>
      <c r="BC2254" s="13"/>
    </row>
    <row r="2255" spans="1:55" s="3" customFormat="1" ht="12.45" x14ac:dyDescent="0.3">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8" t="str">
        <f t="shared" si="62"/>
        <v/>
      </c>
      <c r="P2255" s="103"/>
      <c r="Q2255" s="103" t="str">
        <f>IF(P2255&lt;&gt;"",VLOOKUP(P2255,'Drop-down lists'!$Z$8:$AA$9,2,FALSE),"-")</f>
        <v>-</v>
      </c>
      <c r="R2255" s="12"/>
      <c r="S2255" s="12"/>
      <c r="T2255" s="12"/>
      <c r="U2255" s="158" t="str">
        <f t="shared" si="63"/>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7" t="s">
        <v>395</v>
      </c>
      <c r="AO2255" s="58">
        <f>IF(AN2255&lt;&gt;"",VLOOKUP(AN2255,'Drop-down lists'!$AG$8:$AH$9,2,FALSE),"")</f>
        <v>1</v>
      </c>
      <c r="AP2255" s="58"/>
      <c r="AQ2255" s="58" t="str">
        <f>IF(AP2255&lt;&gt;"",VLOOKUP(AP2255,'Drop-down lists'!$AJ$8:$AK$10,2,FALSE),"-")</f>
        <v>-</v>
      </c>
      <c r="AR2255" s="58"/>
      <c r="AS2255" s="58"/>
      <c r="AT2255" s="58"/>
      <c r="AU2255" s="58"/>
      <c r="AV2255" s="12"/>
      <c r="AW2255" s="12"/>
      <c r="AX2255" s="12"/>
      <c r="AY2255" s="12"/>
      <c r="AZ2255" s="12"/>
      <c r="BA2255" s="95"/>
      <c r="BB2255" s="95"/>
      <c r="BC2255" s="13"/>
    </row>
    <row r="2256" spans="1:55" s="3" customFormat="1" ht="12.45" x14ac:dyDescent="0.3">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8" t="str">
        <f t="shared" si="62"/>
        <v/>
      </c>
      <c r="P2256" s="103"/>
      <c r="Q2256" s="103" t="str">
        <f>IF(P2256&lt;&gt;"",VLOOKUP(P2256,'Drop-down lists'!$Z$8:$AA$9,2,FALSE),"-")</f>
        <v>-</v>
      </c>
      <c r="R2256" s="12"/>
      <c r="S2256" s="12"/>
      <c r="T2256" s="12"/>
      <c r="U2256" s="158" t="str">
        <f t="shared" si="63"/>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7" t="s">
        <v>395</v>
      </c>
      <c r="AO2256" s="58">
        <f>IF(AN2256&lt;&gt;"",VLOOKUP(AN2256,'Drop-down lists'!$AG$8:$AH$9,2,FALSE),"")</f>
        <v>1</v>
      </c>
      <c r="AP2256" s="58"/>
      <c r="AQ2256" s="58" t="str">
        <f>IF(AP2256&lt;&gt;"",VLOOKUP(AP2256,'Drop-down lists'!$AJ$8:$AK$10,2,FALSE),"-")</f>
        <v>-</v>
      </c>
      <c r="AR2256" s="58"/>
      <c r="AS2256" s="58"/>
      <c r="AT2256" s="58"/>
      <c r="AU2256" s="58"/>
      <c r="AV2256" s="12"/>
      <c r="AW2256" s="12"/>
      <c r="AX2256" s="12"/>
      <c r="AY2256" s="12"/>
      <c r="AZ2256" s="12"/>
      <c r="BA2256" s="95"/>
      <c r="BB2256" s="95"/>
      <c r="BC2256" s="13"/>
    </row>
    <row r="2257" spans="1:55" s="3" customFormat="1" ht="12.45" x14ac:dyDescent="0.3">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8" t="str">
        <f t="shared" si="62"/>
        <v/>
      </c>
      <c r="P2257" s="103"/>
      <c r="Q2257" s="103" t="str">
        <f>IF(P2257&lt;&gt;"",VLOOKUP(P2257,'Drop-down lists'!$Z$8:$AA$9,2,FALSE),"-")</f>
        <v>-</v>
      </c>
      <c r="R2257" s="12"/>
      <c r="S2257" s="12"/>
      <c r="T2257" s="12"/>
      <c r="U2257" s="158" t="str">
        <f t="shared" si="63"/>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7" t="s">
        <v>395</v>
      </c>
      <c r="AO2257" s="58">
        <f>IF(AN2257&lt;&gt;"",VLOOKUP(AN2257,'Drop-down lists'!$AG$8:$AH$9,2,FALSE),"")</f>
        <v>1</v>
      </c>
      <c r="AP2257" s="58"/>
      <c r="AQ2257" s="58" t="str">
        <f>IF(AP2257&lt;&gt;"",VLOOKUP(AP2257,'Drop-down lists'!$AJ$8:$AK$10,2,FALSE),"-")</f>
        <v>-</v>
      </c>
      <c r="AR2257" s="58"/>
      <c r="AS2257" s="58"/>
      <c r="AT2257" s="58"/>
      <c r="AU2257" s="58"/>
      <c r="AV2257" s="12"/>
      <c r="AW2257" s="12"/>
      <c r="AX2257" s="12"/>
      <c r="AY2257" s="12"/>
      <c r="AZ2257" s="12"/>
      <c r="BA2257" s="95"/>
      <c r="BB2257" s="95"/>
      <c r="BC2257" s="13"/>
    </row>
    <row r="2258" spans="1:55" s="3" customFormat="1" ht="12.45" x14ac:dyDescent="0.3">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8" t="str">
        <f t="shared" si="62"/>
        <v/>
      </c>
      <c r="P2258" s="103"/>
      <c r="Q2258" s="103" t="str">
        <f>IF(P2258&lt;&gt;"",VLOOKUP(P2258,'Drop-down lists'!$Z$8:$AA$9,2,FALSE),"-")</f>
        <v>-</v>
      </c>
      <c r="R2258" s="12"/>
      <c r="S2258" s="12"/>
      <c r="T2258" s="12"/>
      <c r="U2258" s="158" t="str">
        <f t="shared" si="63"/>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7" t="s">
        <v>395</v>
      </c>
      <c r="AO2258" s="58">
        <f>IF(AN2258&lt;&gt;"",VLOOKUP(AN2258,'Drop-down lists'!$AG$8:$AH$9,2,FALSE),"")</f>
        <v>1</v>
      </c>
      <c r="AP2258" s="58"/>
      <c r="AQ2258" s="58" t="str">
        <f>IF(AP2258&lt;&gt;"",VLOOKUP(AP2258,'Drop-down lists'!$AJ$8:$AK$10,2,FALSE),"-")</f>
        <v>-</v>
      </c>
      <c r="AR2258" s="58"/>
      <c r="AS2258" s="58"/>
      <c r="AT2258" s="58"/>
      <c r="AU2258" s="58"/>
      <c r="AV2258" s="12"/>
      <c r="AW2258" s="12"/>
      <c r="AX2258" s="12"/>
      <c r="AY2258" s="12"/>
      <c r="AZ2258" s="12"/>
      <c r="BA2258" s="95"/>
      <c r="BB2258" s="95"/>
      <c r="BC2258" s="13"/>
    </row>
    <row r="2259" spans="1:55" s="3" customFormat="1" ht="12.45" x14ac:dyDescent="0.3">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8" t="str">
        <f t="shared" si="62"/>
        <v/>
      </c>
      <c r="P2259" s="103"/>
      <c r="Q2259" s="103" t="str">
        <f>IF(P2259&lt;&gt;"",VLOOKUP(P2259,'Drop-down lists'!$Z$8:$AA$9,2,FALSE),"-")</f>
        <v>-</v>
      </c>
      <c r="R2259" s="12"/>
      <c r="S2259" s="12"/>
      <c r="T2259" s="12"/>
      <c r="U2259" s="158" t="str">
        <f t="shared" si="63"/>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7" t="s">
        <v>395</v>
      </c>
      <c r="AO2259" s="58">
        <f>IF(AN2259&lt;&gt;"",VLOOKUP(AN2259,'Drop-down lists'!$AG$8:$AH$9,2,FALSE),"")</f>
        <v>1</v>
      </c>
      <c r="AP2259" s="58"/>
      <c r="AQ2259" s="58" t="str">
        <f>IF(AP2259&lt;&gt;"",VLOOKUP(AP2259,'Drop-down lists'!$AJ$8:$AK$10,2,FALSE),"-")</f>
        <v>-</v>
      </c>
      <c r="AR2259" s="58"/>
      <c r="AS2259" s="58"/>
      <c r="AT2259" s="58"/>
      <c r="AU2259" s="58"/>
      <c r="AV2259" s="12"/>
      <c r="AW2259" s="12"/>
      <c r="AX2259" s="12"/>
      <c r="AY2259" s="12"/>
      <c r="AZ2259" s="12"/>
      <c r="BA2259" s="95"/>
      <c r="BB2259" s="95"/>
      <c r="BC2259" s="13"/>
    </row>
    <row r="2260" spans="1:55" s="3" customFormat="1" ht="12.45" x14ac:dyDescent="0.3">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8" t="str">
        <f t="shared" si="62"/>
        <v/>
      </c>
      <c r="P2260" s="103"/>
      <c r="Q2260" s="103" t="str">
        <f>IF(P2260&lt;&gt;"",VLOOKUP(P2260,'Drop-down lists'!$Z$8:$AA$9,2,FALSE),"-")</f>
        <v>-</v>
      </c>
      <c r="R2260" s="12"/>
      <c r="S2260" s="12"/>
      <c r="T2260" s="12"/>
      <c r="U2260" s="158" t="str">
        <f t="shared" si="63"/>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7" t="s">
        <v>395</v>
      </c>
      <c r="AO2260" s="58">
        <f>IF(AN2260&lt;&gt;"",VLOOKUP(AN2260,'Drop-down lists'!$AG$8:$AH$9,2,FALSE),"")</f>
        <v>1</v>
      </c>
      <c r="AP2260" s="58"/>
      <c r="AQ2260" s="58" t="str">
        <f>IF(AP2260&lt;&gt;"",VLOOKUP(AP2260,'Drop-down lists'!$AJ$8:$AK$10,2,FALSE),"-")</f>
        <v>-</v>
      </c>
      <c r="AR2260" s="58"/>
      <c r="AS2260" s="58"/>
      <c r="AT2260" s="58"/>
      <c r="AU2260" s="58"/>
      <c r="AV2260" s="12"/>
      <c r="AW2260" s="12"/>
      <c r="AX2260" s="12"/>
      <c r="AY2260" s="12"/>
      <c r="AZ2260" s="12"/>
      <c r="BA2260" s="95"/>
      <c r="BB2260" s="95"/>
      <c r="BC2260" s="13"/>
    </row>
    <row r="2261" spans="1:55" s="3" customFormat="1" ht="12.45" x14ac:dyDescent="0.3">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8" t="str">
        <f t="shared" si="62"/>
        <v/>
      </c>
      <c r="P2261" s="103"/>
      <c r="Q2261" s="103" t="str">
        <f>IF(P2261&lt;&gt;"",VLOOKUP(P2261,'Drop-down lists'!$Z$8:$AA$9,2,FALSE),"-")</f>
        <v>-</v>
      </c>
      <c r="R2261" s="12"/>
      <c r="S2261" s="12"/>
      <c r="T2261" s="12"/>
      <c r="U2261" s="158" t="str">
        <f t="shared" si="63"/>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7" t="s">
        <v>395</v>
      </c>
      <c r="AO2261" s="58">
        <f>IF(AN2261&lt;&gt;"",VLOOKUP(AN2261,'Drop-down lists'!$AG$8:$AH$9,2,FALSE),"")</f>
        <v>1</v>
      </c>
      <c r="AP2261" s="58"/>
      <c r="AQ2261" s="58" t="str">
        <f>IF(AP2261&lt;&gt;"",VLOOKUP(AP2261,'Drop-down lists'!$AJ$8:$AK$10,2,FALSE),"-")</f>
        <v>-</v>
      </c>
      <c r="AR2261" s="58"/>
      <c r="AS2261" s="58"/>
      <c r="AT2261" s="58"/>
      <c r="AU2261" s="58"/>
      <c r="AV2261" s="12"/>
      <c r="AW2261" s="12"/>
      <c r="AX2261" s="12"/>
      <c r="AY2261" s="12"/>
      <c r="AZ2261" s="12"/>
      <c r="BA2261" s="95"/>
      <c r="BB2261" s="95"/>
      <c r="BC2261" s="13"/>
    </row>
    <row r="2262" spans="1:55" s="3" customFormat="1" ht="12.45" x14ac:dyDescent="0.3">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8" t="str">
        <f t="shared" si="62"/>
        <v/>
      </c>
      <c r="P2262" s="103"/>
      <c r="Q2262" s="103" t="str">
        <f>IF(P2262&lt;&gt;"",VLOOKUP(P2262,'Drop-down lists'!$Z$8:$AA$9,2,FALSE),"-")</f>
        <v>-</v>
      </c>
      <c r="R2262" s="12"/>
      <c r="S2262" s="12"/>
      <c r="T2262" s="12"/>
      <c r="U2262" s="158" t="str">
        <f t="shared" si="63"/>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7" t="s">
        <v>395</v>
      </c>
      <c r="AO2262" s="58">
        <f>IF(AN2262&lt;&gt;"",VLOOKUP(AN2262,'Drop-down lists'!$AG$8:$AH$9,2,FALSE),"")</f>
        <v>1</v>
      </c>
      <c r="AP2262" s="58"/>
      <c r="AQ2262" s="58" t="str">
        <f>IF(AP2262&lt;&gt;"",VLOOKUP(AP2262,'Drop-down lists'!$AJ$8:$AK$10,2,FALSE),"-")</f>
        <v>-</v>
      </c>
      <c r="AR2262" s="58"/>
      <c r="AS2262" s="58"/>
      <c r="AT2262" s="58"/>
      <c r="AU2262" s="58"/>
      <c r="AV2262" s="12"/>
      <c r="AW2262" s="12"/>
      <c r="AX2262" s="12"/>
      <c r="AY2262" s="12"/>
      <c r="AZ2262" s="12"/>
      <c r="BA2262" s="95"/>
      <c r="BB2262" s="95"/>
      <c r="BC2262" s="13"/>
    </row>
    <row r="2263" spans="1:55" s="3" customFormat="1" ht="12.45" x14ac:dyDescent="0.3">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8" t="str">
        <f t="shared" si="62"/>
        <v/>
      </c>
      <c r="P2263" s="103"/>
      <c r="Q2263" s="103" t="str">
        <f>IF(P2263&lt;&gt;"",VLOOKUP(P2263,'Drop-down lists'!$Z$8:$AA$9,2,FALSE),"-")</f>
        <v>-</v>
      </c>
      <c r="R2263" s="12"/>
      <c r="S2263" s="12"/>
      <c r="T2263" s="12"/>
      <c r="U2263" s="158" t="str">
        <f t="shared" si="63"/>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7" t="s">
        <v>395</v>
      </c>
      <c r="AO2263" s="58">
        <f>IF(AN2263&lt;&gt;"",VLOOKUP(AN2263,'Drop-down lists'!$AG$8:$AH$9,2,FALSE),"")</f>
        <v>1</v>
      </c>
      <c r="AP2263" s="58"/>
      <c r="AQ2263" s="58" t="str">
        <f>IF(AP2263&lt;&gt;"",VLOOKUP(AP2263,'Drop-down lists'!$AJ$8:$AK$10,2,FALSE),"-")</f>
        <v>-</v>
      </c>
      <c r="AR2263" s="58"/>
      <c r="AS2263" s="58"/>
      <c r="AT2263" s="58"/>
      <c r="AU2263" s="58"/>
      <c r="AV2263" s="12"/>
      <c r="AW2263" s="12"/>
      <c r="AX2263" s="12"/>
      <c r="AY2263" s="12"/>
      <c r="AZ2263" s="12"/>
      <c r="BA2263" s="95"/>
      <c r="BB2263" s="95"/>
      <c r="BC2263" s="13"/>
    </row>
    <row r="2264" spans="1:55" s="3" customFormat="1" ht="12.45" x14ac:dyDescent="0.3">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8" t="str">
        <f t="shared" si="62"/>
        <v/>
      </c>
      <c r="P2264" s="103"/>
      <c r="Q2264" s="103" t="str">
        <f>IF(P2264&lt;&gt;"",VLOOKUP(P2264,'Drop-down lists'!$Z$8:$AA$9,2,FALSE),"-")</f>
        <v>-</v>
      </c>
      <c r="R2264" s="12"/>
      <c r="S2264" s="12"/>
      <c r="T2264" s="12"/>
      <c r="U2264" s="158" t="str">
        <f t="shared" si="63"/>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7" t="s">
        <v>395</v>
      </c>
      <c r="AO2264" s="58">
        <f>IF(AN2264&lt;&gt;"",VLOOKUP(AN2264,'Drop-down lists'!$AG$8:$AH$9,2,FALSE),"")</f>
        <v>1</v>
      </c>
      <c r="AP2264" s="58"/>
      <c r="AQ2264" s="58" t="str">
        <f>IF(AP2264&lt;&gt;"",VLOOKUP(AP2264,'Drop-down lists'!$AJ$8:$AK$10,2,FALSE),"-")</f>
        <v>-</v>
      </c>
      <c r="AR2264" s="58"/>
      <c r="AS2264" s="58"/>
      <c r="AT2264" s="58"/>
      <c r="AU2264" s="58"/>
      <c r="AV2264" s="12"/>
      <c r="AW2264" s="12"/>
      <c r="AX2264" s="12"/>
      <c r="AY2264" s="12"/>
      <c r="AZ2264" s="12"/>
      <c r="BA2264" s="95"/>
      <c r="BB2264" s="95"/>
      <c r="BC2264" s="13"/>
    </row>
    <row r="2265" spans="1:55" s="3" customFormat="1" ht="12.45" x14ac:dyDescent="0.3">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8" t="str">
        <f t="shared" si="62"/>
        <v/>
      </c>
      <c r="P2265" s="103"/>
      <c r="Q2265" s="103" t="str">
        <f>IF(P2265&lt;&gt;"",VLOOKUP(P2265,'Drop-down lists'!$Z$8:$AA$9,2,FALSE),"-")</f>
        <v>-</v>
      </c>
      <c r="R2265" s="12"/>
      <c r="S2265" s="12"/>
      <c r="T2265" s="12"/>
      <c r="U2265" s="158" t="str">
        <f t="shared" si="63"/>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7" t="s">
        <v>395</v>
      </c>
      <c r="AO2265" s="58">
        <f>IF(AN2265&lt;&gt;"",VLOOKUP(AN2265,'Drop-down lists'!$AG$8:$AH$9,2,FALSE),"")</f>
        <v>1</v>
      </c>
      <c r="AP2265" s="58"/>
      <c r="AQ2265" s="58" t="str">
        <f>IF(AP2265&lt;&gt;"",VLOOKUP(AP2265,'Drop-down lists'!$AJ$8:$AK$10,2,FALSE),"-")</f>
        <v>-</v>
      </c>
      <c r="AR2265" s="58"/>
      <c r="AS2265" s="58"/>
      <c r="AT2265" s="58"/>
      <c r="AU2265" s="58"/>
      <c r="AV2265" s="12"/>
      <c r="AW2265" s="12"/>
      <c r="AX2265" s="12"/>
      <c r="AY2265" s="12"/>
      <c r="AZ2265" s="12"/>
      <c r="BA2265" s="95"/>
      <c r="BB2265" s="95"/>
      <c r="BC2265" s="13"/>
    </row>
    <row r="2266" spans="1:55" s="3" customFormat="1" ht="12.45" x14ac:dyDescent="0.3">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8" t="str">
        <f t="shared" si="62"/>
        <v/>
      </c>
      <c r="P2266" s="103"/>
      <c r="Q2266" s="103" t="str">
        <f>IF(P2266&lt;&gt;"",VLOOKUP(P2266,'Drop-down lists'!$Z$8:$AA$9,2,FALSE),"-")</f>
        <v>-</v>
      </c>
      <c r="R2266" s="12"/>
      <c r="S2266" s="12"/>
      <c r="T2266" s="12"/>
      <c r="U2266" s="158" t="str">
        <f t="shared" si="63"/>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7" t="s">
        <v>395</v>
      </c>
      <c r="AO2266" s="58">
        <f>IF(AN2266&lt;&gt;"",VLOOKUP(AN2266,'Drop-down lists'!$AG$8:$AH$9,2,FALSE),"")</f>
        <v>1</v>
      </c>
      <c r="AP2266" s="58"/>
      <c r="AQ2266" s="58" t="str">
        <f>IF(AP2266&lt;&gt;"",VLOOKUP(AP2266,'Drop-down lists'!$AJ$8:$AK$10,2,FALSE),"-")</f>
        <v>-</v>
      </c>
      <c r="AR2266" s="58"/>
      <c r="AS2266" s="58"/>
      <c r="AT2266" s="58"/>
      <c r="AU2266" s="58"/>
      <c r="AV2266" s="12"/>
      <c r="AW2266" s="12"/>
      <c r="AX2266" s="12"/>
      <c r="AY2266" s="12"/>
      <c r="AZ2266" s="12"/>
      <c r="BA2266" s="95"/>
      <c r="BB2266" s="95"/>
      <c r="BC2266" s="13"/>
    </row>
    <row r="2267" spans="1:55" s="3" customFormat="1" ht="12.45" x14ac:dyDescent="0.3">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8" t="str">
        <f t="shared" si="62"/>
        <v/>
      </c>
      <c r="P2267" s="103"/>
      <c r="Q2267" s="103" t="str">
        <f>IF(P2267&lt;&gt;"",VLOOKUP(P2267,'Drop-down lists'!$Z$8:$AA$9,2,FALSE),"-")</f>
        <v>-</v>
      </c>
      <c r="R2267" s="12"/>
      <c r="S2267" s="12"/>
      <c r="T2267" s="12"/>
      <c r="U2267" s="158" t="str">
        <f t="shared" si="63"/>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7" t="s">
        <v>395</v>
      </c>
      <c r="AO2267" s="58">
        <f>IF(AN2267&lt;&gt;"",VLOOKUP(AN2267,'Drop-down lists'!$AG$8:$AH$9,2,FALSE),"")</f>
        <v>1</v>
      </c>
      <c r="AP2267" s="58"/>
      <c r="AQ2267" s="58" t="str">
        <f>IF(AP2267&lt;&gt;"",VLOOKUP(AP2267,'Drop-down lists'!$AJ$8:$AK$10,2,FALSE),"-")</f>
        <v>-</v>
      </c>
      <c r="AR2267" s="58"/>
      <c r="AS2267" s="58"/>
      <c r="AT2267" s="58"/>
      <c r="AU2267" s="58"/>
      <c r="AV2267" s="12"/>
      <c r="AW2267" s="12"/>
      <c r="AX2267" s="12"/>
      <c r="AY2267" s="12"/>
      <c r="AZ2267" s="12"/>
      <c r="BA2267" s="95"/>
      <c r="BB2267" s="95"/>
      <c r="BC2267" s="13"/>
    </row>
    <row r="2268" spans="1:55" s="3" customFormat="1" ht="12.45" x14ac:dyDescent="0.3">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8" t="str">
        <f t="shared" si="62"/>
        <v/>
      </c>
      <c r="P2268" s="103"/>
      <c r="Q2268" s="103" t="str">
        <f>IF(P2268&lt;&gt;"",VLOOKUP(P2268,'Drop-down lists'!$Z$8:$AA$9,2,FALSE),"-")</f>
        <v>-</v>
      </c>
      <c r="R2268" s="12"/>
      <c r="S2268" s="12"/>
      <c r="T2268" s="12"/>
      <c r="U2268" s="158" t="str">
        <f t="shared" si="63"/>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7" t="s">
        <v>395</v>
      </c>
      <c r="AO2268" s="58">
        <f>IF(AN2268&lt;&gt;"",VLOOKUP(AN2268,'Drop-down lists'!$AG$8:$AH$9,2,FALSE),"")</f>
        <v>1</v>
      </c>
      <c r="AP2268" s="58"/>
      <c r="AQ2268" s="58" t="str">
        <f>IF(AP2268&lt;&gt;"",VLOOKUP(AP2268,'Drop-down lists'!$AJ$8:$AK$10,2,FALSE),"-")</f>
        <v>-</v>
      </c>
      <c r="AR2268" s="58"/>
      <c r="AS2268" s="58"/>
      <c r="AT2268" s="58"/>
      <c r="AU2268" s="58"/>
      <c r="AV2268" s="12"/>
      <c r="AW2268" s="12"/>
      <c r="AX2268" s="12"/>
      <c r="AY2268" s="12"/>
      <c r="AZ2268" s="12"/>
      <c r="BA2268" s="95"/>
      <c r="BB2268" s="95"/>
      <c r="BC2268" s="13"/>
    </row>
    <row r="2269" spans="1:55" s="3" customFormat="1" ht="12.45" x14ac:dyDescent="0.3">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8" t="str">
        <f t="shared" si="62"/>
        <v/>
      </c>
      <c r="P2269" s="103"/>
      <c r="Q2269" s="103" t="str">
        <f>IF(P2269&lt;&gt;"",VLOOKUP(P2269,'Drop-down lists'!$Z$8:$AA$9,2,FALSE),"-")</f>
        <v>-</v>
      </c>
      <c r="R2269" s="12"/>
      <c r="S2269" s="12"/>
      <c r="T2269" s="12"/>
      <c r="U2269" s="158" t="str">
        <f t="shared" si="63"/>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7" t="s">
        <v>395</v>
      </c>
      <c r="AO2269" s="58">
        <f>IF(AN2269&lt;&gt;"",VLOOKUP(AN2269,'Drop-down lists'!$AG$8:$AH$9,2,FALSE),"")</f>
        <v>1</v>
      </c>
      <c r="AP2269" s="58"/>
      <c r="AQ2269" s="58" t="str">
        <f>IF(AP2269&lt;&gt;"",VLOOKUP(AP2269,'Drop-down lists'!$AJ$8:$AK$10,2,FALSE),"-")</f>
        <v>-</v>
      </c>
      <c r="AR2269" s="58"/>
      <c r="AS2269" s="58"/>
      <c r="AT2269" s="58"/>
      <c r="AU2269" s="58"/>
      <c r="AV2269" s="12"/>
      <c r="AW2269" s="12"/>
      <c r="AX2269" s="12"/>
      <c r="AY2269" s="12"/>
      <c r="AZ2269" s="12"/>
      <c r="BA2269" s="95"/>
      <c r="BB2269" s="95"/>
      <c r="BC2269" s="13"/>
    </row>
    <row r="2270" spans="1:55" s="3" customFormat="1" ht="12.45" x14ac:dyDescent="0.3">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8" t="str">
        <f t="shared" si="62"/>
        <v/>
      </c>
      <c r="P2270" s="103"/>
      <c r="Q2270" s="103" t="str">
        <f>IF(P2270&lt;&gt;"",VLOOKUP(P2270,'Drop-down lists'!$Z$8:$AA$9,2,FALSE),"-")</f>
        <v>-</v>
      </c>
      <c r="R2270" s="12"/>
      <c r="S2270" s="12"/>
      <c r="T2270" s="12"/>
      <c r="U2270" s="158" t="str">
        <f t="shared" si="63"/>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7" t="s">
        <v>395</v>
      </c>
      <c r="AO2270" s="58">
        <f>IF(AN2270&lt;&gt;"",VLOOKUP(AN2270,'Drop-down lists'!$AG$8:$AH$9,2,FALSE),"")</f>
        <v>1</v>
      </c>
      <c r="AP2270" s="58"/>
      <c r="AQ2270" s="58" t="str">
        <f>IF(AP2270&lt;&gt;"",VLOOKUP(AP2270,'Drop-down lists'!$AJ$8:$AK$10,2,FALSE),"-")</f>
        <v>-</v>
      </c>
      <c r="AR2270" s="58"/>
      <c r="AS2270" s="58"/>
      <c r="AT2270" s="58"/>
      <c r="AU2270" s="58"/>
      <c r="AV2270" s="12"/>
      <c r="AW2270" s="12"/>
      <c r="AX2270" s="12"/>
      <c r="AY2270" s="12"/>
      <c r="AZ2270" s="12"/>
      <c r="BA2270" s="95"/>
      <c r="BB2270" s="95"/>
      <c r="BC2270" s="13"/>
    </row>
    <row r="2271" spans="1:55" s="3" customFormat="1" ht="12.45" x14ac:dyDescent="0.3">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8" t="str">
        <f t="shared" si="62"/>
        <v/>
      </c>
      <c r="P2271" s="103"/>
      <c r="Q2271" s="103" t="str">
        <f>IF(P2271&lt;&gt;"",VLOOKUP(P2271,'Drop-down lists'!$Z$8:$AA$9,2,FALSE),"-")</f>
        <v>-</v>
      </c>
      <c r="R2271" s="12"/>
      <c r="S2271" s="12"/>
      <c r="T2271" s="12"/>
      <c r="U2271" s="158" t="str">
        <f t="shared" si="63"/>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7" t="s">
        <v>395</v>
      </c>
      <c r="AO2271" s="58">
        <f>IF(AN2271&lt;&gt;"",VLOOKUP(AN2271,'Drop-down lists'!$AG$8:$AH$9,2,FALSE),"")</f>
        <v>1</v>
      </c>
      <c r="AP2271" s="58"/>
      <c r="AQ2271" s="58" t="str">
        <f>IF(AP2271&lt;&gt;"",VLOOKUP(AP2271,'Drop-down lists'!$AJ$8:$AK$10,2,FALSE),"-")</f>
        <v>-</v>
      </c>
      <c r="AR2271" s="58"/>
      <c r="AS2271" s="58"/>
      <c r="AT2271" s="58"/>
      <c r="AU2271" s="58"/>
      <c r="AV2271" s="12"/>
      <c r="AW2271" s="12"/>
      <c r="AX2271" s="12"/>
      <c r="AY2271" s="12"/>
      <c r="AZ2271" s="12"/>
      <c r="BA2271" s="95"/>
      <c r="BB2271" s="95"/>
      <c r="BC2271" s="13"/>
    </row>
    <row r="2272" spans="1:55" s="3" customFormat="1" ht="12.45" x14ac:dyDescent="0.3">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8" t="str">
        <f t="shared" si="62"/>
        <v/>
      </c>
      <c r="P2272" s="103"/>
      <c r="Q2272" s="103" t="str">
        <f>IF(P2272&lt;&gt;"",VLOOKUP(P2272,'Drop-down lists'!$Z$8:$AA$9,2,FALSE),"-")</f>
        <v>-</v>
      </c>
      <c r="R2272" s="12"/>
      <c r="S2272" s="12"/>
      <c r="T2272" s="12"/>
      <c r="U2272" s="158" t="str">
        <f t="shared" si="63"/>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7" t="s">
        <v>395</v>
      </c>
      <c r="AO2272" s="58">
        <f>IF(AN2272&lt;&gt;"",VLOOKUP(AN2272,'Drop-down lists'!$AG$8:$AH$9,2,FALSE),"")</f>
        <v>1</v>
      </c>
      <c r="AP2272" s="58"/>
      <c r="AQ2272" s="58" t="str">
        <f>IF(AP2272&lt;&gt;"",VLOOKUP(AP2272,'Drop-down lists'!$AJ$8:$AK$10,2,FALSE),"-")</f>
        <v>-</v>
      </c>
      <c r="AR2272" s="58"/>
      <c r="AS2272" s="58"/>
      <c r="AT2272" s="58"/>
      <c r="AU2272" s="58"/>
      <c r="AV2272" s="12"/>
      <c r="AW2272" s="12"/>
      <c r="AX2272" s="12"/>
      <c r="AY2272" s="12"/>
      <c r="AZ2272" s="12"/>
      <c r="BA2272" s="95"/>
      <c r="BB2272" s="95"/>
      <c r="BC2272" s="13"/>
    </row>
    <row r="2273" spans="1:55" s="3" customFormat="1" ht="12.45" x14ac:dyDescent="0.3">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8" t="str">
        <f t="shared" si="62"/>
        <v/>
      </c>
      <c r="P2273" s="103"/>
      <c r="Q2273" s="103" t="str">
        <f>IF(P2273&lt;&gt;"",VLOOKUP(P2273,'Drop-down lists'!$Z$8:$AA$9,2,FALSE),"-")</f>
        <v>-</v>
      </c>
      <c r="R2273" s="12"/>
      <c r="S2273" s="12"/>
      <c r="T2273" s="12"/>
      <c r="U2273" s="158" t="str">
        <f t="shared" si="63"/>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7" t="s">
        <v>395</v>
      </c>
      <c r="AO2273" s="58">
        <f>IF(AN2273&lt;&gt;"",VLOOKUP(AN2273,'Drop-down lists'!$AG$8:$AH$9,2,FALSE),"")</f>
        <v>1</v>
      </c>
      <c r="AP2273" s="58"/>
      <c r="AQ2273" s="58" t="str">
        <f>IF(AP2273&lt;&gt;"",VLOOKUP(AP2273,'Drop-down lists'!$AJ$8:$AK$10,2,FALSE),"-")</f>
        <v>-</v>
      </c>
      <c r="AR2273" s="58"/>
      <c r="AS2273" s="58"/>
      <c r="AT2273" s="58"/>
      <c r="AU2273" s="58"/>
      <c r="AV2273" s="12"/>
      <c r="AW2273" s="12"/>
      <c r="AX2273" s="12"/>
      <c r="AY2273" s="12"/>
      <c r="AZ2273" s="12"/>
      <c r="BA2273" s="95"/>
      <c r="BB2273" s="95"/>
      <c r="BC2273" s="13"/>
    </row>
    <row r="2274" spans="1:55" s="3" customFormat="1" ht="12.45" x14ac:dyDescent="0.3">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8" t="str">
        <f t="shared" si="62"/>
        <v/>
      </c>
      <c r="P2274" s="103"/>
      <c r="Q2274" s="103" t="str">
        <f>IF(P2274&lt;&gt;"",VLOOKUP(P2274,'Drop-down lists'!$Z$8:$AA$9,2,FALSE),"-")</f>
        <v>-</v>
      </c>
      <c r="R2274" s="12"/>
      <c r="S2274" s="12"/>
      <c r="T2274" s="12"/>
      <c r="U2274" s="158" t="str">
        <f t="shared" si="63"/>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7" t="s">
        <v>395</v>
      </c>
      <c r="AO2274" s="58">
        <f>IF(AN2274&lt;&gt;"",VLOOKUP(AN2274,'Drop-down lists'!$AG$8:$AH$9,2,FALSE),"")</f>
        <v>1</v>
      </c>
      <c r="AP2274" s="58"/>
      <c r="AQ2274" s="58" t="str">
        <f>IF(AP2274&lt;&gt;"",VLOOKUP(AP2274,'Drop-down lists'!$AJ$8:$AK$10,2,FALSE),"-")</f>
        <v>-</v>
      </c>
      <c r="AR2274" s="58"/>
      <c r="AS2274" s="58"/>
      <c r="AT2274" s="58"/>
      <c r="AU2274" s="58"/>
      <c r="AV2274" s="12"/>
      <c r="AW2274" s="12"/>
      <c r="AX2274" s="12"/>
      <c r="AY2274" s="12"/>
      <c r="AZ2274" s="12"/>
      <c r="BA2274" s="95"/>
      <c r="BB2274" s="95"/>
      <c r="BC2274" s="13"/>
    </row>
    <row r="2275" spans="1:55" s="3" customFormat="1" ht="12.45" x14ac:dyDescent="0.3">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8" t="str">
        <f t="shared" si="62"/>
        <v/>
      </c>
      <c r="P2275" s="103"/>
      <c r="Q2275" s="103" t="str">
        <f>IF(P2275&lt;&gt;"",VLOOKUP(P2275,'Drop-down lists'!$Z$8:$AA$9,2,FALSE),"-")</f>
        <v>-</v>
      </c>
      <c r="R2275" s="12"/>
      <c r="S2275" s="12"/>
      <c r="T2275" s="12"/>
      <c r="U2275" s="158" t="str">
        <f t="shared" si="63"/>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7" t="s">
        <v>395</v>
      </c>
      <c r="AO2275" s="58">
        <f>IF(AN2275&lt;&gt;"",VLOOKUP(AN2275,'Drop-down lists'!$AG$8:$AH$9,2,FALSE),"")</f>
        <v>1</v>
      </c>
      <c r="AP2275" s="58"/>
      <c r="AQ2275" s="58" t="str">
        <f>IF(AP2275&lt;&gt;"",VLOOKUP(AP2275,'Drop-down lists'!$AJ$8:$AK$10,2,FALSE),"-")</f>
        <v>-</v>
      </c>
      <c r="AR2275" s="58"/>
      <c r="AS2275" s="58"/>
      <c r="AT2275" s="58"/>
      <c r="AU2275" s="58"/>
      <c r="AV2275" s="12"/>
      <c r="AW2275" s="12"/>
      <c r="AX2275" s="12"/>
      <c r="AY2275" s="12"/>
      <c r="AZ2275" s="12"/>
      <c r="BA2275" s="95"/>
      <c r="BB2275" s="95"/>
      <c r="BC2275" s="13"/>
    </row>
    <row r="2276" spans="1:55" s="3" customFormat="1" ht="12.45" x14ac:dyDescent="0.3">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8" t="str">
        <f t="shared" si="62"/>
        <v/>
      </c>
      <c r="P2276" s="103"/>
      <c r="Q2276" s="103" t="str">
        <f>IF(P2276&lt;&gt;"",VLOOKUP(P2276,'Drop-down lists'!$Z$8:$AA$9,2,FALSE),"-")</f>
        <v>-</v>
      </c>
      <c r="R2276" s="12"/>
      <c r="S2276" s="12"/>
      <c r="T2276" s="12"/>
      <c r="U2276" s="158" t="str">
        <f t="shared" si="63"/>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7" t="s">
        <v>395</v>
      </c>
      <c r="AO2276" s="58">
        <f>IF(AN2276&lt;&gt;"",VLOOKUP(AN2276,'Drop-down lists'!$AG$8:$AH$9,2,FALSE),"")</f>
        <v>1</v>
      </c>
      <c r="AP2276" s="58"/>
      <c r="AQ2276" s="58" t="str">
        <f>IF(AP2276&lt;&gt;"",VLOOKUP(AP2276,'Drop-down lists'!$AJ$8:$AK$10,2,FALSE),"-")</f>
        <v>-</v>
      </c>
      <c r="AR2276" s="58"/>
      <c r="AS2276" s="58"/>
      <c r="AT2276" s="58"/>
      <c r="AU2276" s="58"/>
      <c r="AV2276" s="12"/>
      <c r="AW2276" s="12"/>
      <c r="AX2276" s="12"/>
      <c r="AY2276" s="12"/>
      <c r="AZ2276" s="12"/>
      <c r="BA2276" s="95"/>
      <c r="BB2276" s="95"/>
      <c r="BC2276" s="13"/>
    </row>
    <row r="2277" spans="1:55" s="3" customFormat="1" ht="12.45" x14ac:dyDescent="0.3">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8" t="str">
        <f t="shared" si="62"/>
        <v/>
      </c>
      <c r="P2277" s="103"/>
      <c r="Q2277" s="103" t="str">
        <f>IF(P2277&lt;&gt;"",VLOOKUP(P2277,'Drop-down lists'!$Z$8:$AA$9,2,FALSE),"-")</f>
        <v>-</v>
      </c>
      <c r="R2277" s="12"/>
      <c r="S2277" s="12"/>
      <c r="T2277" s="12"/>
      <c r="U2277" s="158" t="str">
        <f t="shared" si="63"/>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7" t="s">
        <v>395</v>
      </c>
      <c r="AO2277" s="58">
        <f>IF(AN2277&lt;&gt;"",VLOOKUP(AN2277,'Drop-down lists'!$AG$8:$AH$9,2,FALSE),"")</f>
        <v>1</v>
      </c>
      <c r="AP2277" s="58"/>
      <c r="AQ2277" s="58" t="str">
        <f>IF(AP2277&lt;&gt;"",VLOOKUP(AP2277,'Drop-down lists'!$AJ$8:$AK$10,2,FALSE),"-")</f>
        <v>-</v>
      </c>
      <c r="AR2277" s="58"/>
      <c r="AS2277" s="58"/>
      <c r="AT2277" s="58"/>
      <c r="AU2277" s="58"/>
      <c r="AV2277" s="12"/>
      <c r="AW2277" s="12"/>
      <c r="AX2277" s="12"/>
      <c r="AY2277" s="12"/>
      <c r="AZ2277" s="12"/>
      <c r="BA2277" s="95"/>
      <c r="BB2277" s="95"/>
      <c r="BC2277" s="13"/>
    </row>
    <row r="2278" spans="1:55" s="3" customFormat="1" ht="12.45" x14ac:dyDescent="0.3">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8" t="str">
        <f t="shared" si="62"/>
        <v/>
      </c>
      <c r="P2278" s="103"/>
      <c r="Q2278" s="103" t="str">
        <f>IF(P2278&lt;&gt;"",VLOOKUP(P2278,'Drop-down lists'!$Z$8:$AA$9,2,FALSE),"-")</f>
        <v>-</v>
      </c>
      <c r="R2278" s="12"/>
      <c r="S2278" s="12"/>
      <c r="T2278" s="12"/>
      <c r="U2278" s="158" t="str">
        <f t="shared" si="63"/>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7" t="s">
        <v>395</v>
      </c>
      <c r="AO2278" s="58">
        <f>IF(AN2278&lt;&gt;"",VLOOKUP(AN2278,'Drop-down lists'!$AG$8:$AH$9,2,FALSE),"")</f>
        <v>1</v>
      </c>
      <c r="AP2278" s="58"/>
      <c r="AQ2278" s="58" t="str">
        <f>IF(AP2278&lt;&gt;"",VLOOKUP(AP2278,'Drop-down lists'!$AJ$8:$AK$10,2,FALSE),"-")</f>
        <v>-</v>
      </c>
      <c r="AR2278" s="58"/>
      <c r="AS2278" s="58"/>
      <c r="AT2278" s="58"/>
      <c r="AU2278" s="58"/>
      <c r="AV2278" s="12"/>
      <c r="AW2278" s="12"/>
      <c r="AX2278" s="12"/>
      <c r="AY2278" s="12"/>
      <c r="AZ2278" s="12"/>
      <c r="BA2278" s="95"/>
      <c r="BB2278" s="95"/>
      <c r="BC2278" s="13"/>
    </row>
    <row r="2279" spans="1:55" s="3" customFormat="1" ht="12.45" x14ac:dyDescent="0.3">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8" t="str">
        <f t="shared" si="62"/>
        <v/>
      </c>
      <c r="P2279" s="103"/>
      <c r="Q2279" s="103" t="str">
        <f>IF(P2279&lt;&gt;"",VLOOKUP(P2279,'Drop-down lists'!$Z$8:$AA$9,2,FALSE),"-")</f>
        <v>-</v>
      </c>
      <c r="R2279" s="12"/>
      <c r="S2279" s="12"/>
      <c r="T2279" s="12"/>
      <c r="U2279" s="158" t="str">
        <f t="shared" si="63"/>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7" t="s">
        <v>395</v>
      </c>
      <c r="AO2279" s="58">
        <f>IF(AN2279&lt;&gt;"",VLOOKUP(AN2279,'Drop-down lists'!$AG$8:$AH$9,2,FALSE),"")</f>
        <v>1</v>
      </c>
      <c r="AP2279" s="58"/>
      <c r="AQ2279" s="58" t="str">
        <f>IF(AP2279&lt;&gt;"",VLOOKUP(AP2279,'Drop-down lists'!$AJ$8:$AK$10,2,FALSE),"-")</f>
        <v>-</v>
      </c>
      <c r="AR2279" s="58"/>
      <c r="AS2279" s="58"/>
      <c r="AT2279" s="58"/>
      <c r="AU2279" s="58"/>
      <c r="AV2279" s="12"/>
      <c r="AW2279" s="12"/>
      <c r="AX2279" s="12"/>
      <c r="AY2279" s="12"/>
      <c r="AZ2279" s="12"/>
      <c r="BA2279" s="95"/>
      <c r="BB2279" s="95"/>
      <c r="BC2279" s="13"/>
    </row>
    <row r="2280" spans="1:55" s="3" customFormat="1" ht="12.45" x14ac:dyDescent="0.3">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8" t="str">
        <f t="shared" si="62"/>
        <v/>
      </c>
      <c r="P2280" s="103"/>
      <c r="Q2280" s="103" t="str">
        <f>IF(P2280&lt;&gt;"",VLOOKUP(P2280,'Drop-down lists'!$Z$8:$AA$9,2,FALSE),"-")</f>
        <v>-</v>
      </c>
      <c r="R2280" s="12"/>
      <c r="S2280" s="12"/>
      <c r="T2280" s="12"/>
      <c r="U2280" s="158" t="str">
        <f t="shared" si="63"/>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7" t="s">
        <v>395</v>
      </c>
      <c r="AO2280" s="58">
        <f>IF(AN2280&lt;&gt;"",VLOOKUP(AN2280,'Drop-down lists'!$AG$8:$AH$9,2,FALSE),"")</f>
        <v>1</v>
      </c>
      <c r="AP2280" s="58"/>
      <c r="AQ2280" s="58" t="str">
        <f>IF(AP2280&lt;&gt;"",VLOOKUP(AP2280,'Drop-down lists'!$AJ$8:$AK$10,2,FALSE),"-")</f>
        <v>-</v>
      </c>
      <c r="AR2280" s="58"/>
      <c r="AS2280" s="58"/>
      <c r="AT2280" s="58"/>
      <c r="AU2280" s="58"/>
      <c r="AV2280" s="12"/>
      <c r="AW2280" s="12"/>
      <c r="AX2280" s="12"/>
      <c r="AY2280" s="12"/>
      <c r="AZ2280" s="12"/>
      <c r="BA2280" s="95"/>
      <c r="BB2280" s="95"/>
      <c r="BC2280" s="13"/>
    </row>
    <row r="2281" spans="1:55" s="3" customFormat="1" ht="12.45" x14ac:dyDescent="0.3">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8" t="str">
        <f t="shared" si="62"/>
        <v/>
      </c>
      <c r="P2281" s="103"/>
      <c r="Q2281" s="103" t="str">
        <f>IF(P2281&lt;&gt;"",VLOOKUP(P2281,'Drop-down lists'!$Z$8:$AA$9,2,FALSE),"-")</f>
        <v>-</v>
      </c>
      <c r="R2281" s="12"/>
      <c r="S2281" s="12"/>
      <c r="T2281" s="12"/>
      <c r="U2281" s="158" t="str">
        <f t="shared" si="63"/>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7" t="s">
        <v>395</v>
      </c>
      <c r="AO2281" s="58">
        <f>IF(AN2281&lt;&gt;"",VLOOKUP(AN2281,'Drop-down lists'!$AG$8:$AH$9,2,FALSE),"")</f>
        <v>1</v>
      </c>
      <c r="AP2281" s="58"/>
      <c r="AQ2281" s="58" t="str">
        <f>IF(AP2281&lt;&gt;"",VLOOKUP(AP2281,'Drop-down lists'!$AJ$8:$AK$10,2,FALSE),"-")</f>
        <v>-</v>
      </c>
      <c r="AR2281" s="58"/>
      <c r="AS2281" s="58"/>
      <c r="AT2281" s="58"/>
      <c r="AU2281" s="58"/>
      <c r="AV2281" s="12"/>
      <c r="AW2281" s="12"/>
      <c r="AX2281" s="12"/>
      <c r="AY2281" s="12"/>
      <c r="AZ2281" s="12"/>
      <c r="BA2281" s="95"/>
      <c r="BB2281" s="95"/>
      <c r="BC2281" s="13"/>
    </row>
    <row r="2282" spans="1:55" s="3" customFormat="1" ht="12.45" x14ac:dyDescent="0.3">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8" t="str">
        <f t="shared" si="62"/>
        <v/>
      </c>
      <c r="P2282" s="103"/>
      <c r="Q2282" s="103" t="str">
        <f>IF(P2282&lt;&gt;"",VLOOKUP(P2282,'Drop-down lists'!$Z$8:$AA$9,2,FALSE),"-")</f>
        <v>-</v>
      </c>
      <c r="R2282" s="12"/>
      <c r="S2282" s="12"/>
      <c r="T2282" s="12"/>
      <c r="U2282" s="158" t="str">
        <f t="shared" si="63"/>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7" t="s">
        <v>395</v>
      </c>
      <c r="AO2282" s="58">
        <f>IF(AN2282&lt;&gt;"",VLOOKUP(AN2282,'Drop-down lists'!$AG$8:$AH$9,2,FALSE),"")</f>
        <v>1</v>
      </c>
      <c r="AP2282" s="58"/>
      <c r="AQ2282" s="58" t="str">
        <f>IF(AP2282&lt;&gt;"",VLOOKUP(AP2282,'Drop-down lists'!$AJ$8:$AK$10,2,FALSE),"-")</f>
        <v>-</v>
      </c>
      <c r="AR2282" s="58"/>
      <c r="AS2282" s="58"/>
      <c r="AT2282" s="58"/>
      <c r="AU2282" s="58"/>
      <c r="AV2282" s="12"/>
      <c r="AW2282" s="12"/>
      <c r="AX2282" s="12"/>
      <c r="AY2282" s="12"/>
      <c r="AZ2282" s="12"/>
      <c r="BA2282" s="95"/>
      <c r="BB2282" s="95"/>
      <c r="BC2282" s="13"/>
    </row>
    <row r="2283" spans="1:55" s="3" customFormat="1" ht="12.45" x14ac:dyDescent="0.3">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8" t="str">
        <f t="shared" si="62"/>
        <v/>
      </c>
      <c r="P2283" s="103"/>
      <c r="Q2283" s="103" t="str">
        <f>IF(P2283&lt;&gt;"",VLOOKUP(P2283,'Drop-down lists'!$Z$8:$AA$9,2,FALSE),"-")</f>
        <v>-</v>
      </c>
      <c r="R2283" s="12"/>
      <c r="S2283" s="12"/>
      <c r="T2283" s="12"/>
      <c r="U2283" s="158" t="str">
        <f t="shared" si="63"/>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7" t="s">
        <v>395</v>
      </c>
      <c r="AO2283" s="58">
        <f>IF(AN2283&lt;&gt;"",VLOOKUP(AN2283,'Drop-down lists'!$AG$8:$AH$9,2,FALSE),"")</f>
        <v>1</v>
      </c>
      <c r="AP2283" s="58"/>
      <c r="AQ2283" s="58" t="str">
        <f>IF(AP2283&lt;&gt;"",VLOOKUP(AP2283,'Drop-down lists'!$AJ$8:$AK$10,2,FALSE),"-")</f>
        <v>-</v>
      </c>
      <c r="AR2283" s="58"/>
      <c r="AS2283" s="58"/>
      <c r="AT2283" s="58"/>
      <c r="AU2283" s="58"/>
      <c r="AV2283" s="12"/>
      <c r="AW2283" s="12"/>
      <c r="AX2283" s="12"/>
      <c r="AY2283" s="12"/>
      <c r="AZ2283" s="12"/>
      <c r="BA2283" s="95"/>
      <c r="BB2283" s="95"/>
      <c r="BC2283" s="13"/>
    </row>
    <row r="2284" spans="1:55" s="3" customFormat="1" ht="12.45" x14ac:dyDescent="0.3">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8" t="str">
        <f t="shared" si="62"/>
        <v/>
      </c>
      <c r="P2284" s="103"/>
      <c r="Q2284" s="103" t="str">
        <f>IF(P2284&lt;&gt;"",VLOOKUP(P2284,'Drop-down lists'!$Z$8:$AA$9,2,FALSE),"-")</f>
        <v>-</v>
      </c>
      <c r="R2284" s="12"/>
      <c r="S2284" s="12"/>
      <c r="T2284" s="12"/>
      <c r="U2284" s="158" t="str">
        <f t="shared" si="63"/>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7" t="s">
        <v>395</v>
      </c>
      <c r="AO2284" s="58">
        <f>IF(AN2284&lt;&gt;"",VLOOKUP(AN2284,'Drop-down lists'!$AG$8:$AH$9,2,FALSE),"")</f>
        <v>1</v>
      </c>
      <c r="AP2284" s="58"/>
      <c r="AQ2284" s="58" t="str">
        <f>IF(AP2284&lt;&gt;"",VLOOKUP(AP2284,'Drop-down lists'!$AJ$8:$AK$10,2,FALSE),"-")</f>
        <v>-</v>
      </c>
      <c r="AR2284" s="58"/>
      <c r="AS2284" s="58"/>
      <c r="AT2284" s="58"/>
      <c r="AU2284" s="58"/>
      <c r="AV2284" s="12"/>
      <c r="AW2284" s="12"/>
      <c r="AX2284" s="12"/>
      <c r="AY2284" s="12"/>
      <c r="AZ2284" s="12"/>
      <c r="BA2284" s="95"/>
      <c r="BB2284" s="95"/>
      <c r="BC2284" s="13"/>
    </row>
    <row r="2285" spans="1:55" s="3" customFormat="1" ht="12.45" x14ac:dyDescent="0.3">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8" t="str">
        <f t="shared" si="62"/>
        <v/>
      </c>
      <c r="P2285" s="103"/>
      <c r="Q2285" s="103" t="str">
        <f>IF(P2285&lt;&gt;"",VLOOKUP(P2285,'Drop-down lists'!$Z$8:$AA$9,2,FALSE),"-")</f>
        <v>-</v>
      </c>
      <c r="R2285" s="12"/>
      <c r="S2285" s="12"/>
      <c r="T2285" s="12"/>
      <c r="U2285" s="158" t="str">
        <f t="shared" si="63"/>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7" t="s">
        <v>395</v>
      </c>
      <c r="AO2285" s="58">
        <f>IF(AN2285&lt;&gt;"",VLOOKUP(AN2285,'Drop-down lists'!$AG$8:$AH$9,2,FALSE),"")</f>
        <v>1</v>
      </c>
      <c r="AP2285" s="58"/>
      <c r="AQ2285" s="58" t="str">
        <f>IF(AP2285&lt;&gt;"",VLOOKUP(AP2285,'Drop-down lists'!$AJ$8:$AK$10,2,FALSE),"-")</f>
        <v>-</v>
      </c>
      <c r="AR2285" s="58"/>
      <c r="AS2285" s="58"/>
      <c r="AT2285" s="58"/>
      <c r="AU2285" s="58"/>
      <c r="AV2285" s="12"/>
      <c r="AW2285" s="12"/>
      <c r="AX2285" s="12"/>
      <c r="AY2285" s="12"/>
      <c r="AZ2285" s="12"/>
      <c r="BA2285" s="95"/>
      <c r="BB2285" s="95"/>
      <c r="BC2285" s="13"/>
    </row>
    <row r="2286" spans="1:55" s="3" customFormat="1" ht="12.45" x14ac:dyDescent="0.3">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8" t="str">
        <f t="shared" si="62"/>
        <v/>
      </c>
      <c r="P2286" s="103"/>
      <c r="Q2286" s="103" t="str">
        <f>IF(P2286&lt;&gt;"",VLOOKUP(P2286,'Drop-down lists'!$Z$8:$AA$9,2,FALSE),"-")</f>
        <v>-</v>
      </c>
      <c r="R2286" s="12"/>
      <c r="S2286" s="12"/>
      <c r="T2286" s="12"/>
      <c r="U2286" s="158" t="str">
        <f t="shared" si="63"/>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7" t="s">
        <v>395</v>
      </c>
      <c r="AO2286" s="58">
        <f>IF(AN2286&lt;&gt;"",VLOOKUP(AN2286,'Drop-down lists'!$AG$8:$AH$9,2,FALSE),"")</f>
        <v>1</v>
      </c>
      <c r="AP2286" s="58"/>
      <c r="AQ2286" s="58" t="str">
        <f>IF(AP2286&lt;&gt;"",VLOOKUP(AP2286,'Drop-down lists'!$AJ$8:$AK$10,2,FALSE),"-")</f>
        <v>-</v>
      </c>
      <c r="AR2286" s="58"/>
      <c r="AS2286" s="58"/>
      <c r="AT2286" s="58"/>
      <c r="AU2286" s="58"/>
      <c r="AV2286" s="12"/>
      <c r="AW2286" s="12"/>
      <c r="AX2286" s="12"/>
      <c r="AY2286" s="12"/>
      <c r="AZ2286" s="12"/>
      <c r="BA2286" s="95"/>
      <c r="BB2286" s="95"/>
      <c r="BC2286" s="13"/>
    </row>
    <row r="2287" spans="1:55" s="3" customFormat="1" ht="12.45" x14ac:dyDescent="0.3">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8" t="str">
        <f t="shared" si="62"/>
        <v/>
      </c>
      <c r="P2287" s="103"/>
      <c r="Q2287" s="103" t="str">
        <f>IF(P2287&lt;&gt;"",VLOOKUP(P2287,'Drop-down lists'!$Z$8:$AA$9,2,FALSE),"-")</f>
        <v>-</v>
      </c>
      <c r="R2287" s="12"/>
      <c r="S2287" s="12"/>
      <c r="T2287" s="12"/>
      <c r="U2287" s="158" t="str">
        <f t="shared" si="63"/>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7" t="s">
        <v>395</v>
      </c>
      <c r="AO2287" s="58">
        <f>IF(AN2287&lt;&gt;"",VLOOKUP(AN2287,'Drop-down lists'!$AG$8:$AH$9,2,FALSE),"")</f>
        <v>1</v>
      </c>
      <c r="AP2287" s="58"/>
      <c r="AQ2287" s="58" t="str">
        <f>IF(AP2287&lt;&gt;"",VLOOKUP(AP2287,'Drop-down lists'!$AJ$8:$AK$10,2,FALSE),"-")</f>
        <v>-</v>
      </c>
      <c r="AR2287" s="58"/>
      <c r="AS2287" s="58"/>
      <c r="AT2287" s="58"/>
      <c r="AU2287" s="58"/>
      <c r="AV2287" s="12"/>
      <c r="AW2287" s="12"/>
      <c r="AX2287" s="12"/>
      <c r="AY2287" s="12"/>
      <c r="AZ2287" s="12"/>
      <c r="BA2287" s="95"/>
      <c r="BB2287" s="95"/>
      <c r="BC2287" s="13"/>
    </row>
    <row r="2288" spans="1:55" s="3" customFormat="1" ht="12.45" x14ac:dyDescent="0.3">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8" t="str">
        <f t="shared" si="62"/>
        <v/>
      </c>
      <c r="P2288" s="103"/>
      <c r="Q2288" s="103" t="str">
        <f>IF(P2288&lt;&gt;"",VLOOKUP(P2288,'Drop-down lists'!$Z$8:$AA$9,2,FALSE),"-")</f>
        <v>-</v>
      </c>
      <c r="R2288" s="12"/>
      <c r="S2288" s="12"/>
      <c r="T2288" s="12"/>
      <c r="U2288" s="158" t="str">
        <f t="shared" si="63"/>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7" t="s">
        <v>395</v>
      </c>
      <c r="AO2288" s="58">
        <f>IF(AN2288&lt;&gt;"",VLOOKUP(AN2288,'Drop-down lists'!$AG$8:$AH$9,2,FALSE),"")</f>
        <v>1</v>
      </c>
      <c r="AP2288" s="58"/>
      <c r="AQ2288" s="58" t="str">
        <f>IF(AP2288&lt;&gt;"",VLOOKUP(AP2288,'Drop-down lists'!$AJ$8:$AK$10,2,FALSE),"-")</f>
        <v>-</v>
      </c>
      <c r="AR2288" s="58"/>
      <c r="AS2288" s="58"/>
      <c r="AT2288" s="58"/>
      <c r="AU2288" s="58"/>
      <c r="AV2288" s="12"/>
      <c r="AW2288" s="12"/>
      <c r="AX2288" s="12"/>
      <c r="AY2288" s="12"/>
      <c r="AZ2288" s="12"/>
      <c r="BA2288" s="95"/>
      <c r="BB2288" s="95"/>
      <c r="BC2288" s="13"/>
    </row>
    <row r="2289" spans="1:55" s="3" customFormat="1" ht="12.45" x14ac:dyDescent="0.3">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8" t="str">
        <f t="shared" si="62"/>
        <v/>
      </c>
      <c r="P2289" s="103"/>
      <c r="Q2289" s="103" t="str">
        <f>IF(P2289&lt;&gt;"",VLOOKUP(P2289,'Drop-down lists'!$Z$8:$AA$9,2,FALSE),"-")</f>
        <v>-</v>
      </c>
      <c r="R2289" s="12"/>
      <c r="S2289" s="12"/>
      <c r="T2289" s="12"/>
      <c r="U2289" s="158" t="str">
        <f t="shared" si="63"/>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7" t="s">
        <v>395</v>
      </c>
      <c r="AO2289" s="58">
        <f>IF(AN2289&lt;&gt;"",VLOOKUP(AN2289,'Drop-down lists'!$AG$8:$AH$9,2,FALSE),"")</f>
        <v>1</v>
      </c>
      <c r="AP2289" s="58"/>
      <c r="AQ2289" s="58" t="str">
        <f>IF(AP2289&lt;&gt;"",VLOOKUP(AP2289,'Drop-down lists'!$AJ$8:$AK$10,2,FALSE),"-")</f>
        <v>-</v>
      </c>
      <c r="AR2289" s="58"/>
      <c r="AS2289" s="58"/>
      <c r="AT2289" s="58"/>
      <c r="AU2289" s="58"/>
      <c r="AV2289" s="12"/>
      <c r="AW2289" s="12"/>
      <c r="AX2289" s="12"/>
      <c r="AY2289" s="12"/>
      <c r="AZ2289" s="12"/>
      <c r="BA2289" s="95"/>
      <c r="BB2289" s="95"/>
      <c r="BC2289" s="13"/>
    </row>
    <row r="2290" spans="1:55" s="3" customFormat="1" ht="12.45" x14ac:dyDescent="0.3">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8" t="str">
        <f t="shared" si="62"/>
        <v/>
      </c>
      <c r="P2290" s="103"/>
      <c r="Q2290" s="103" t="str">
        <f>IF(P2290&lt;&gt;"",VLOOKUP(P2290,'Drop-down lists'!$Z$8:$AA$9,2,FALSE),"-")</f>
        <v>-</v>
      </c>
      <c r="R2290" s="12"/>
      <c r="S2290" s="12"/>
      <c r="T2290" s="12"/>
      <c r="U2290" s="158" t="str">
        <f t="shared" si="63"/>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7" t="s">
        <v>395</v>
      </c>
      <c r="AO2290" s="58">
        <f>IF(AN2290&lt;&gt;"",VLOOKUP(AN2290,'Drop-down lists'!$AG$8:$AH$9,2,FALSE),"")</f>
        <v>1</v>
      </c>
      <c r="AP2290" s="58"/>
      <c r="AQ2290" s="58" t="str">
        <f>IF(AP2290&lt;&gt;"",VLOOKUP(AP2290,'Drop-down lists'!$AJ$8:$AK$10,2,FALSE),"-")</f>
        <v>-</v>
      </c>
      <c r="AR2290" s="58"/>
      <c r="AS2290" s="58"/>
      <c r="AT2290" s="58"/>
      <c r="AU2290" s="58"/>
      <c r="AV2290" s="12"/>
      <c r="AW2290" s="12"/>
      <c r="AX2290" s="12"/>
      <c r="AY2290" s="12"/>
      <c r="AZ2290" s="12"/>
      <c r="BA2290" s="95"/>
      <c r="BB2290" s="95"/>
      <c r="BC2290" s="13"/>
    </row>
    <row r="2291" spans="1:55" s="3" customFormat="1" ht="12.45" x14ac:dyDescent="0.3">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8" t="str">
        <f t="shared" si="62"/>
        <v/>
      </c>
      <c r="P2291" s="103"/>
      <c r="Q2291" s="103" t="str">
        <f>IF(P2291&lt;&gt;"",VLOOKUP(P2291,'Drop-down lists'!$Z$8:$AA$9,2,FALSE),"-")</f>
        <v>-</v>
      </c>
      <c r="R2291" s="12"/>
      <c r="S2291" s="12"/>
      <c r="T2291" s="12"/>
      <c r="U2291" s="158" t="str">
        <f t="shared" si="63"/>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7" t="s">
        <v>395</v>
      </c>
      <c r="AO2291" s="58">
        <f>IF(AN2291&lt;&gt;"",VLOOKUP(AN2291,'Drop-down lists'!$AG$8:$AH$9,2,FALSE),"")</f>
        <v>1</v>
      </c>
      <c r="AP2291" s="58"/>
      <c r="AQ2291" s="58" t="str">
        <f>IF(AP2291&lt;&gt;"",VLOOKUP(AP2291,'Drop-down lists'!$AJ$8:$AK$10,2,FALSE),"-")</f>
        <v>-</v>
      </c>
      <c r="AR2291" s="58"/>
      <c r="AS2291" s="58"/>
      <c r="AT2291" s="58"/>
      <c r="AU2291" s="58"/>
      <c r="AV2291" s="12"/>
      <c r="AW2291" s="12"/>
      <c r="AX2291" s="12"/>
      <c r="AY2291" s="12"/>
      <c r="AZ2291" s="12"/>
      <c r="BA2291" s="95"/>
      <c r="BB2291" s="95"/>
      <c r="BC2291" s="13"/>
    </row>
    <row r="2292" spans="1:55" s="3" customFormat="1" ht="12.45" x14ac:dyDescent="0.3">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8" t="str">
        <f t="shared" si="62"/>
        <v/>
      </c>
      <c r="P2292" s="103"/>
      <c r="Q2292" s="103" t="str">
        <f>IF(P2292&lt;&gt;"",VLOOKUP(P2292,'Drop-down lists'!$Z$8:$AA$9,2,FALSE),"-")</f>
        <v>-</v>
      </c>
      <c r="R2292" s="12"/>
      <c r="S2292" s="12"/>
      <c r="T2292" s="12"/>
      <c r="U2292" s="158" t="str">
        <f t="shared" si="63"/>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7" t="s">
        <v>395</v>
      </c>
      <c r="AO2292" s="58">
        <f>IF(AN2292&lt;&gt;"",VLOOKUP(AN2292,'Drop-down lists'!$AG$8:$AH$9,2,FALSE),"")</f>
        <v>1</v>
      </c>
      <c r="AP2292" s="58"/>
      <c r="AQ2292" s="58" t="str">
        <f>IF(AP2292&lt;&gt;"",VLOOKUP(AP2292,'Drop-down lists'!$AJ$8:$AK$10,2,FALSE),"-")</f>
        <v>-</v>
      </c>
      <c r="AR2292" s="58"/>
      <c r="AS2292" s="58"/>
      <c r="AT2292" s="58"/>
      <c r="AU2292" s="58"/>
      <c r="AV2292" s="12"/>
      <c r="AW2292" s="12"/>
      <c r="AX2292" s="12"/>
      <c r="AY2292" s="12"/>
      <c r="AZ2292" s="12"/>
      <c r="BA2292" s="95"/>
      <c r="BB2292" s="95"/>
      <c r="BC2292" s="13"/>
    </row>
    <row r="2293" spans="1:55" s="3" customFormat="1" ht="12.45" x14ac:dyDescent="0.3">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8" t="str">
        <f t="shared" si="62"/>
        <v/>
      </c>
      <c r="P2293" s="103"/>
      <c r="Q2293" s="103" t="str">
        <f>IF(P2293&lt;&gt;"",VLOOKUP(P2293,'Drop-down lists'!$Z$8:$AA$9,2,FALSE),"-")</f>
        <v>-</v>
      </c>
      <c r="R2293" s="12"/>
      <c r="S2293" s="12"/>
      <c r="T2293" s="12"/>
      <c r="U2293" s="158" t="str">
        <f t="shared" si="63"/>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7" t="s">
        <v>395</v>
      </c>
      <c r="AO2293" s="58">
        <f>IF(AN2293&lt;&gt;"",VLOOKUP(AN2293,'Drop-down lists'!$AG$8:$AH$9,2,FALSE),"")</f>
        <v>1</v>
      </c>
      <c r="AP2293" s="58"/>
      <c r="AQ2293" s="58" t="str">
        <f>IF(AP2293&lt;&gt;"",VLOOKUP(AP2293,'Drop-down lists'!$AJ$8:$AK$10,2,FALSE),"-")</f>
        <v>-</v>
      </c>
      <c r="AR2293" s="58"/>
      <c r="AS2293" s="58"/>
      <c r="AT2293" s="58"/>
      <c r="AU2293" s="58"/>
      <c r="AV2293" s="12"/>
      <c r="AW2293" s="12"/>
      <c r="AX2293" s="12"/>
      <c r="AY2293" s="12"/>
      <c r="AZ2293" s="12"/>
      <c r="BA2293" s="95"/>
      <c r="BB2293" s="95"/>
      <c r="BC2293" s="13"/>
    </row>
    <row r="2294" spans="1:55" s="3" customFormat="1" ht="12.45" x14ac:dyDescent="0.3">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8" t="str">
        <f t="shared" si="62"/>
        <v/>
      </c>
      <c r="P2294" s="103"/>
      <c r="Q2294" s="103" t="str">
        <f>IF(P2294&lt;&gt;"",VLOOKUP(P2294,'Drop-down lists'!$Z$8:$AA$9,2,FALSE),"-")</f>
        <v>-</v>
      </c>
      <c r="R2294" s="12"/>
      <c r="S2294" s="12"/>
      <c r="T2294" s="12"/>
      <c r="U2294" s="158" t="str">
        <f t="shared" si="63"/>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7" t="s">
        <v>395</v>
      </c>
      <c r="AO2294" s="58">
        <f>IF(AN2294&lt;&gt;"",VLOOKUP(AN2294,'Drop-down lists'!$AG$8:$AH$9,2,FALSE),"")</f>
        <v>1</v>
      </c>
      <c r="AP2294" s="58"/>
      <c r="AQ2294" s="58" t="str">
        <f>IF(AP2294&lt;&gt;"",VLOOKUP(AP2294,'Drop-down lists'!$AJ$8:$AK$10,2,FALSE),"-")</f>
        <v>-</v>
      </c>
      <c r="AR2294" s="58"/>
      <c r="AS2294" s="58"/>
      <c r="AT2294" s="58"/>
      <c r="AU2294" s="58"/>
      <c r="AV2294" s="12"/>
      <c r="AW2294" s="12"/>
      <c r="AX2294" s="12"/>
      <c r="AY2294" s="12"/>
      <c r="AZ2294" s="12"/>
      <c r="BA2294" s="95"/>
      <c r="BB2294" s="95"/>
      <c r="BC2294" s="13"/>
    </row>
    <row r="2295" spans="1:55" s="3" customFormat="1" ht="12.45" x14ac:dyDescent="0.3">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8" t="str">
        <f t="shared" si="62"/>
        <v/>
      </c>
      <c r="P2295" s="103"/>
      <c r="Q2295" s="103" t="str">
        <f>IF(P2295&lt;&gt;"",VLOOKUP(P2295,'Drop-down lists'!$Z$8:$AA$9,2,FALSE),"-")</f>
        <v>-</v>
      </c>
      <c r="R2295" s="12"/>
      <c r="S2295" s="12"/>
      <c r="T2295" s="12"/>
      <c r="U2295" s="158" t="str">
        <f t="shared" si="63"/>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7" t="s">
        <v>395</v>
      </c>
      <c r="AO2295" s="58">
        <f>IF(AN2295&lt;&gt;"",VLOOKUP(AN2295,'Drop-down lists'!$AG$8:$AH$9,2,FALSE),"")</f>
        <v>1</v>
      </c>
      <c r="AP2295" s="58"/>
      <c r="AQ2295" s="58" t="str">
        <f>IF(AP2295&lt;&gt;"",VLOOKUP(AP2295,'Drop-down lists'!$AJ$8:$AK$10,2,FALSE),"-")</f>
        <v>-</v>
      </c>
      <c r="AR2295" s="58"/>
      <c r="AS2295" s="58"/>
      <c r="AT2295" s="58"/>
      <c r="AU2295" s="58"/>
      <c r="AV2295" s="12"/>
      <c r="AW2295" s="12"/>
      <c r="AX2295" s="12"/>
      <c r="AY2295" s="12"/>
      <c r="AZ2295" s="12"/>
      <c r="BA2295" s="95"/>
      <c r="BB2295" s="95"/>
      <c r="BC2295" s="13"/>
    </row>
    <row r="2296" spans="1:55" s="3" customFormat="1" ht="12.45" x14ac:dyDescent="0.3">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8" t="str">
        <f t="shared" si="62"/>
        <v/>
      </c>
      <c r="P2296" s="103"/>
      <c r="Q2296" s="103" t="str">
        <f>IF(P2296&lt;&gt;"",VLOOKUP(P2296,'Drop-down lists'!$Z$8:$AA$9,2,FALSE),"-")</f>
        <v>-</v>
      </c>
      <c r="R2296" s="12"/>
      <c r="S2296" s="12"/>
      <c r="T2296" s="12"/>
      <c r="U2296" s="158" t="str">
        <f t="shared" si="63"/>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7" t="s">
        <v>395</v>
      </c>
      <c r="AO2296" s="58">
        <f>IF(AN2296&lt;&gt;"",VLOOKUP(AN2296,'Drop-down lists'!$AG$8:$AH$9,2,FALSE),"")</f>
        <v>1</v>
      </c>
      <c r="AP2296" s="58"/>
      <c r="AQ2296" s="58" t="str">
        <f>IF(AP2296&lt;&gt;"",VLOOKUP(AP2296,'Drop-down lists'!$AJ$8:$AK$10,2,FALSE),"-")</f>
        <v>-</v>
      </c>
      <c r="AR2296" s="58"/>
      <c r="AS2296" s="58"/>
      <c r="AT2296" s="58"/>
      <c r="AU2296" s="58"/>
      <c r="AV2296" s="12"/>
      <c r="AW2296" s="12"/>
      <c r="AX2296" s="12"/>
      <c r="AY2296" s="12"/>
      <c r="AZ2296" s="12"/>
      <c r="BA2296" s="95"/>
      <c r="BB2296" s="95"/>
      <c r="BC2296" s="13"/>
    </row>
    <row r="2297" spans="1:55" s="3" customFormat="1" ht="12.45" x14ac:dyDescent="0.3">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8" t="str">
        <f t="shared" si="62"/>
        <v/>
      </c>
      <c r="P2297" s="103"/>
      <c r="Q2297" s="103" t="str">
        <f>IF(P2297&lt;&gt;"",VLOOKUP(P2297,'Drop-down lists'!$Z$8:$AA$9,2,FALSE),"-")</f>
        <v>-</v>
      </c>
      <c r="R2297" s="12"/>
      <c r="S2297" s="12"/>
      <c r="T2297" s="12"/>
      <c r="U2297" s="158" t="str">
        <f t="shared" si="63"/>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7" t="s">
        <v>395</v>
      </c>
      <c r="AO2297" s="58">
        <f>IF(AN2297&lt;&gt;"",VLOOKUP(AN2297,'Drop-down lists'!$AG$8:$AH$9,2,FALSE),"")</f>
        <v>1</v>
      </c>
      <c r="AP2297" s="58"/>
      <c r="AQ2297" s="58" t="str">
        <f>IF(AP2297&lt;&gt;"",VLOOKUP(AP2297,'Drop-down lists'!$AJ$8:$AK$10,2,FALSE),"-")</f>
        <v>-</v>
      </c>
      <c r="AR2297" s="58"/>
      <c r="AS2297" s="58"/>
      <c r="AT2297" s="58"/>
      <c r="AU2297" s="58"/>
      <c r="AV2297" s="12"/>
      <c r="AW2297" s="12"/>
      <c r="AX2297" s="12"/>
      <c r="AY2297" s="12"/>
      <c r="AZ2297" s="12"/>
      <c r="BA2297" s="95"/>
      <c r="BB2297" s="95"/>
      <c r="BC2297" s="13"/>
    </row>
    <row r="2298" spans="1:55" s="3" customFormat="1" ht="12.45" x14ac:dyDescent="0.3">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8" t="str">
        <f t="shared" si="62"/>
        <v/>
      </c>
      <c r="P2298" s="103"/>
      <c r="Q2298" s="103" t="str">
        <f>IF(P2298&lt;&gt;"",VLOOKUP(P2298,'Drop-down lists'!$Z$8:$AA$9,2,FALSE),"-")</f>
        <v>-</v>
      </c>
      <c r="R2298" s="12"/>
      <c r="S2298" s="12"/>
      <c r="T2298" s="12"/>
      <c r="U2298" s="158" t="str">
        <f t="shared" si="63"/>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7" t="s">
        <v>395</v>
      </c>
      <c r="AO2298" s="58">
        <f>IF(AN2298&lt;&gt;"",VLOOKUP(AN2298,'Drop-down lists'!$AG$8:$AH$9,2,FALSE),"")</f>
        <v>1</v>
      </c>
      <c r="AP2298" s="58"/>
      <c r="AQ2298" s="58" t="str">
        <f>IF(AP2298&lt;&gt;"",VLOOKUP(AP2298,'Drop-down lists'!$AJ$8:$AK$10,2,FALSE),"-")</f>
        <v>-</v>
      </c>
      <c r="AR2298" s="58"/>
      <c r="AS2298" s="58"/>
      <c r="AT2298" s="58"/>
      <c r="AU2298" s="58"/>
      <c r="AV2298" s="12"/>
      <c r="AW2298" s="12"/>
      <c r="AX2298" s="12"/>
      <c r="AY2298" s="12"/>
      <c r="AZ2298" s="12"/>
      <c r="BA2298" s="95"/>
      <c r="BB2298" s="95"/>
      <c r="BC2298" s="13"/>
    </row>
    <row r="2299" spans="1:55" s="3" customFormat="1" ht="12.45" x14ac:dyDescent="0.3">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8" t="str">
        <f t="shared" si="62"/>
        <v/>
      </c>
      <c r="P2299" s="103"/>
      <c r="Q2299" s="103" t="str">
        <f>IF(P2299&lt;&gt;"",VLOOKUP(P2299,'Drop-down lists'!$Z$8:$AA$9,2,FALSE),"-")</f>
        <v>-</v>
      </c>
      <c r="R2299" s="12"/>
      <c r="S2299" s="12"/>
      <c r="T2299" s="12"/>
      <c r="U2299" s="158" t="str">
        <f t="shared" si="63"/>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7" t="s">
        <v>395</v>
      </c>
      <c r="AO2299" s="58">
        <f>IF(AN2299&lt;&gt;"",VLOOKUP(AN2299,'Drop-down lists'!$AG$8:$AH$9,2,FALSE),"")</f>
        <v>1</v>
      </c>
      <c r="AP2299" s="58"/>
      <c r="AQ2299" s="58" t="str">
        <f>IF(AP2299&lt;&gt;"",VLOOKUP(AP2299,'Drop-down lists'!$AJ$8:$AK$10,2,FALSE),"-")</f>
        <v>-</v>
      </c>
      <c r="AR2299" s="58"/>
      <c r="AS2299" s="58"/>
      <c r="AT2299" s="58"/>
      <c r="AU2299" s="58"/>
      <c r="AV2299" s="12"/>
      <c r="AW2299" s="12"/>
      <c r="AX2299" s="12"/>
      <c r="AY2299" s="12"/>
      <c r="AZ2299" s="12"/>
      <c r="BA2299" s="95"/>
      <c r="BB2299" s="95"/>
      <c r="BC2299" s="13"/>
    </row>
    <row r="2300" spans="1:55" s="3" customFormat="1" ht="12.45" x14ac:dyDescent="0.3">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8" t="str">
        <f t="shared" si="62"/>
        <v/>
      </c>
      <c r="P2300" s="103"/>
      <c r="Q2300" s="103" t="str">
        <f>IF(P2300&lt;&gt;"",VLOOKUP(P2300,'Drop-down lists'!$Z$8:$AA$9,2,FALSE),"-")</f>
        <v>-</v>
      </c>
      <c r="R2300" s="12"/>
      <c r="S2300" s="12"/>
      <c r="T2300" s="12"/>
      <c r="U2300" s="158" t="str">
        <f t="shared" si="63"/>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7" t="s">
        <v>395</v>
      </c>
      <c r="AO2300" s="58">
        <f>IF(AN2300&lt;&gt;"",VLOOKUP(AN2300,'Drop-down lists'!$AG$8:$AH$9,2,FALSE),"")</f>
        <v>1</v>
      </c>
      <c r="AP2300" s="58"/>
      <c r="AQ2300" s="58" t="str">
        <f>IF(AP2300&lt;&gt;"",VLOOKUP(AP2300,'Drop-down lists'!$AJ$8:$AK$10,2,FALSE),"-")</f>
        <v>-</v>
      </c>
      <c r="AR2300" s="58"/>
      <c r="AS2300" s="58"/>
      <c r="AT2300" s="58"/>
      <c r="AU2300" s="58"/>
      <c r="AV2300" s="12"/>
      <c r="AW2300" s="12"/>
      <c r="AX2300" s="12"/>
      <c r="AY2300" s="12"/>
      <c r="AZ2300" s="12"/>
      <c r="BA2300" s="95"/>
      <c r="BB2300" s="95"/>
      <c r="BC2300" s="13"/>
    </row>
    <row r="2301" spans="1:55" s="3" customFormat="1" ht="12.45" x14ac:dyDescent="0.3">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8" t="str">
        <f t="shared" si="62"/>
        <v/>
      </c>
      <c r="P2301" s="103"/>
      <c r="Q2301" s="103" t="str">
        <f>IF(P2301&lt;&gt;"",VLOOKUP(P2301,'Drop-down lists'!$Z$8:$AA$9,2,FALSE),"-")</f>
        <v>-</v>
      </c>
      <c r="R2301" s="12"/>
      <c r="S2301" s="12"/>
      <c r="T2301" s="12"/>
      <c r="U2301" s="158" t="str">
        <f t="shared" si="63"/>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7" t="s">
        <v>395</v>
      </c>
      <c r="AO2301" s="58">
        <f>IF(AN2301&lt;&gt;"",VLOOKUP(AN2301,'Drop-down lists'!$AG$8:$AH$9,2,FALSE),"")</f>
        <v>1</v>
      </c>
      <c r="AP2301" s="58"/>
      <c r="AQ2301" s="58" t="str">
        <f>IF(AP2301&lt;&gt;"",VLOOKUP(AP2301,'Drop-down lists'!$AJ$8:$AK$10,2,FALSE),"-")</f>
        <v>-</v>
      </c>
      <c r="AR2301" s="58"/>
      <c r="AS2301" s="58"/>
      <c r="AT2301" s="58"/>
      <c r="AU2301" s="58"/>
      <c r="AV2301" s="12"/>
      <c r="AW2301" s="12"/>
      <c r="AX2301" s="12"/>
      <c r="AY2301" s="12"/>
      <c r="AZ2301" s="12"/>
      <c r="BA2301" s="95"/>
      <c r="BB2301" s="95"/>
      <c r="BC2301" s="13"/>
    </row>
    <row r="2302" spans="1:55" s="3" customFormat="1" ht="12.45" x14ac:dyDescent="0.3">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8" t="str">
        <f t="shared" si="62"/>
        <v/>
      </c>
      <c r="P2302" s="103"/>
      <c r="Q2302" s="103" t="str">
        <f>IF(P2302&lt;&gt;"",VLOOKUP(P2302,'Drop-down lists'!$Z$8:$AA$9,2,FALSE),"-")</f>
        <v>-</v>
      </c>
      <c r="R2302" s="12"/>
      <c r="S2302" s="12"/>
      <c r="T2302" s="12"/>
      <c r="U2302" s="158" t="str">
        <f t="shared" si="63"/>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7" t="s">
        <v>395</v>
      </c>
      <c r="AO2302" s="58">
        <f>IF(AN2302&lt;&gt;"",VLOOKUP(AN2302,'Drop-down lists'!$AG$8:$AH$9,2,FALSE),"")</f>
        <v>1</v>
      </c>
      <c r="AP2302" s="58"/>
      <c r="AQ2302" s="58" t="str">
        <f>IF(AP2302&lt;&gt;"",VLOOKUP(AP2302,'Drop-down lists'!$AJ$8:$AK$10,2,FALSE),"-")</f>
        <v>-</v>
      </c>
      <c r="AR2302" s="58"/>
      <c r="AS2302" s="58"/>
      <c r="AT2302" s="58"/>
      <c r="AU2302" s="58"/>
      <c r="AV2302" s="12"/>
      <c r="AW2302" s="12"/>
      <c r="AX2302" s="12"/>
      <c r="AY2302" s="12"/>
      <c r="AZ2302" s="12"/>
      <c r="BA2302" s="95"/>
      <c r="BB2302" s="95"/>
      <c r="BC2302" s="13"/>
    </row>
    <row r="2303" spans="1:55" s="3" customFormat="1" ht="12.45" x14ac:dyDescent="0.3">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8" t="str">
        <f t="shared" si="62"/>
        <v/>
      </c>
      <c r="P2303" s="103"/>
      <c r="Q2303" s="103" t="str">
        <f>IF(P2303&lt;&gt;"",VLOOKUP(P2303,'Drop-down lists'!$Z$8:$AA$9,2,FALSE),"-")</f>
        <v>-</v>
      </c>
      <c r="R2303" s="12"/>
      <c r="S2303" s="12"/>
      <c r="T2303" s="12"/>
      <c r="U2303" s="158" t="str">
        <f t="shared" si="63"/>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7" t="s">
        <v>395</v>
      </c>
      <c r="AO2303" s="58">
        <f>IF(AN2303&lt;&gt;"",VLOOKUP(AN2303,'Drop-down lists'!$AG$8:$AH$9,2,FALSE),"")</f>
        <v>1</v>
      </c>
      <c r="AP2303" s="58"/>
      <c r="AQ2303" s="58" t="str">
        <f>IF(AP2303&lt;&gt;"",VLOOKUP(AP2303,'Drop-down lists'!$AJ$8:$AK$10,2,FALSE),"-")</f>
        <v>-</v>
      </c>
      <c r="AR2303" s="58"/>
      <c r="AS2303" s="58"/>
      <c r="AT2303" s="58"/>
      <c r="AU2303" s="58"/>
      <c r="AV2303" s="12"/>
      <c r="AW2303" s="12"/>
      <c r="AX2303" s="12"/>
      <c r="AY2303" s="12"/>
      <c r="AZ2303" s="12"/>
      <c r="BA2303" s="95"/>
      <c r="BB2303" s="95"/>
      <c r="BC2303" s="13"/>
    </row>
    <row r="2304" spans="1:55" s="3" customFormat="1" ht="12.45" x14ac:dyDescent="0.3">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8" t="str">
        <f t="shared" si="62"/>
        <v/>
      </c>
      <c r="P2304" s="103"/>
      <c r="Q2304" s="103" t="str">
        <f>IF(P2304&lt;&gt;"",VLOOKUP(P2304,'Drop-down lists'!$Z$8:$AA$9,2,FALSE),"-")</f>
        <v>-</v>
      </c>
      <c r="R2304" s="12"/>
      <c r="S2304" s="12"/>
      <c r="T2304" s="12"/>
      <c r="U2304" s="158" t="str">
        <f t="shared" si="63"/>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7" t="s">
        <v>395</v>
      </c>
      <c r="AO2304" s="58">
        <f>IF(AN2304&lt;&gt;"",VLOOKUP(AN2304,'Drop-down lists'!$AG$8:$AH$9,2,FALSE),"")</f>
        <v>1</v>
      </c>
      <c r="AP2304" s="58"/>
      <c r="AQ2304" s="58" t="str">
        <f>IF(AP2304&lt;&gt;"",VLOOKUP(AP2304,'Drop-down lists'!$AJ$8:$AK$10,2,FALSE),"-")</f>
        <v>-</v>
      </c>
      <c r="AR2304" s="58"/>
      <c r="AS2304" s="58"/>
      <c r="AT2304" s="58"/>
      <c r="AU2304" s="58"/>
      <c r="AV2304" s="12"/>
      <c r="AW2304" s="12"/>
      <c r="AX2304" s="12"/>
      <c r="AY2304" s="12"/>
      <c r="AZ2304" s="12"/>
      <c r="BA2304" s="95"/>
      <c r="BB2304" s="95"/>
      <c r="BC2304" s="13"/>
    </row>
    <row r="2305" spans="1:55" s="3" customFormat="1" ht="12.45" x14ac:dyDescent="0.3">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8" t="str">
        <f t="shared" si="62"/>
        <v/>
      </c>
      <c r="P2305" s="103"/>
      <c r="Q2305" s="103" t="str">
        <f>IF(P2305&lt;&gt;"",VLOOKUP(P2305,'Drop-down lists'!$Z$8:$AA$9,2,FALSE),"-")</f>
        <v>-</v>
      </c>
      <c r="R2305" s="12"/>
      <c r="S2305" s="12"/>
      <c r="T2305" s="12"/>
      <c r="U2305" s="158" t="str">
        <f t="shared" si="63"/>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7" t="s">
        <v>395</v>
      </c>
      <c r="AO2305" s="58">
        <f>IF(AN2305&lt;&gt;"",VLOOKUP(AN2305,'Drop-down lists'!$AG$8:$AH$9,2,FALSE),"")</f>
        <v>1</v>
      </c>
      <c r="AP2305" s="58"/>
      <c r="AQ2305" s="58" t="str">
        <f>IF(AP2305&lt;&gt;"",VLOOKUP(AP2305,'Drop-down lists'!$AJ$8:$AK$10,2,FALSE),"-")</f>
        <v>-</v>
      </c>
      <c r="AR2305" s="58"/>
      <c r="AS2305" s="58"/>
      <c r="AT2305" s="58"/>
      <c r="AU2305" s="58"/>
      <c r="AV2305" s="12"/>
      <c r="AW2305" s="12"/>
      <c r="AX2305" s="12"/>
      <c r="AY2305" s="12"/>
      <c r="AZ2305" s="12"/>
      <c r="BA2305" s="95"/>
      <c r="BB2305" s="95"/>
      <c r="BC2305" s="13"/>
    </row>
    <row r="2306" spans="1:55" s="3" customFormat="1" ht="12.45" x14ac:dyDescent="0.3">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8" t="str">
        <f t="shared" si="62"/>
        <v/>
      </c>
      <c r="P2306" s="103"/>
      <c r="Q2306" s="103" t="str">
        <f>IF(P2306&lt;&gt;"",VLOOKUP(P2306,'Drop-down lists'!$Z$8:$AA$9,2,FALSE),"-")</f>
        <v>-</v>
      </c>
      <c r="R2306" s="12"/>
      <c r="S2306" s="12"/>
      <c r="T2306" s="12"/>
      <c r="U2306" s="158" t="str">
        <f t="shared" si="63"/>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7" t="s">
        <v>395</v>
      </c>
      <c r="AO2306" s="58">
        <f>IF(AN2306&lt;&gt;"",VLOOKUP(AN2306,'Drop-down lists'!$AG$8:$AH$9,2,FALSE),"")</f>
        <v>1</v>
      </c>
      <c r="AP2306" s="58"/>
      <c r="AQ2306" s="58" t="str">
        <f>IF(AP2306&lt;&gt;"",VLOOKUP(AP2306,'Drop-down lists'!$AJ$8:$AK$10,2,FALSE),"-")</f>
        <v>-</v>
      </c>
      <c r="AR2306" s="58"/>
      <c r="AS2306" s="58"/>
      <c r="AT2306" s="58"/>
      <c r="AU2306" s="58"/>
      <c r="AV2306" s="12"/>
      <c r="AW2306" s="12"/>
      <c r="AX2306" s="12"/>
      <c r="AY2306" s="12"/>
      <c r="AZ2306" s="12"/>
      <c r="BA2306" s="95"/>
      <c r="BB2306" s="95"/>
      <c r="BC2306" s="13"/>
    </row>
    <row r="2307" spans="1:55" s="3" customFormat="1" ht="12.45" x14ac:dyDescent="0.3">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8" t="str">
        <f t="shared" si="62"/>
        <v/>
      </c>
      <c r="P2307" s="103"/>
      <c r="Q2307" s="103" t="str">
        <f>IF(P2307&lt;&gt;"",VLOOKUP(P2307,'Drop-down lists'!$Z$8:$AA$9,2,FALSE),"-")</f>
        <v>-</v>
      </c>
      <c r="R2307" s="12"/>
      <c r="S2307" s="12"/>
      <c r="T2307" s="12"/>
      <c r="U2307" s="158" t="str">
        <f t="shared" si="63"/>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7" t="s">
        <v>395</v>
      </c>
      <c r="AO2307" s="58">
        <f>IF(AN2307&lt;&gt;"",VLOOKUP(AN2307,'Drop-down lists'!$AG$8:$AH$9,2,FALSE),"")</f>
        <v>1</v>
      </c>
      <c r="AP2307" s="58"/>
      <c r="AQ2307" s="58" t="str">
        <f>IF(AP2307&lt;&gt;"",VLOOKUP(AP2307,'Drop-down lists'!$AJ$8:$AK$10,2,FALSE),"-")</f>
        <v>-</v>
      </c>
      <c r="AR2307" s="58"/>
      <c r="AS2307" s="58"/>
      <c r="AT2307" s="58"/>
      <c r="AU2307" s="58"/>
      <c r="AV2307" s="12"/>
      <c r="AW2307" s="12"/>
      <c r="AX2307" s="12"/>
      <c r="AY2307" s="12"/>
      <c r="AZ2307" s="12"/>
      <c r="BA2307" s="95"/>
      <c r="BB2307" s="95"/>
      <c r="BC2307" s="13"/>
    </row>
    <row r="2308" spans="1:55" s="3" customFormat="1" ht="12.45" x14ac:dyDescent="0.3">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8" t="str">
        <f t="shared" si="62"/>
        <v/>
      </c>
      <c r="P2308" s="103"/>
      <c r="Q2308" s="103" t="str">
        <f>IF(P2308&lt;&gt;"",VLOOKUP(P2308,'Drop-down lists'!$Z$8:$AA$9,2,FALSE),"-")</f>
        <v>-</v>
      </c>
      <c r="R2308" s="12"/>
      <c r="S2308" s="12"/>
      <c r="T2308" s="12"/>
      <c r="U2308" s="158" t="str">
        <f t="shared" si="63"/>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7" t="s">
        <v>395</v>
      </c>
      <c r="AO2308" s="58">
        <f>IF(AN2308&lt;&gt;"",VLOOKUP(AN2308,'Drop-down lists'!$AG$8:$AH$9,2,FALSE),"")</f>
        <v>1</v>
      </c>
      <c r="AP2308" s="58"/>
      <c r="AQ2308" s="58" t="str">
        <f>IF(AP2308&lt;&gt;"",VLOOKUP(AP2308,'Drop-down lists'!$AJ$8:$AK$10,2,FALSE),"-")</f>
        <v>-</v>
      </c>
      <c r="AR2308" s="58"/>
      <c r="AS2308" s="58"/>
      <c r="AT2308" s="58"/>
      <c r="AU2308" s="58"/>
      <c r="AV2308" s="12"/>
      <c r="AW2308" s="12"/>
      <c r="AX2308" s="12"/>
      <c r="AY2308" s="12"/>
      <c r="AZ2308" s="12"/>
      <c r="BA2308" s="95"/>
      <c r="BB2308" s="95"/>
      <c r="BC2308" s="13"/>
    </row>
    <row r="2309" spans="1:55" s="3" customFormat="1" ht="12.45" x14ac:dyDescent="0.3">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8" t="str">
        <f t="shared" ref="O2309:O2372" si="64">IF(L2309&lt;&gt;"",IF(J2309="East",(L2309+(M2309+N2309/60)/60),IF(J2309="West",-(L2309+(M2309+N2309/60)/60),"East/West?")),"")</f>
        <v/>
      </c>
      <c r="P2309" s="103"/>
      <c r="Q2309" s="103" t="str">
        <f>IF(P2309&lt;&gt;"",VLOOKUP(P2309,'Drop-down lists'!$Z$8:$AA$9,2,FALSE),"-")</f>
        <v>-</v>
      </c>
      <c r="R2309" s="12"/>
      <c r="S2309" s="12"/>
      <c r="T2309" s="12"/>
      <c r="U2309" s="158" t="str">
        <f t="shared" ref="U2309:U2372" si="65">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7" t="s">
        <v>395</v>
      </c>
      <c r="AO2309" s="58">
        <f>IF(AN2309&lt;&gt;"",VLOOKUP(AN2309,'Drop-down lists'!$AG$8:$AH$9,2,FALSE),"")</f>
        <v>1</v>
      </c>
      <c r="AP2309" s="58"/>
      <c r="AQ2309" s="58" t="str">
        <f>IF(AP2309&lt;&gt;"",VLOOKUP(AP2309,'Drop-down lists'!$AJ$8:$AK$10,2,FALSE),"-")</f>
        <v>-</v>
      </c>
      <c r="AR2309" s="58"/>
      <c r="AS2309" s="58"/>
      <c r="AT2309" s="58"/>
      <c r="AU2309" s="58"/>
      <c r="AV2309" s="12"/>
      <c r="AW2309" s="12"/>
      <c r="AX2309" s="12"/>
      <c r="AY2309" s="12"/>
      <c r="AZ2309" s="12"/>
      <c r="BA2309" s="95"/>
      <c r="BB2309" s="95"/>
      <c r="BC2309" s="13"/>
    </row>
    <row r="2310" spans="1:55" s="3" customFormat="1" ht="12.45" x14ac:dyDescent="0.3">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8" t="str">
        <f t="shared" si="64"/>
        <v/>
      </c>
      <c r="P2310" s="103"/>
      <c r="Q2310" s="103" t="str">
        <f>IF(P2310&lt;&gt;"",VLOOKUP(P2310,'Drop-down lists'!$Z$8:$AA$9,2,FALSE),"-")</f>
        <v>-</v>
      </c>
      <c r="R2310" s="12"/>
      <c r="S2310" s="12"/>
      <c r="T2310" s="12"/>
      <c r="U2310" s="158" t="str">
        <f t="shared" si="65"/>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7" t="s">
        <v>395</v>
      </c>
      <c r="AO2310" s="58">
        <f>IF(AN2310&lt;&gt;"",VLOOKUP(AN2310,'Drop-down lists'!$AG$8:$AH$9,2,FALSE),"")</f>
        <v>1</v>
      </c>
      <c r="AP2310" s="58"/>
      <c r="AQ2310" s="58" t="str">
        <f>IF(AP2310&lt;&gt;"",VLOOKUP(AP2310,'Drop-down lists'!$AJ$8:$AK$10,2,FALSE),"-")</f>
        <v>-</v>
      </c>
      <c r="AR2310" s="58"/>
      <c r="AS2310" s="58"/>
      <c r="AT2310" s="58"/>
      <c r="AU2310" s="58"/>
      <c r="AV2310" s="12"/>
      <c r="AW2310" s="12"/>
      <c r="AX2310" s="12"/>
      <c r="AY2310" s="12"/>
      <c r="AZ2310" s="12"/>
      <c r="BA2310" s="95"/>
      <c r="BB2310" s="95"/>
      <c r="BC2310" s="13"/>
    </row>
    <row r="2311" spans="1:55" s="3" customFormat="1" ht="12.45" x14ac:dyDescent="0.3">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8" t="str">
        <f t="shared" si="64"/>
        <v/>
      </c>
      <c r="P2311" s="103"/>
      <c r="Q2311" s="103" t="str">
        <f>IF(P2311&lt;&gt;"",VLOOKUP(P2311,'Drop-down lists'!$Z$8:$AA$9,2,FALSE),"-")</f>
        <v>-</v>
      </c>
      <c r="R2311" s="12"/>
      <c r="S2311" s="12"/>
      <c r="T2311" s="12"/>
      <c r="U2311" s="158" t="str">
        <f t="shared" si="65"/>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7" t="s">
        <v>395</v>
      </c>
      <c r="AO2311" s="58">
        <f>IF(AN2311&lt;&gt;"",VLOOKUP(AN2311,'Drop-down lists'!$AG$8:$AH$9,2,FALSE),"")</f>
        <v>1</v>
      </c>
      <c r="AP2311" s="58"/>
      <c r="AQ2311" s="58" t="str">
        <f>IF(AP2311&lt;&gt;"",VLOOKUP(AP2311,'Drop-down lists'!$AJ$8:$AK$10,2,FALSE),"-")</f>
        <v>-</v>
      </c>
      <c r="AR2311" s="58"/>
      <c r="AS2311" s="58"/>
      <c r="AT2311" s="58"/>
      <c r="AU2311" s="58"/>
      <c r="AV2311" s="12"/>
      <c r="AW2311" s="12"/>
      <c r="AX2311" s="12"/>
      <c r="AY2311" s="12"/>
      <c r="AZ2311" s="12"/>
      <c r="BA2311" s="95"/>
      <c r="BB2311" s="95"/>
      <c r="BC2311" s="13"/>
    </row>
    <row r="2312" spans="1:55" s="3" customFormat="1" ht="12.45" x14ac:dyDescent="0.3">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8" t="str">
        <f t="shared" si="64"/>
        <v/>
      </c>
      <c r="P2312" s="103"/>
      <c r="Q2312" s="103" t="str">
        <f>IF(P2312&lt;&gt;"",VLOOKUP(P2312,'Drop-down lists'!$Z$8:$AA$9,2,FALSE),"-")</f>
        <v>-</v>
      </c>
      <c r="R2312" s="12"/>
      <c r="S2312" s="12"/>
      <c r="T2312" s="12"/>
      <c r="U2312" s="158" t="str">
        <f t="shared" si="65"/>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7" t="s">
        <v>395</v>
      </c>
      <c r="AO2312" s="58">
        <f>IF(AN2312&lt;&gt;"",VLOOKUP(AN2312,'Drop-down lists'!$AG$8:$AH$9,2,FALSE),"")</f>
        <v>1</v>
      </c>
      <c r="AP2312" s="58"/>
      <c r="AQ2312" s="58" t="str">
        <f>IF(AP2312&lt;&gt;"",VLOOKUP(AP2312,'Drop-down lists'!$AJ$8:$AK$10,2,FALSE),"-")</f>
        <v>-</v>
      </c>
      <c r="AR2312" s="58"/>
      <c r="AS2312" s="58"/>
      <c r="AT2312" s="58"/>
      <c r="AU2312" s="58"/>
      <c r="AV2312" s="12"/>
      <c r="AW2312" s="12"/>
      <c r="AX2312" s="12"/>
      <c r="AY2312" s="12"/>
      <c r="AZ2312" s="12"/>
      <c r="BA2312" s="95"/>
      <c r="BB2312" s="95"/>
      <c r="BC2312" s="13"/>
    </row>
    <row r="2313" spans="1:55" s="3" customFormat="1" ht="12.45" x14ac:dyDescent="0.3">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8" t="str">
        <f t="shared" si="64"/>
        <v/>
      </c>
      <c r="P2313" s="103"/>
      <c r="Q2313" s="103" t="str">
        <f>IF(P2313&lt;&gt;"",VLOOKUP(P2313,'Drop-down lists'!$Z$8:$AA$9,2,FALSE),"-")</f>
        <v>-</v>
      </c>
      <c r="R2313" s="12"/>
      <c r="S2313" s="12"/>
      <c r="T2313" s="12"/>
      <c r="U2313" s="158" t="str">
        <f t="shared" si="65"/>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7" t="s">
        <v>395</v>
      </c>
      <c r="AO2313" s="58">
        <f>IF(AN2313&lt;&gt;"",VLOOKUP(AN2313,'Drop-down lists'!$AG$8:$AH$9,2,FALSE),"")</f>
        <v>1</v>
      </c>
      <c r="AP2313" s="58"/>
      <c r="AQ2313" s="58" t="str">
        <f>IF(AP2313&lt;&gt;"",VLOOKUP(AP2313,'Drop-down lists'!$AJ$8:$AK$10,2,FALSE),"-")</f>
        <v>-</v>
      </c>
      <c r="AR2313" s="58"/>
      <c r="AS2313" s="58"/>
      <c r="AT2313" s="58"/>
      <c r="AU2313" s="58"/>
      <c r="AV2313" s="12"/>
      <c r="AW2313" s="12"/>
      <c r="AX2313" s="12"/>
      <c r="AY2313" s="12"/>
      <c r="AZ2313" s="12"/>
      <c r="BA2313" s="95"/>
      <c r="BB2313" s="95"/>
      <c r="BC2313" s="13"/>
    </row>
    <row r="2314" spans="1:55" s="3" customFormat="1" ht="12.45" x14ac:dyDescent="0.3">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8" t="str">
        <f t="shared" si="64"/>
        <v/>
      </c>
      <c r="P2314" s="103"/>
      <c r="Q2314" s="103" t="str">
        <f>IF(P2314&lt;&gt;"",VLOOKUP(P2314,'Drop-down lists'!$Z$8:$AA$9,2,FALSE),"-")</f>
        <v>-</v>
      </c>
      <c r="R2314" s="12"/>
      <c r="S2314" s="12"/>
      <c r="T2314" s="12"/>
      <c r="U2314" s="158" t="str">
        <f t="shared" si="65"/>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7" t="s">
        <v>395</v>
      </c>
      <c r="AO2314" s="58">
        <f>IF(AN2314&lt;&gt;"",VLOOKUP(AN2314,'Drop-down lists'!$AG$8:$AH$9,2,FALSE),"")</f>
        <v>1</v>
      </c>
      <c r="AP2314" s="58"/>
      <c r="AQ2314" s="58" t="str">
        <f>IF(AP2314&lt;&gt;"",VLOOKUP(AP2314,'Drop-down lists'!$AJ$8:$AK$10,2,FALSE),"-")</f>
        <v>-</v>
      </c>
      <c r="AR2314" s="58"/>
      <c r="AS2314" s="58"/>
      <c r="AT2314" s="58"/>
      <c r="AU2314" s="58"/>
      <c r="AV2314" s="12"/>
      <c r="AW2314" s="12"/>
      <c r="AX2314" s="12"/>
      <c r="AY2314" s="12"/>
      <c r="AZ2314" s="12"/>
      <c r="BA2314" s="95"/>
      <c r="BB2314" s="95"/>
      <c r="BC2314" s="13"/>
    </row>
    <row r="2315" spans="1:55" s="3" customFormat="1" ht="12.45" x14ac:dyDescent="0.3">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8" t="str">
        <f t="shared" si="64"/>
        <v/>
      </c>
      <c r="P2315" s="103"/>
      <c r="Q2315" s="103" t="str">
        <f>IF(P2315&lt;&gt;"",VLOOKUP(P2315,'Drop-down lists'!$Z$8:$AA$9,2,FALSE),"-")</f>
        <v>-</v>
      </c>
      <c r="R2315" s="12"/>
      <c r="S2315" s="12"/>
      <c r="T2315" s="12"/>
      <c r="U2315" s="158" t="str">
        <f t="shared" si="65"/>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7" t="s">
        <v>395</v>
      </c>
      <c r="AO2315" s="58">
        <f>IF(AN2315&lt;&gt;"",VLOOKUP(AN2315,'Drop-down lists'!$AG$8:$AH$9,2,FALSE),"")</f>
        <v>1</v>
      </c>
      <c r="AP2315" s="58"/>
      <c r="AQ2315" s="58" t="str">
        <f>IF(AP2315&lt;&gt;"",VLOOKUP(AP2315,'Drop-down lists'!$AJ$8:$AK$10,2,FALSE),"-")</f>
        <v>-</v>
      </c>
      <c r="AR2315" s="58"/>
      <c r="AS2315" s="58"/>
      <c r="AT2315" s="58"/>
      <c r="AU2315" s="58"/>
      <c r="AV2315" s="12"/>
      <c r="AW2315" s="12"/>
      <c r="AX2315" s="12"/>
      <c r="AY2315" s="12"/>
      <c r="AZ2315" s="12"/>
      <c r="BA2315" s="95"/>
      <c r="BB2315" s="95"/>
      <c r="BC2315" s="13"/>
    </row>
    <row r="2316" spans="1:55" s="3" customFormat="1" ht="12.45" x14ac:dyDescent="0.3">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8" t="str">
        <f t="shared" si="64"/>
        <v/>
      </c>
      <c r="P2316" s="103"/>
      <c r="Q2316" s="103" t="str">
        <f>IF(P2316&lt;&gt;"",VLOOKUP(P2316,'Drop-down lists'!$Z$8:$AA$9,2,FALSE),"-")</f>
        <v>-</v>
      </c>
      <c r="R2316" s="12"/>
      <c r="S2316" s="12"/>
      <c r="T2316" s="12"/>
      <c r="U2316" s="158" t="str">
        <f t="shared" si="65"/>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7" t="s">
        <v>395</v>
      </c>
      <c r="AO2316" s="58">
        <f>IF(AN2316&lt;&gt;"",VLOOKUP(AN2316,'Drop-down lists'!$AG$8:$AH$9,2,FALSE),"")</f>
        <v>1</v>
      </c>
      <c r="AP2316" s="58"/>
      <c r="AQ2316" s="58" t="str">
        <f>IF(AP2316&lt;&gt;"",VLOOKUP(AP2316,'Drop-down lists'!$AJ$8:$AK$10,2,FALSE),"-")</f>
        <v>-</v>
      </c>
      <c r="AR2316" s="58"/>
      <c r="AS2316" s="58"/>
      <c r="AT2316" s="58"/>
      <c r="AU2316" s="58"/>
      <c r="AV2316" s="12"/>
      <c r="AW2316" s="12"/>
      <c r="AX2316" s="12"/>
      <c r="AY2316" s="12"/>
      <c r="AZ2316" s="12"/>
      <c r="BA2316" s="95"/>
      <c r="BB2316" s="95"/>
      <c r="BC2316" s="13"/>
    </row>
    <row r="2317" spans="1:55" s="3" customFormat="1" ht="12.45" x14ac:dyDescent="0.3">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8" t="str">
        <f t="shared" si="64"/>
        <v/>
      </c>
      <c r="P2317" s="103"/>
      <c r="Q2317" s="103" t="str">
        <f>IF(P2317&lt;&gt;"",VLOOKUP(P2317,'Drop-down lists'!$Z$8:$AA$9,2,FALSE),"-")</f>
        <v>-</v>
      </c>
      <c r="R2317" s="12"/>
      <c r="S2317" s="12"/>
      <c r="T2317" s="12"/>
      <c r="U2317" s="158" t="str">
        <f t="shared" si="65"/>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7" t="s">
        <v>395</v>
      </c>
      <c r="AO2317" s="58">
        <f>IF(AN2317&lt;&gt;"",VLOOKUP(AN2317,'Drop-down lists'!$AG$8:$AH$9,2,FALSE),"")</f>
        <v>1</v>
      </c>
      <c r="AP2317" s="58"/>
      <c r="AQ2317" s="58" t="str">
        <f>IF(AP2317&lt;&gt;"",VLOOKUP(AP2317,'Drop-down lists'!$AJ$8:$AK$10,2,FALSE),"-")</f>
        <v>-</v>
      </c>
      <c r="AR2317" s="58"/>
      <c r="AS2317" s="58"/>
      <c r="AT2317" s="58"/>
      <c r="AU2317" s="58"/>
      <c r="AV2317" s="12"/>
      <c r="AW2317" s="12"/>
      <c r="AX2317" s="12"/>
      <c r="AY2317" s="12"/>
      <c r="AZ2317" s="12"/>
      <c r="BA2317" s="95"/>
      <c r="BB2317" s="95"/>
      <c r="BC2317" s="13"/>
    </row>
    <row r="2318" spans="1:55" s="3" customFormat="1" ht="12.45" x14ac:dyDescent="0.3">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8" t="str">
        <f t="shared" si="64"/>
        <v/>
      </c>
      <c r="P2318" s="103"/>
      <c r="Q2318" s="103" t="str">
        <f>IF(P2318&lt;&gt;"",VLOOKUP(P2318,'Drop-down lists'!$Z$8:$AA$9,2,FALSE),"-")</f>
        <v>-</v>
      </c>
      <c r="R2318" s="12"/>
      <c r="S2318" s="12"/>
      <c r="T2318" s="12"/>
      <c r="U2318" s="158" t="str">
        <f t="shared" si="65"/>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7" t="s">
        <v>395</v>
      </c>
      <c r="AO2318" s="58">
        <f>IF(AN2318&lt;&gt;"",VLOOKUP(AN2318,'Drop-down lists'!$AG$8:$AH$9,2,FALSE),"")</f>
        <v>1</v>
      </c>
      <c r="AP2318" s="58"/>
      <c r="AQ2318" s="58" t="str">
        <f>IF(AP2318&lt;&gt;"",VLOOKUP(AP2318,'Drop-down lists'!$AJ$8:$AK$10,2,FALSE),"-")</f>
        <v>-</v>
      </c>
      <c r="AR2318" s="58"/>
      <c r="AS2318" s="58"/>
      <c r="AT2318" s="58"/>
      <c r="AU2318" s="58"/>
      <c r="AV2318" s="12"/>
      <c r="AW2318" s="12"/>
      <c r="AX2318" s="12"/>
      <c r="AY2318" s="12"/>
      <c r="AZ2318" s="12"/>
      <c r="BA2318" s="95"/>
      <c r="BB2318" s="95"/>
      <c r="BC2318" s="13"/>
    </row>
    <row r="2319" spans="1:55" s="3" customFormat="1" ht="12.45" x14ac:dyDescent="0.3">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8" t="str">
        <f t="shared" si="64"/>
        <v/>
      </c>
      <c r="P2319" s="103"/>
      <c r="Q2319" s="103" t="str">
        <f>IF(P2319&lt;&gt;"",VLOOKUP(P2319,'Drop-down lists'!$Z$8:$AA$9,2,FALSE),"-")</f>
        <v>-</v>
      </c>
      <c r="R2319" s="12"/>
      <c r="S2319" s="12"/>
      <c r="T2319" s="12"/>
      <c r="U2319" s="158" t="str">
        <f t="shared" si="65"/>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7" t="s">
        <v>395</v>
      </c>
      <c r="AO2319" s="58">
        <f>IF(AN2319&lt;&gt;"",VLOOKUP(AN2319,'Drop-down lists'!$AG$8:$AH$9,2,FALSE),"")</f>
        <v>1</v>
      </c>
      <c r="AP2319" s="58"/>
      <c r="AQ2319" s="58" t="str">
        <f>IF(AP2319&lt;&gt;"",VLOOKUP(AP2319,'Drop-down lists'!$AJ$8:$AK$10,2,FALSE),"-")</f>
        <v>-</v>
      </c>
      <c r="AR2319" s="58"/>
      <c r="AS2319" s="58"/>
      <c r="AT2319" s="58"/>
      <c r="AU2319" s="58"/>
      <c r="AV2319" s="12"/>
      <c r="AW2319" s="12"/>
      <c r="AX2319" s="12"/>
      <c r="AY2319" s="12"/>
      <c r="AZ2319" s="12"/>
      <c r="BA2319" s="95"/>
      <c r="BB2319" s="95"/>
      <c r="BC2319" s="13"/>
    </row>
    <row r="2320" spans="1:55" s="3" customFormat="1" ht="12.45" x14ac:dyDescent="0.3">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8" t="str">
        <f t="shared" si="64"/>
        <v/>
      </c>
      <c r="P2320" s="103"/>
      <c r="Q2320" s="103" t="str">
        <f>IF(P2320&lt;&gt;"",VLOOKUP(P2320,'Drop-down lists'!$Z$8:$AA$9,2,FALSE),"-")</f>
        <v>-</v>
      </c>
      <c r="R2320" s="12"/>
      <c r="S2320" s="12"/>
      <c r="T2320" s="12"/>
      <c r="U2320" s="158" t="str">
        <f t="shared" si="65"/>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7" t="s">
        <v>395</v>
      </c>
      <c r="AO2320" s="58">
        <f>IF(AN2320&lt;&gt;"",VLOOKUP(AN2320,'Drop-down lists'!$AG$8:$AH$9,2,FALSE),"")</f>
        <v>1</v>
      </c>
      <c r="AP2320" s="58"/>
      <c r="AQ2320" s="58" t="str">
        <f>IF(AP2320&lt;&gt;"",VLOOKUP(AP2320,'Drop-down lists'!$AJ$8:$AK$10,2,FALSE),"-")</f>
        <v>-</v>
      </c>
      <c r="AR2320" s="58"/>
      <c r="AS2320" s="58"/>
      <c r="AT2320" s="58"/>
      <c r="AU2320" s="58"/>
      <c r="AV2320" s="12"/>
      <c r="AW2320" s="12"/>
      <c r="AX2320" s="12"/>
      <c r="AY2320" s="12"/>
      <c r="AZ2320" s="12"/>
      <c r="BA2320" s="95"/>
      <c r="BB2320" s="95"/>
      <c r="BC2320" s="13"/>
    </row>
    <row r="2321" spans="1:55" s="3" customFormat="1" ht="12.45" x14ac:dyDescent="0.3">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8" t="str">
        <f t="shared" si="64"/>
        <v/>
      </c>
      <c r="P2321" s="103"/>
      <c r="Q2321" s="103" t="str">
        <f>IF(P2321&lt;&gt;"",VLOOKUP(P2321,'Drop-down lists'!$Z$8:$AA$9,2,FALSE),"-")</f>
        <v>-</v>
      </c>
      <c r="R2321" s="12"/>
      <c r="S2321" s="12"/>
      <c r="T2321" s="12"/>
      <c r="U2321" s="158" t="str">
        <f t="shared" si="65"/>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7" t="s">
        <v>395</v>
      </c>
      <c r="AO2321" s="58">
        <f>IF(AN2321&lt;&gt;"",VLOOKUP(AN2321,'Drop-down lists'!$AG$8:$AH$9,2,FALSE),"")</f>
        <v>1</v>
      </c>
      <c r="AP2321" s="58"/>
      <c r="AQ2321" s="58" t="str">
        <f>IF(AP2321&lt;&gt;"",VLOOKUP(AP2321,'Drop-down lists'!$AJ$8:$AK$10,2,FALSE),"-")</f>
        <v>-</v>
      </c>
      <c r="AR2321" s="58"/>
      <c r="AS2321" s="58"/>
      <c r="AT2321" s="58"/>
      <c r="AU2321" s="58"/>
      <c r="AV2321" s="12"/>
      <c r="AW2321" s="12"/>
      <c r="AX2321" s="12"/>
      <c r="AY2321" s="12"/>
      <c r="AZ2321" s="12"/>
      <c r="BA2321" s="95"/>
      <c r="BB2321" s="95"/>
      <c r="BC2321" s="13"/>
    </row>
    <row r="2322" spans="1:55" s="3" customFormat="1" ht="12.45" x14ac:dyDescent="0.3">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8" t="str">
        <f t="shared" si="64"/>
        <v/>
      </c>
      <c r="P2322" s="103"/>
      <c r="Q2322" s="103" t="str">
        <f>IF(P2322&lt;&gt;"",VLOOKUP(P2322,'Drop-down lists'!$Z$8:$AA$9,2,FALSE),"-")</f>
        <v>-</v>
      </c>
      <c r="R2322" s="12"/>
      <c r="S2322" s="12"/>
      <c r="T2322" s="12"/>
      <c r="U2322" s="158" t="str">
        <f t="shared" si="65"/>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7" t="s">
        <v>395</v>
      </c>
      <c r="AO2322" s="58">
        <f>IF(AN2322&lt;&gt;"",VLOOKUP(AN2322,'Drop-down lists'!$AG$8:$AH$9,2,FALSE),"")</f>
        <v>1</v>
      </c>
      <c r="AP2322" s="58"/>
      <c r="AQ2322" s="58" t="str">
        <f>IF(AP2322&lt;&gt;"",VLOOKUP(AP2322,'Drop-down lists'!$AJ$8:$AK$10,2,FALSE),"-")</f>
        <v>-</v>
      </c>
      <c r="AR2322" s="58"/>
      <c r="AS2322" s="58"/>
      <c r="AT2322" s="58"/>
      <c r="AU2322" s="58"/>
      <c r="AV2322" s="12"/>
      <c r="AW2322" s="12"/>
      <c r="AX2322" s="12"/>
      <c r="AY2322" s="12"/>
      <c r="AZ2322" s="12"/>
      <c r="BA2322" s="95"/>
      <c r="BB2322" s="95"/>
      <c r="BC2322" s="13"/>
    </row>
    <row r="2323" spans="1:55" s="3" customFormat="1" ht="12.45" x14ac:dyDescent="0.3">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8" t="str">
        <f t="shared" si="64"/>
        <v/>
      </c>
      <c r="P2323" s="103"/>
      <c r="Q2323" s="103" t="str">
        <f>IF(P2323&lt;&gt;"",VLOOKUP(P2323,'Drop-down lists'!$Z$8:$AA$9,2,FALSE),"-")</f>
        <v>-</v>
      </c>
      <c r="R2323" s="12"/>
      <c r="S2323" s="12"/>
      <c r="T2323" s="12"/>
      <c r="U2323" s="158" t="str">
        <f t="shared" si="65"/>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7" t="s">
        <v>395</v>
      </c>
      <c r="AO2323" s="58">
        <f>IF(AN2323&lt;&gt;"",VLOOKUP(AN2323,'Drop-down lists'!$AG$8:$AH$9,2,FALSE),"")</f>
        <v>1</v>
      </c>
      <c r="AP2323" s="58"/>
      <c r="AQ2323" s="58" t="str">
        <f>IF(AP2323&lt;&gt;"",VLOOKUP(AP2323,'Drop-down lists'!$AJ$8:$AK$10,2,FALSE),"-")</f>
        <v>-</v>
      </c>
      <c r="AR2323" s="58"/>
      <c r="AS2323" s="58"/>
      <c r="AT2323" s="58"/>
      <c r="AU2323" s="58"/>
      <c r="AV2323" s="12"/>
      <c r="AW2323" s="12"/>
      <c r="AX2323" s="12"/>
      <c r="AY2323" s="12"/>
      <c r="AZ2323" s="12"/>
      <c r="BA2323" s="95"/>
      <c r="BB2323" s="95"/>
      <c r="BC2323" s="13"/>
    </row>
    <row r="2324" spans="1:55" s="3" customFormat="1" ht="12.45" x14ac:dyDescent="0.3">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8" t="str">
        <f t="shared" si="64"/>
        <v/>
      </c>
      <c r="P2324" s="103"/>
      <c r="Q2324" s="103" t="str">
        <f>IF(P2324&lt;&gt;"",VLOOKUP(P2324,'Drop-down lists'!$Z$8:$AA$9,2,FALSE),"-")</f>
        <v>-</v>
      </c>
      <c r="R2324" s="12"/>
      <c r="S2324" s="12"/>
      <c r="T2324" s="12"/>
      <c r="U2324" s="158" t="str">
        <f t="shared" si="65"/>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7" t="s">
        <v>395</v>
      </c>
      <c r="AO2324" s="58">
        <f>IF(AN2324&lt;&gt;"",VLOOKUP(AN2324,'Drop-down lists'!$AG$8:$AH$9,2,FALSE),"")</f>
        <v>1</v>
      </c>
      <c r="AP2324" s="58"/>
      <c r="AQ2324" s="58" t="str">
        <f>IF(AP2324&lt;&gt;"",VLOOKUP(AP2324,'Drop-down lists'!$AJ$8:$AK$10,2,FALSE),"-")</f>
        <v>-</v>
      </c>
      <c r="AR2324" s="58"/>
      <c r="AS2324" s="58"/>
      <c r="AT2324" s="58"/>
      <c r="AU2324" s="58"/>
      <c r="AV2324" s="12"/>
      <c r="AW2324" s="12"/>
      <c r="AX2324" s="12"/>
      <c r="AY2324" s="12"/>
      <c r="AZ2324" s="12"/>
      <c r="BA2324" s="95"/>
      <c r="BB2324" s="95"/>
      <c r="BC2324" s="13"/>
    </row>
    <row r="2325" spans="1:55" s="3" customFormat="1" ht="12.45" x14ac:dyDescent="0.3">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8" t="str">
        <f t="shared" si="64"/>
        <v/>
      </c>
      <c r="P2325" s="103"/>
      <c r="Q2325" s="103" t="str">
        <f>IF(P2325&lt;&gt;"",VLOOKUP(P2325,'Drop-down lists'!$Z$8:$AA$9,2,FALSE),"-")</f>
        <v>-</v>
      </c>
      <c r="R2325" s="12"/>
      <c r="S2325" s="12"/>
      <c r="T2325" s="12"/>
      <c r="U2325" s="158" t="str">
        <f t="shared" si="65"/>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7" t="s">
        <v>395</v>
      </c>
      <c r="AO2325" s="58">
        <f>IF(AN2325&lt;&gt;"",VLOOKUP(AN2325,'Drop-down lists'!$AG$8:$AH$9,2,FALSE),"")</f>
        <v>1</v>
      </c>
      <c r="AP2325" s="58"/>
      <c r="AQ2325" s="58" t="str">
        <f>IF(AP2325&lt;&gt;"",VLOOKUP(AP2325,'Drop-down lists'!$AJ$8:$AK$10,2,FALSE),"-")</f>
        <v>-</v>
      </c>
      <c r="AR2325" s="58"/>
      <c r="AS2325" s="58"/>
      <c r="AT2325" s="58"/>
      <c r="AU2325" s="58"/>
      <c r="AV2325" s="12"/>
      <c r="AW2325" s="12"/>
      <c r="AX2325" s="12"/>
      <c r="AY2325" s="12"/>
      <c r="AZ2325" s="12"/>
      <c r="BA2325" s="95"/>
      <c r="BB2325" s="95"/>
      <c r="BC2325" s="13"/>
    </row>
    <row r="2326" spans="1:55" s="3" customFormat="1" ht="12.45" x14ac:dyDescent="0.3">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8" t="str">
        <f t="shared" si="64"/>
        <v/>
      </c>
      <c r="P2326" s="103"/>
      <c r="Q2326" s="103" t="str">
        <f>IF(P2326&lt;&gt;"",VLOOKUP(P2326,'Drop-down lists'!$Z$8:$AA$9,2,FALSE),"-")</f>
        <v>-</v>
      </c>
      <c r="R2326" s="12"/>
      <c r="S2326" s="12"/>
      <c r="T2326" s="12"/>
      <c r="U2326" s="158" t="str">
        <f t="shared" si="65"/>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7" t="s">
        <v>395</v>
      </c>
      <c r="AO2326" s="58">
        <f>IF(AN2326&lt;&gt;"",VLOOKUP(AN2326,'Drop-down lists'!$AG$8:$AH$9,2,FALSE),"")</f>
        <v>1</v>
      </c>
      <c r="AP2326" s="58"/>
      <c r="AQ2326" s="58" t="str">
        <f>IF(AP2326&lt;&gt;"",VLOOKUP(AP2326,'Drop-down lists'!$AJ$8:$AK$10,2,FALSE),"-")</f>
        <v>-</v>
      </c>
      <c r="AR2326" s="58"/>
      <c r="AS2326" s="58"/>
      <c r="AT2326" s="58"/>
      <c r="AU2326" s="58"/>
      <c r="AV2326" s="12"/>
      <c r="AW2326" s="12"/>
      <c r="AX2326" s="12"/>
      <c r="AY2326" s="12"/>
      <c r="AZ2326" s="12"/>
      <c r="BA2326" s="95"/>
      <c r="BB2326" s="95"/>
      <c r="BC2326" s="13"/>
    </row>
    <row r="2327" spans="1:55" s="3" customFormat="1" ht="12.45" x14ac:dyDescent="0.3">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8" t="str">
        <f t="shared" si="64"/>
        <v/>
      </c>
      <c r="P2327" s="103"/>
      <c r="Q2327" s="103" t="str">
        <f>IF(P2327&lt;&gt;"",VLOOKUP(P2327,'Drop-down lists'!$Z$8:$AA$9,2,FALSE),"-")</f>
        <v>-</v>
      </c>
      <c r="R2327" s="12"/>
      <c r="S2327" s="12"/>
      <c r="T2327" s="12"/>
      <c r="U2327" s="158" t="str">
        <f t="shared" si="65"/>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7" t="s">
        <v>395</v>
      </c>
      <c r="AO2327" s="58">
        <f>IF(AN2327&lt;&gt;"",VLOOKUP(AN2327,'Drop-down lists'!$AG$8:$AH$9,2,FALSE),"")</f>
        <v>1</v>
      </c>
      <c r="AP2327" s="58"/>
      <c r="AQ2327" s="58" t="str">
        <f>IF(AP2327&lt;&gt;"",VLOOKUP(AP2327,'Drop-down lists'!$AJ$8:$AK$10,2,FALSE),"-")</f>
        <v>-</v>
      </c>
      <c r="AR2327" s="58"/>
      <c r="AS2327" s="58"/>
      <c r="AT2327" s="58"/>
      <c r="AU2327" s="58"/>
      <c r="AV2327" s="12"/>
      <c r="AW2327" s="12"/>
      <c r="AX2327" s="12"/>
      <c r="AY2327" s="12"/>
      <c r="AZ2327" s="12"/>
      <c r="BA2327" s="95"/>
      <c r="BB2327" s="95"/>
      <c r="BC2327" s="13"/>
    </row>
    <row r="2328" spans="1:55" s="3" customFormat="1" ht="12.45" x14ac:dyDescent="0.3">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8" t="str">
        <f t="shared" si="64"/>
        <v/>
      </c>
      <c r="P2328" s="103"/>
      <c r="Q2328" s="103" t="str">
        <f>IF(P2328&lt;&gt;"",VLOOKUP(P2328,'Drop-down lists'!$Z$8:$AA$9,2,FALSE),"-")</f>
        <v>-</v>
      </c>
      <c r="R2328" s="12"/>
      <c r="S2328" s="12"/>
      <c r="T2328" s="12"/>
      <c r="U2328" s="158" t="str">
        <f t="shared" si="65"/>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7" t="s">
        <v>395</v>
      </c>
      <c r="AO2328" s="58">
        <f>IF(AN2328&lt;&gt;"",VLOOKUP(AN2328,'Drop-down lists'!$AG$8:$AH$9,2,FALSE),"")</f>
        <v>1</v>
      </c>
      <c r="AP2328" s="58"/>
      <c r="AQ2328" s="58" t="str">
        <f>IF(AP2328&lt;&gt;"",VLOOKUP(AP2328,'Drop-down lists'!$AJ$8:$AK$10,2,FALSE),"-")</f>
        <v>-</v>
      </c>
      <c r="AR2328" s="58"/>
      <c r="AS2328" s="58"/>
      <c r="AT2328" s="58"/>
      <c r="AU2328" s="58"/>
      <c r="AV2328" s="12"/>
      <c r="AW2328" s="12"/>
      <c r="AX2328" s="12"/>
      <c r="AY2328" s="12"/>
      <c r="AZ2328" s="12"/>
      <c r="BA2328" s="95"/>
      <c r="BB2328" s="95"/>
      <c r="BC2328" s="13"/>
    </row>
    <row r="2329" spans="1:55" s="3" customFormat="1" ht="12.45" x14ac:dyDescent="0.3">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8" t="str">
        <f t="shared" si="64"/>
        <v/>
      </c>
      <c r="P2329" s="103"/>
      <c r="Q2329" s="103" t="str">
        <f>IF(P2329&lt;&gt;"",VLOOKUP(P2329,'Drop-down lists'!$Z$8:$AA$9,2,FALSE),"-")</f>
        <v>-</v>
      </c>
      <c r="R2329" s="12"/>
      <c r="S2329" s="12"/>
      <c r="T2329" s="12"/>
      <c r="U2329" s="158" t="str">
        <f t="shared" si="65"/>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7" t="s">
        <v>395</v>
      </c>
      <c r="AO2329" s="58">
        <f>IF(AN2329&lt;&gt;"",VLOOKUP(AN2329,'Drop-down lists'!$AG$8:$AH$9,2,FALSE),"")</f>
        <v>1</v>
      </c>
      <c r="AP2329" s="58"/>
      <c r="AQ2329" s="58" t="str">
        <f>IF(AP2329&lt;&gt;"",VLOOKUP(AP2329,'Drop-down lists'!$AJ$8:$AK$10,2,FALSE),"-")</f>
        <v>-</v>
      </c>
      <c r="AR2329" s="58"/>
      <c r="AS2329" s="58"/>
      <c r="AT2329" s="58"/>
      <c r="AU2329" s="58"/>
      <c r="AV2329" s="12"/>
      <c r="AW2329" s="12"/>
      <c r="AX2329" s="12"/>
      <c r="AY2329" s="12"/>
      <c r="AZ2329" s="12"/>
      <c r="BA2329" s="95"/>
      <c r="BB2329" s="95"/>
      <c r="BC2329" s="13"/>
    </row>
    <row r="2330" spans="1:55" s="3" customFormat="1" ht="12.45" x14ac:dyDescent="0.3">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8" t="str">
        <f t="shared" si="64"/>
        <v/>
      </c>
      <c r="P2330" s="103"/>
      <c r="Q2330" s="103" t="str">
        <f>IF(P2330&lt;&gt;"",VLOOKUP(P2330,'Drop-down lists'!$Z$8:$AA$9,2,FALSE),"-")</f>
        <v>-</v>
      </c>
      <c r="R2330" s="12"/>
      <c r="S2330" s="12"/>
      <c r="T2330" s="12"/>
      <c r="U2330" s="158" t="str">
        <f t="shared" si="65"/>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7" t="s">
        <v>395</v>
      </c>
      <c r="AO2330" s="58">
        <f>IF(AN2330&lt;&gt;"",VLOOKUP(AN2330,'Drop-down lists'!$AG$8:$AH$9,2,FALSE),"")</f>
        <v>1</v>
      </c>
      <c r="AP2330" s="58"/>
      <c r="AQ2330" s="58" t="str">
        <f>IF(AP2330&lt;&gt;"",VLOOKUP(AP2330,'Drop-down lists'!$AJ$8:$AK$10,2,FALSE),"-")</f>
        <v>-</v>
      </c>
      <c r="AR2330" s="58"/>
      <c r="AS2330" s="58"/>
      <c r="AT2330" s="58"/>
      <c r="AU2330" s="58"/>
      <c r="AV2330" s="12"/>
      <c r="AW2330" s="12"/>
      <c r="AX2330" s="12"/>
      <c r="AY2330" s="12"/>
      <c r="AZ2330" s="12"/>
      <c r="BA2330" s="95"/>
      <c r="BB2330" s="95"/>
      <c r="BC2330" s="13"/>
    </row>
    <row r="2331" spans="1:55" s="3" customFormat="1" ht="12.45" x14ac:dyDescent="0.3">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8" t="str">
        <f t="shared" si="64"/>
        <v/>
      </c>
      <c r="P2331" s="103"/>
      <c r="Q2331" s="103" t="str">
        <f>IF(P2331&lt;&gt;"",VLOOKUP(P2331,'Drop-down lists'!$Z$8:$AA$9,2,FALSE),"-")</f>
        <v>-</v>
      </c>
      <c r="R2331" s="12"/>
      <c r="S2331" s="12"/>
      <c r="T2331" s="12"/>
      <c r="U2331" s="158" t="str">
        <f t="shared" si="65"/>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7" t="s">
        <v>395</v>
      </c>
      <c r="AO2331" s="58">
        <f>IF(AN2331&lt;&gt;"",VLOOKUP(AN2331,'Drop-down lists'!$AG$8:$AH$9,2,FALSE),"")</f>
        <v>1</v>
      </c>
      <c r="AP2331" s="58"/>
      <c r="AQ2331" s="58" t="str">
        <f>IF(AP2331&lt;&gt;"",VLOOKUP(AP2331,'Drop-down lists'!$AJ$8:$AK$10,2,FALSE),"-")</f>
        <v>-</v>
      </c>
      <c r="AR2331" s="58"/>
      <c r="AS2331" s="58"/>
      <c r="AT2331" s="58"/>
      <c r="AU2331" s="58"/>
      <c r="AV2331" s="12"/>
      <c r="AW2331" s="12"/>
      <c r="AX2331" s="12"/>
      <c r="AY2331" s="12"/>
      <c r="AZ2331" s="12"/>
      <c r="BA2331" s="95"/>
      <c r="BB2331" s="95"/>
      <c r="BC2331" s="13"/>
    </row>
    <row r="2332" spans="1:55" s="3" customFormat="1" ht="12.45" x14ac:dyDescent="0.3">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8" t="str">
        <f t="shared" si="64"/>
        <v/>
      </c>
      <c r="P2332" s="103"/>
      <c r="Q2332" s="103" t="str">
        <f>IF(P2332&lt;&gt;"",VLOOKUP(P2332,'Drop-down lists'!$Z$8:$AA$9,2,FALSE),"-")</f>
        <v>-</v>
      </c>
      <c r="R2332" s="12"/>
      <c r="S2332" s="12"/>
      <c r="T2332" s="12"/>
      <c r="U2332" s="158" t="str">
        <f t="shared" si="65"/>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7" t="s">
        <v>395</v>
      </c>
      <c r="AO2332" s="58">
        <f>IF(AN2332&lt;&gt;"",VLOOKUP(AN2332,'Drop-down lists'!$AG$8:$AH$9,2,FALSE),"")</f>
        <v>1</v>
      </c>
      <c r="AP2332" s="58"/>
      <c r="AQ2332" s="58" t="str">
        <f>IF(AP2332&lt;&gt;"",VLOOKUP(AP2332,'Drop-down lists'!$AJ$8:$AK$10,2,FALSE),"-")</f>
        <v>-</v>
      </c>
      <c r="AR2332" s="58"/>
      <c r="AS2332" s="58"/>
      <c r="AT2332" s="58"/>
      <c r="AU2332" s="58"/>
      <c r="AV2332" s="12"/>
      <c r="AW2332" s="12"/>
      <c r="AX2332" s="12"/>
      <c r="AY2332" s="12"/>
      <c r="AZ2332" s="12"/>
      <c r="BA2332" s="95"/>
      <c r="BB2332" s="95"/>
      <c r="BC2332" s="13"/>
    </row>
    <row r="2333" spans="1:55" s="3" customFormat="1" ht="12.45" x14ac:dyDescent="0.3">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8" t="str">
        <f t="shared" si="64"/>
        <v/>
      </c>
      <c r="P2333" s="103"/>
      <c r="Q2333" s="103" t="str">
        <f>IF(P2333&lt;&gt;"",VLOOKUP(P2333,'Drop-down lists'!$Z$8:$AA$9,2,FALSE),"-")</f>
        <v>-</v>
      </c>
      <c r="R2333" s="12"/>
      <c r="S2333" s="12"/>
      <c r="T2333" s="12"/>
      <c r="U2333" s="158" t="str">
        <f t="shared" si="65"/>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7" t="s">
        <v>395</v>
      </c>
      <c r="AO2333" s="58">
        <f>IF(AN2333&lt;&gt;"",VLOOKUP(AN2333,'Drop-down lists'!$AG$8:$AH$9,2,FALSE),"")</f>
        <v>1</v>
      </c>
      <c r="AP2333" s="58"/>
      <c r="AQ2333" s="58" t="str">
        <f>IF(AP2333&lt;&gt;"",VLOOKUP(AP2333,'Drop-down lists'!$AJ$8:$AK$10,2,FALSE),"-")</f>
        <v>-</v>
      </c>
      <c r="AR2333" s="58"/>
      <c r="AS2333" s="58"/>
      <c r="AT2333" s="58"/>
      <c r="AU2333" s="58"/>
      <c r="AV2333" s="12"/>
      <c r="AW2333" s="12"/>
      <c r="AX2333" s="12"/>
      <c r="AY2333" s="12"/>
      <c r="AZ2333" s="12"/>
      <c r="BA2333" s="95"/>
      <c r="BB2333" s="95"/>
      <c r="BC2333" s="13"/>
    </row>
    <row r="2334" spans="1:55" s="3" customFormat="1" ht="12.45" x14ac:dyDescent="0.3">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8" t="str">
        <f t="shared" si="64"/>
        <v/>
      </c>
      <c r="P2334" s="103"/>
      <c r="Q2334" s="103" t="str">
        <f>IF(P2334&lt;&gt;"",VLOOKUP(P2334,'Drop-down lists'!$Z$8:$AA$9,2,FALSE),"-")</f>
        <v>-</v>
      </c>
      <c r="R2334" s="12"/>
      <c r="S2334" s="12"/>
      <c r="T2334" s="12"/>
      <c r="U2334" s="158" t="str">
        <f t="shared" si="65"/>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7" t="s">
        <v>395</v>
      </c>
      <c r="AO2334" s="58">
        <f>IF(AN2334&lt;&gt;"",VLOOKUP(AN2334,'Drop-down lists'!$AG$8:$AH$9,2,FALSE),"")</f>
        <v>1</v>
      </c>
      <c r="AP2334" s="58"/>
      <c r="AQ2334" s="58" t="str">
        <f>IF(AP2334&lt;&gt;"",VLOOKUP(AP2334,'Drop-down lists'!$AJ$8:$AK$10,2,FALSE),"-")</f>
        <v>-</v>
      </c>
      <c r="AR2334" s="58"/>
      <c r="AS2334" s="58"/>
      <c r="AT2334" s="58"/>
      <c r="AU2334" s="58"/>
      <c r="AV2334" s="12"/>
      <c r="AW2334" s="12"/>
      <c r="AX2334" s="12"/>
      <c r="AY2334" s="12"/>
      <c r="AZ2334" s="12"/>
      <c r="BA2334" s="95"/>
      <c r="BB2334" s="95"/>
      <c r="BC2334" s="13"/>
    </row>
    <row r="2335" spans="1:55" s="3" customFormat="1" ht="12.45" x14ac:dyDescent="0.3">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8" t="str">
        <f t="shared" si="64"/>
        <v/>
      </c>
      <c r="P2335" s="103"/>
      <c r="Q2335" s="103" t="str">
        <f>IF(P2335&lt;&gt;"",VLOOKUP(P2335,'Drop-down lists'!$Z$8:$AA$9,2,FALSE),"-")</f>
        <v>-</v>
      </c>
      <c r="R2335" s="12"/>
      <c r="S2335" s="12"/>
      <c r="T2335" s="12"/>
      <c r="U2335" s="158" t="str">
        <f t="shared" si="65"/>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7" t="s">
        <v>395</v>
      </c>
      <c r="AO2335" s="58">
        <f>IF(AN2335&lt;&gt;"",VLOOKUP(AN2335,'Drop-down lists'!$AG$8:$AH$9,2,FALSE),"")</f>
        <v>1</v>
      </c>
      <c r="AP2335" s="58"/>
      <c r="AQ2335" s="58" t="str">
        <f>IF(AP2335&lt;&gt;"",VLOOKUP(AP2335,'Drop-down lists'!$AJ$8:$AK$10,2,FALSE),"-")</f>
        <v>-</v>
      </c>
      <c r="AR2335" s="58"/>
      <c r="AS2335" s="58"/>
      <c r="AT2335" s="58"/>
      <c r="AU2335" s="58"/>
      <c r="AV2335" s="12"/>
      <c r="AW2335" s="12"/>
      <c r="AX2335" s="12"/>
      <c r="AY2335" s="12"/>
      <c r="AZ2335" s="12"/>
      <c r="BA2335" s="95"/>
      <c r="BB2335" s="95"/>
      <c r="BC2335" s="13"/>
    </row>
    <row r="2336" spans="1:55" s="3" customFormat="1" ht="12.45" x14ac:dyDescent="0.3">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8" t="str">
        <f t="shared" si="64"/>
        <v/>
      </c>
      <c r="P2336" s="103"/>
      <c r="Q2336" s="103" t="str">
        <f>IF(P2336&lt;&gt;"",VLOOKUP(P2336,'Drop-down lists'!$Z$8:$AA$9,2,FALSE),"-")</f>
        <v>-</v>
      </c>
      <c r="R2336" s="12"/>
      <c r="S2336" s="12"/>
      <c r="T2336" s="12"/>
      <c r="U2336" s="158" t="str">
        <f t="shared" si="65"/>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7" t="s">
        <v>395</v>
      </c>
      <c r="AO2336" s="58">
        <f>IF(AN2336&lt;&gt;"",VLOOKUP(AN2336,'Drop-down lists'!$AG$8:$AH$9,2,FALSE),"")</f>
        <v>1</v>
      </c>
      <c r="AP2336" s="58"/>
      <c r="AQ2336" s="58" t="str">
        <f>IF(AP2336&lt;&gt;"",VLOOKUP(AP2336,'Drop-down lists'!$AJ$8:$AK$10,2,FALSE),"-")</f>
        <v>-</v>
      </c>
      <c r="AR2336" s="58"/>
      <c r="AS2336" s="58"/>
      <c r="AT2336" s="58"/>
      <c r="AU2336" s="58"/>
      <c r="AV2336" s="12"/>
      <c r="AW2336" s="12"/>
      <c r="AX2336" s="12"/>
      <c r="AY2336" s="12"/>
      <c r="AZ2336" s="12"/>
      <c r="BA2336" s="95"/>
      <c r="BB2336" s="95"/>
      <c r="BC2336" s="13"/>
    </row>
    <row r="2337" spans="1:55" s="3" customFormat="1" ht="12.45" x14ac:dyDescent="0.3">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8" t="str">
        <f t="shared" si="64"/>
        <v/>
      </c>
      <c r="P2337" s="103"/>
      <c r="Q2337" s="103" t="str">
        <f>IF(P2337&lt;&gt;"",VLOOKUP(P2337,'Drop-down lists'!$Z$8:$AA$9,2,FALSE),"-")</f>
        <v>-</v>
      </c>
      <c r="R2337" s="12"/>
      <c r="S2337" s="12"/>
      <c r="T2337" s="12"/>
      <c r="U2337" s="158" t="str">
        <f t="shared" si="65"/>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7" t="s">
        <v>395</v>
      </c>
      <c r="AO2337" s="58">
        <f>IF(AN2337&lt;&gt;"",VLOOKUP(AN2337,'Drop-down lists'!$AG$8:$AH$9,2,FALSE),"")</f>
        <v>1</v>
      </c>
      <c r="AP2337" s="58"/>
      <c r="AQ2337" s="58" t="str">
        <f>IF(AP2337&lt;&gt;"",VLOOKUP(AP2337,'Drop-down lists'!$AJ$8:$AK$10,2,FALSE),"-")</f>
        <v>-</v>
      </c>
      <c r="AR2337" s="58"/>
      <c r="AS2337" s="58"/>
      <c r="AT2337" s="58"/>
      <c r="AU2337" s="58"/>
      <c r="AV2337" s="12"/>
      <c r="AW2337" s="12"/>
      <c r="AX2337" s="12"/>
      <c r="AY2337" s="12"/>
      <c r="AZ2337" s="12"/>
      <c r="BA2337" s="95"/>
      <c r="BB2337" s="95"/>
      <c r="BC2337" s="13"/>
    </row>
    <row r="2338" spans="1:55" s="3" customFormat="1" ht="12.45" x14ac:dyDescent="0.3">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8" t="str">
        <f t="shared" si="64"/>
        <v/>
      </c>
      <c r="P2338" s="103"/>
      <c r="Q2338" s="103" t="str">
        <f>IF(P2338&lt;&gt;"",VLOOKUP(P2338,'Drop-down lists'!$Z$8:$AA$9,2,FALSE),"-")</f>
        <v>-</v>
      </c>
      <c r="R2338" s="12"/>
      <c r="S2338" s="12"/>
      <c r="T2338" s="12"/>
      <c r="U2338" s="158" t="str">
        <f t="shared" si="65"/>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7" t="s">
        <v>395</v>
      </c>
      <c r="AO2338" s="58">
        <f>IF(AN2338&lt;&gt;"",VLOOKUP(AN2338,'Drop-down lists'!$AG$8:$AH$9,2,FALSE),"")</f>
        <v>1</v>
      </c>
      <c r="AP2338" s="58"/>
      <c r="AQ2338" s="58" t="str">
        <f>IF(AP2338&lt;&gt;"",VLOOKUP(AP2338,'Drop-down lists'!$AJ$8:$AK$10,2,FALSE),"-")</f>
        <v>-</v>
      </c>
      <c r="AR2338" s="58"/>
      <c r="AS2338" s="58"/>
      <c r="AT2338" s="58"/>
      <c r="AU2338" s="58"/>
      <c r="AV2338" s="12"/>
      <c r="AW2338" s="12"/>
      <c r="AX2338" s="12"/>
      <c r="AY2338" s="12"/>
      <c r="AZ2338" s="12"/>
      <c r="BA2338" s="95"/>
      <c r="BB2338" s="95"/>
      <c r="BC2338" s="13"/>
    </row>
    <row r="2339" spans="1:55" s="3" customFormat="1" ht="12.45" x14ac:dyDescent="0.3">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8" t="str">
        <f t="shared" si="64"/>
        <v/>
      </c>
      <c r="P2339" s="103"/>
      <c r="Q2339" s="103" t="str">
        <f>IF(P2339&lt;&gt;"",VLOOKUP(P2339,'Drop-down lists'!$Z$8:$AA$9,2,FALSE),"-")</f>
        <v>-</v>
      </c>
      <c r="R2339" s="12"/>
      <c r="S2339" s="12"/>
      <c r="T2339" s="12"/>
      <c r="U2339" s="158" t="str">
        <f t="shared" si="65"/>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7" t="s">
        <v>395</v>
      </c>
      <c r="AO2339" s="58">
        <f>IF(AN2339&lt;&gt;"",VLOOKUP(AN2339,'Drop-down lists'!$AG$8:$AH$9,2,FALSE),"")</f>
        <v>1</v>
      </c>
      <c r="AP2339" s="58"/>
      <c r="AQ2339" s="58" t="str">
        <f>IF(AP2339&lt;&gt;"",VLOOKUP(AP2339,'Drop-down lists'!$AJ$8:$AK$10,2,FALSE),"-")</f>
        <v>-</v>
      </c>
      <c r="AR2339" s="58"/>
      <c r="AS2339" s="58"/>
      <c r="AT2339" s="58"/>
      <c r="AU2339" s="58"/>
      <c r="AV2339" s="12"/>
      <c r="AW2339" s="12"/>
      <c r="AX2339" s="12"/>
      <c r="AY2339" s="12"/>
      <c r="AZ2339" s="12"/>
      <c r="BA2339" s="95"/>
      <c r="BB2339" s="95"/>
      <c r="BC2339" s="13"/>
    </row>
    <row r="2340" spans="1:55" s="3" customFormat="1" ht="12.45" x14ac:dyDescent="0.3">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8" t="str">
        <f t="shared" si="64"/>
        <v/>
      </c>
      <c r="P2340" s="103"/>
      <c r="Q2340" s="103" t="str">
        <f>IF(P2340&lt;&gt;"",VLOOKUP(P2340,'Drop-down lists'!$Z$8:$AA$9,2,FALSE),"-")</f>
        <v>-</v>
      </c>
      <c r="R2340" s="12"/>
      <c r="S2340" s="12"/>
      <c r="T2340" s="12"/>
      <c r="U2340" s="158" t="str">
        <f t="shared" si="65"/>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7" t="s">
        <v>395</v>
      </c>
      <c r="AO2340" s="58">
        <f>IF(AN2340&lt;&gt;"",VLOOKUP(AN2340,'Drop-down lists'!$AG$8:$AH$9,2,FALSE),"")</f>
        <v>1</v>
      </c>
      <c r="AP2340" s="58"/>
      <c r="AQ2340" s="58" t="str">
        <f>IF(AP2340&lt;&gt;"",VLOOKUP(AP2340,'Drop-down lists'!$AJ$8:$AK$10,2,FALSE),"-")</f>
        <v>-</v>
      </c>
      <c r="AR2340" s="58"/>
      <c r="AS2340" s="58"/>
      <c r="AT2340" s="58"/>
      <c r="AU2340" s="58"/>
      <c r="AV2340" s="12"/>
      <c r="AW2340" s="12"/>
      <c r="AX2340" s="12"/>
      <c r="AY2340" s="12"/>
      <c r="AZ2340" s="12"/>
      <c r="BA2340" s="95"/>
      <c r="BB2340" s="95"/>
      <c r="BC2340" s="13"/>
    </row>
    <row r="2341" spans="1:55" s="3" customFormat="1" ht="12.45" x14ac:dyDescent="0.3">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8" t="str">
        <f t="shared" si="64"/>
        <v/>
      </c>
      <c r="P2341" s="103"/>
      <c r="Q2341" s="103" t="str">
        <f>IF(P2341&lt;&gt;"",VLOOKUP(P2341,'Drop-down lists'!$Z$8:$AA$9,2,FALSE),"-")</f>
        <v>-</v>
      </c>
      <c r="R2341" s="12"/>
      <c r="S2341" s="12"/>
      <c r="T2341" s="12"/>
      <c r="U2341" s="158" t="str">
        <f t="shared" si="65"/>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7" t="s">
        <v>395</v>
      </c>
      <c r="AO2341" s="58">
        <f>IF(AN2341&lt;&gt;"",VLOOKUP(AN2341,'Drop-down lists'!$AG$8:$AH$9,2,FALSE),"")</f>
        <v>1</v>
      </c>
      <c r="AP2341" s="58"/>
      <c r="AQ2341" s="58" t="str">
        <f>IF(AP2341&lt;&gt;"",VLOOKUP(AP2341,'Drop-down lists'!$AJ$8:$AK$10,2,FALSE),"-")</f>
        <v>-</v>
      </c>
      <c r="AR2341" s="58"/>
      <c r="AS2341" s="58"/>
      <c r="AT2341" s="58"/>
      <c r="AU2341" s="58"/>
      <c r="AV2341" s="12"/>
      <c r="AW2341" s="12"/>
      <c r="AX2341" s="12"/>
      <c r="AY2341" s="12"/>
      <c r="AZ2341" s="12"/>
      <c r="BA2341" s="95"/>
      <c r="BB2341" s="95"/>
      <c r="BC2341" s="13"/>
    </row>
    <row r="2342" spans="1:55" s="3" customFormat="1" ht="12.45" x14ac:dyDescent="0.3">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8" t="str">
        <f t="shared" si="64"/>
        <v/>
      </c>
      <c r="P2342" s="103"/>
      <c r="Q2342" s="103" t="str">
        <f>IF(P2342&lt;&gt;"",VLOOKUP(P2342,'Drop-down lists'!$Z$8:$AA$9,2,FALSE),"-")</f>
        <v>-</v>
      </c>
      <c r="R2342" s="12"/>
      <c r="S2342" s="12"/>
      <c r="T2342" s="12"/>
      <c r="U2342" s="158" t="str">
        <f t="shared" si="65"/>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7" t="s">
        <v>395</v>
      </c>
      <c r="AO2342" s="58">
        <f>IF(AN2342&lt;&gt;"",VLOOKUP(AN2342,'Drop-down lists'!$AG$8:$AH$9,2,FALSE),"")</f>
        <v>1</v>
      </c>
      <c r="AP2342" s="58"/>
      <c r="AQ2342" s="58" t="str">
        <f>IF(AP2342&lt;&gt;"",VLOOKUP(AP2342,'Drop-down lists'!$AJ$8:$AK$10,2,FALSE),"-")</f>
        <v>-</v>
      </c>
      <c r="AR2342" s="58"/>
      <c r="AS2342" s="58"/>
      <c r="AT2342" s="58"/>
      <c r="AU2342" s="58"/>
      <c r="AV2342" s="12"/>
      <c r="AW2342" s="12"/>
      <c r="AX2342" s="12"/>
      <c r="AY2342" s="12"/>
      <c r="AZ2342" s="12"/>
      <c r="BA2342" s="95"/>
      <c r="BB2342" s="95"/>
      <c r="BC2342" s="13"/>
    </row>
    <row r="2343" spans="1:55" s="3" customFormat="1" ht="12.45" x14ac:dyDescent="0.3">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8" t="str">
        <f t="shared" si="64"/>
        <v/>
      </c>
      <c r="P2343" s="103"/>
      <c r="Q2343" s="103" t="str">
        <f>IF(P2343&lt;&gt;"",VLOOKUP(P2343,'Drop-down lists'!$Z$8:$AA$9,2,FALSE),"-")</f>
        <v>-</v>
      </c>
      <c r="R2343" s="12"/>
      <c r="S2343" s="12"/>
      <c r="T2343" s="12"/>
      <c r="U2343" s="158" t="str">
        <f t="shared" si="65"/>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7" t="s">
        <v>395</v>
      </c>
      <c r="AO2343" s="58">
        <f>IF(AN2343&lt;&gt;"",VLOOKUP(AN2343,'Drop-down lists'!$AG$8:$AH$9,2,FALSE),"")</f>
        <v>1</v>
      </c>
      <c r="AP2343" s="58"/>
      <c r="AQ2343" s="58" t="str">
        <f>IF(AP2343&lt;&gt;"",VLOOKUP(AP2343,'Drop-down lists'!$AJ$8:$AK$10,2,FALSE),"-")</f>
        <v>-</v>
      </c>
      <c r="AR2343" s="58"/>
      <c r="AS2343" s="58"/>
      <c r="AT2343" s="58"/>
      <c r="AU2343" s="58"/>
      <c r="AV2343" s="12"/>
      <c r="AW2343" s="12"/>
      <c r="AX2343" s="12"/>
      <c r="AY2343" s="12"/>
      <c r="AZ2343" s="12"/>
      <c r="BA2343" s="95"/>
      <c r="BB2343" s="95"/>
      <c r="BC2343" s="13"/>
    </row>
    <row r="2344" spans="1:55" s="3" customFormat="1" ht="12.45" x14ac:dyDescent="0.3">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8" t="str">
        <f t="shared" si="64"/>
        <v/>
      </c>
      <c r="P2344" s="103"/>
      <c r="Q2344" s="103" t="str">
        <f>IF(P2344&lt;&gt;"",VLOOKUP(P2344,'Drop-down lists'!$Z$8:$AA$9,2,FALSE),"-")</f>
        <v>-</v>
      </c>
      <c r="R2344" s="12"/>
      <c r="S2344" s="12"/>
      <c r="T2344" s="12"/>
      <c r="U2344" s="158" t="str">
        <f t="shared" si="65"/>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7" t="s">
        <v>395</v>
      </c>
      <c r="AO2344" s="58">
        <f>IF(AN2344&lt;&gt;"",VLOOKUP(AN2344,'Drop-down lists'!$AG$8:$AH$9,2,FALSE),"")</f>
        <v>1</v>
      </c>
      <c r="AP2344" s="58"/>
      <c r="AQ2344" s="58" t="str">
        <f>IF(AP2344&lt;&gt;"",VLOOKUP(AP2344,'Drop-down lists'!$AJ$8:$AK$10,2,FALSE),"-")</f>
        <v>-</v>
      </c>
      <c r="AR2344" s="58"/>
      <c r="AS2344" s="58"/>
      <c r="AT2344" s="58"/>
      <c r="AU2344" s="58"/>
      <c r="AV2344" s="12"/>
      <c r="AW2344" s="12"/>
      <c r="AX2344" s="12"/>
      <c r="AY2344" s="12"/>
      <c r="AZ2344" s="12"/>
      <c r="BA2344" s="95"/>
      <c r="BB2344" s="95"/>
      <c r="BC2344" s="13"/>
    </row>
    <row r="2345" spans="1:55" s="3" customFormat="1" ht="12.45" x14ac:dyDescent="0.3">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8" t="str">
        <f t="shared" si="64"/>
        <v/>
      </c>
      <c r="P2345" s="103"/>
      <c r="Q2345" s="103" t="str">
        <f>IF(P2345&lt;&gt;"",VLOOKUP(P2345,'Drop-down lists'!$Z$8:$AA$9,2,FALSE),"-")</f>
        <v>-</v>
      </c>
      <c r="R2345" s="12"/>
      <c r="S2345" s="12"/>
      <c r="T2345" s="12"/>
      <c r="U2345" s="158" t="str">
        <f t="shared" si="65"/>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7" t="s">
        <v>395</v>
      </c>
      <c r="AO2345" s="58">
        <f>IF(AN2345&lt;&gt;"",VLOOKUP(AN2345,'Drop-down lists'!$AG$8:$AH$9,2,FALSE),"")</f>
        <v>1</v>
      </c>
      <c r="AP2345" s="58"/>
      <c r="AQ2345" s="58" t="str">
        <f>IF(AP2345&lt;&gt;"",VLOOKUP(AP2345,'Drop-down lists'!$AJ$8:$AK$10,2,FALSE),"-")</f>
        <v>-</v>
      </c>
      <c r="AR2345" s="58"/>
      <c r="AS2345" s="58"/>
      <c r="AT2345" s="58"/>
      <c r="AU2345" s="58"/>
      <c r="AV2345" s="12"/>
      <c r="AW2345" s="12"/>
      <c r="AX2345" s="12"/>
      <c r="AY2345" s="12"/>
      <c r="AZ2345" s="12"/>
      <c r="BA2345" s="95"/>
      <c r="BB2345" s="95"/>
      <c r="BC2345" s="13"/>
    </row>
    <row r="2346" spans="1:55" s="3" customFormat="1" ht="12.45" x14ac:dyDescent="0.3">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8" t="str">
        <f t="shared" si="64"/>
        <v/>
      </c>
      <c r="P2346" s="103"/>
      <c r="Q2346" s="103" t="str">
        <f>IF(P2346&lt;&gt;"",VLOOKUP(P2346,'Drop-down lists'!$Z$8:$AA$9,2,FALSE),"-")</f>
        <v>-</v>
      </c>
      <c r="R2346" s="12"/>
      <c r="S2346" s="12"/>
      <c r="T2346" s="12"/>
      <c r="U2346" s="158" t="str">
        <f t="shared" si="65"/>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7" t="s">
        <v>395</v>
      </c>
      <c r="AO2346" s="58">
        <f>IF(AN2346&lt;&gt;"",VLOOKUP(AN2346,'Drop-down lists'!$AG$8:$AH$9,2,FALSE),"")</f>
        <v>1</v>
      </c>
      <c r="AP2346" s="58"/>
      <c r="AQ2346" s="58" t="str">
        <f>IF(AP2346&lt;&gt;"",VLOOKUP(AP2346,'Drop-down lists'!$AJ$8:$AK$10,2,FALSE),"-")</f>
        <v>-</v>
      </c>
      <c r="AR2346" s="58"/>
      <c r="AS2346" s="58"/>
      <c r="AT2346" s="58"/>
      <c r="AU2346" s="58"/>
      <c r="AV2346" s="12"/>
      <c r="AW2346" s="12"/>
      <c r="AX2346" s="12"/>
      <c r="AY2346" s="12"/>
      <c r="AZ2346" s="12"/>
      <c r="BA2346" s="95"/>
      <c r="BB2346" s="95"/>
      <c r="BC2346" s="13"/>
    </row>
    <row r="2347" spans="1:55" s="3" customFormat="1" ht="12.45" x14ac:dyDescent="0.3">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8" t="str">
        <f t="shared" si="64"/>
        <v/>
      </c>
      <c r="P2347" s="103"/>
      <c r="Q2347" s="103" t="str">
        <f>IF(P2347&lt;&gt;"",VLOOKUP(P2347,'Drop-down lists'!$Z$8:$AA$9,2,FALSE),"-")</f>
        <v>-</v>
      </c>
      <c r="R2347" s="12"/>
      <c r="S2347" s="12"/>
      <c r="T2347" s="12"/>
      <c r="U2347" s="158" t="str">
        <f t="shared" si="65"/>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7" t="s">
        <v>395</v>
      </c>
      <c r="AO2347" s="58">
        <f>IF(AN2347&lt;&gt;"",VLOOKUP(AN2347,'Drop-down lists'!$AG$8:$AH$9,2,FALSE),"")</f>
        <v>1</v>
      </c>
      <c r="AP2347" s="58"/>
      <c r="AQ2347" s="58" t="str">
        <f>IF(AP2347&lt;&gt;"",VLOOKUP(AP2347,'Drop-down lists'!$AJ$8:$AK$10,2,FALSE),"-")</f>
        <v>-</v>
      </c>
      <c r="AR2347" s="58"/>
      <c r="AS2347" s="58"/>
      <c r="AT2347" s="58"/>
      <c r="AU2347" s="58"/>
      <c r="AV2347" s="12"/>
      <c r="AW2347" s="12"/>
      <c r="AX2347" s="12"/>
      <c r="AY2347" s="12"/>
      <c r="AZ2347" s="12"/>
      <c r="BA2347" s="95"/>
      <c r="BB2347" s="95"/>
      <c r="BC2347" s="13"/>
    </row>
    <row r="2348" spans="1:55" s="3" customFormat="1" ht="12.45" x14ac:dyDescent="0.3">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8" t="str">
        <f t="shared" si="64"/>
        <v/>
      </c>
      <c r="P2348" s="103"/>
      <c r="Q2348" s="103" t="str">
        <f>IF(P2348&lt;&gt;"",VLOOKUP(P2348,'Drop-down lists'!$Z$8:$AA$9,2,FALSE),"-")</f>
        <v>-</v>
      </c>
      <c r="R2348" s="12"/>
      <c r="S2348" s="12"/>
      <c r="T2348" s="12"/>
      <c r="U2348" s="158" t="str">
        <f t="shared" si="65"/>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7" t="s">
        <v>395</v>
      </c>
      <c r="AO2348" s="58">
        <f>IF(AN2348&lt;&gt;"",VLOOKUP(AN2348,'Drop-down lists'!$AG$8:$AH$9,2,FALSE),"")</f>
        <v>1</v>
      </c>
      <c r="AP2348" s="58"/>
      <c r="AQ2348" s="58" t="str">
        <f>IF(AP2348&lt;&gt;"",VLOOKUP(AP2348,'Drop-down lists'!$AJ$8:$AK$10,2,FALSE),"-")</f>
        <v>-</v>
      </c>
      <c r="AR2348" s="58"/>
      <c r="AS2348" s="58"/>
      <c r="AT2348" s="58"/>
      <c r="AU2348" s="58"/>
      <c r="AV2348" s="12"/>
      <c r="AW2348" s="12"/>
      <c r="AX2348" s="12"/>
      <c r="AY2348" s="12"/>
      <c r="AZ2348" s="12"/>
      <c r="BA2348" s="95"/>
      <c r="BB2348" s="95"/>
      <c r="BC2348" s="13"/>
    </row>
    <row r="2349" spans="1:55" s="3" customFormat="1" ht="12.45" x14ac:dyDescent="0.3">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8" t="str">
        <f t="shared" si="64"/>
        <v/>
      </c>
      <c r="P2349" s="103"/>
      <c r="Q2349" s="103" t="str">
        <f>IF(P2349&lt;&gt;"",VLOOKUP(P2349,'Drop-down lists'!$Z$8:$AA$9,2,FALSE),"-")</f>
        <v>-</v>
      </c>
      <c r="R2349" s="12"/>
      <c r="S2349" s="12"/>
      <c r="T2349" s="12"/>
      <c r="U2349" s="158" t="str">
        <f t="shared" si="65"/>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7" t="s">
        <v>395</v>
      </c>
      <c r="AO2349" s="58">
        <f>IF(AN2349&lt;&gt;"",VLOOKUP(AN2349,'Drop-down lists'!$AG$8:$AH$9,2,FALSE),"")</f>
        <v>1</v>
      </c>
      <c r="AP2349" s="58"/>
      <c r="AQ2349" s="58" t="str">
        <f>IF(AP2349&lt;&gt;"",VLOOKUP(AP2349,'Drop-down lists'!$AJ$8:$AK$10,2,FALSE),"-")</f>
        <v>-</v>
      </c>
      <c r="AR2349" s="58"/>
      <c r="AS2349" s="58"/>
      <c r="AT2349" s="58"/>
      <c r="AU2349" s="58"/>
      <c r="AV2349" s="12"/>
      <c r="AW2349" s="12"/>
      <c r="AX2349" s="12"/>
      <c r="AY2349" s="12"/>
      <c r="AZ2349" s="12"/>
      <c r="BA2349" s="95"/>
      <c r="BB2349" s="95"/>
      <c r="BC2349" s="13"/>
    </row>
    <row r="2350" spans="1:55" s="3" customFormat="1" ht="12.45" x14ac:dyDescent="0.3">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8" t="str">
        <f t="shared" si="64"/>
        <v/>
      </c>
      <c r="P2350" s="103"/>
      <c r="Q2350" s="103" t="str">
        <f>IF(P2350&lt;&gt;"",VLOOKUP(P2350,'Drop-down lists'!$Z$8:$AA$9,2,FALSE),"-")</f>
        <v>-</v>
      </c>
      <c r="R2350" s="12"/>
      <c r="S2350" s="12"/>
      <c r="T2350" s="12"/>
      <c r="U2350" s="158" t="str">
        <f t="shared" si="65"/>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7" t="s">
        <v>395</v>
      </c>
      <c r="AO2350" s="58">
        <f>IF(AN2350&lt;&gt;"",VLOOKUP(AN2350,'Drop-down lists'!$AG$8:$AH$9,2,FALSE),"")</f>
        <v>1</v>
      </c>
      <c r="AP2350" s="58"/>
      <c r="AQ2350" s="58" t="str">
        <f>IF(AP2350&lt;&gt;"",VLOOKUP(AP2350,'Drop-down lists'!$AJ$8:$AK$10,2,FALSE),"-")</f>
        <v>-</v>
      </c>
      <c r="AR2350" s="58"/>
      <c r="AS2350" s="58"/>
      <c r="AT2350" s="58"/>
      <c r="AU2350" s="58"/>
      <c r="AV2350" s="12"/>
      <c r="AW2350" s="12"/>
      <c r="AX2350" s="12"/>
      <c r="AY2350" s="12"/>
      <c r="AZ2350" s="12"/>
      <c r="BA2350" s="95"/>
      <c r="BB2350" s="95"/>
      <c r="BC2350" s="13"/>
    </row>
    <row r="2351" spans="1:55" s="3" customFormat="1" ht="12.45" x14ac:dyDescent="0.3">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8" t="str">
        <f t="shared" si="64"/>
        <v/>
      </c>
      <c r="P2351" s="103"/>
      <c r="Q2351" s="103" t="str">
        <f>IF(P2351&lt;&gt;"",VLOOKUP(P2351,'Drop-down lists'!$Z$8:$AA$9,2,FALSE),"-")</f>
        <v>-</v>
      </c>
      <c r="R2351" s="12"/>
      <c r="S2351" s="12"/>
      <c r="T2351" s="12"/>
      <c r="U2351" s="158" t="str">
        <f t="shared" si="65"/>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7" t="s">
        <v>395</v>
      </c>
      <c r="AO2351" s="58">
        <f>IF(AN2351&lt;&gt;"",VLOOKUP(AN2351,'Drop-down lists'!$AG$8:$AH$9,2,FALSE),"")</f>
        <v>1</v>
      </c>
      <c r="AP2351" s="58"/>
      <c r="AQ2351" s="58" t="str">
        <f>IF(AP2351&lt;&gt;"",VLOOKUP(AP2351,'Drop-down lists'!$AJ$8:$AK$10,2,FALSE),"-")</f>
        <v>-</v>
      </c>
      <c r="AR2351" s="58"/>
      <c r="AS2351" s="58"/>
      <c r="AT2351" s="58"/>
      <c r="AU2351" s="58"/>
      <c r="AV2351" s="12"/>
      <c r="AW2351" s="12"/>
      <c r="AX2351" s="12"/>
      <c r="AY2351" s="12"/>
      <c r="AZ2351" s="12"/>
      <c r="BA2351" s="95"/>
      <c r="BB2351" s="95"/>
      <c r="BC2351" s="13"/>
    </row>
    <row r="2352" spans="1:55" s="3" customFormat="1" ht="12.45" x14ac:dyDescent="0.3">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8" t="str">
        <f t="shared" si="64"/>
        <v/>
      </c>
      <c r="P2352" s="103"/>
      <c r="Q2352" s="103" t="str">
        <f>IF(P2352&lt;&gt;"",VLOOKUP(P2352,'Drop-down lists'!$Z$8:$AA$9,2,FALSE),"-")</f>
        <v>-</v>
      </c>
      <c r="R2352" s="12"/>
      <c r="S2352" s="12"/>
      <c r="T2352" s="12"/>
      <c r="U2352" s="158" t="str">
        <f t="shared" si="65"/>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7" t="s">
        <v>395</v>
      </c>
      <c r="AO2352" s="58">
        <f>IF(AN2352&lt;&gt;"",VLOOKUP(AN2352,'Drop-down lists'!$AG$8:$AH$9,2,FALSE),"")</f>
        <v>1</v>
      </c>
      <c r="AP2352" s="58"/>
      <c r="AQ2352" s="58" t="str">
        <f>IF(AP2352&lt;&gt;"",VLOOKUP(AP2352,'Drop-down lists'!$AJ$8:$AK$10,2,FALSE),"-")</f>
        <v>-</v>
      </c>
      <c r="AR2352" s="58"/>
      <c r="AS2352" s="58"/>
      <c r="AT2352" s="58"/>
      <c r="AU2352" s="58"/>
      <c r="AV2352" s="12"/>
      <c r="AW2352" s="12"/>
      <c r="AX2352" s="12"/>
      <c r="AY2352" s="12"/>
      <c r="AZ2352" s="12"/>
      <c r="BA2352" s="95"/>
      <c r="BB2352" s="95"/>
      <c r="BC2352" s="13"/>
    </row>
    <row r="2353" spans="1:55" s="3" customFormat="1" ht="12.45" x14ac:dyDescent="0.3">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8" t="str">
        <f t="shared" si="64"/>
        <v/>
      </c>
      <c r="P2353" s="103"/>
      <c r="Q2353" s="103" t="str">
        <f>IF(P2353&lt;&gt;"",VLOOKUP(P2353,'Drop-down lists'!$Z$8:$AA$9,2,FALSE),"-")</f>
        <v>-</v>
      </c>
      <c r="R2353" s="12"/>
      <c r="S2353" s="12"/>
      <c r="T2353" s="12"/>
      <c r="U2353" s="158" t="str">
        <f t="shared" si="65"/>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7" t="s">
        <v>395</v>
      </c>
      <c r="AO2353" s="58">
        <f>IF(AN2353&lt;&gt;"",VLOOKUP(AN2353,'Drop-down lists'!$AG$8:$AH$9,2,FALSE),"")</f>
        <v>1</v>
      </c>
      <c r="AP2353" s="58"/>
      <c r="AQ2353" s="58" t="str">
        <f>IF(AP2353&lt;&gt;"",VLOOKUP(AP2353,'Drop-down lists'!$AJ$8:$AK$10,2,FALSE),"-")</f>
        <v>-</v>
      </c>
      <c r="AR2353" s="58"/>
      <c r="AS2353" s="58"/>
      <c r="AT2353" s="58"/>
      <c r="AU2353" s="58"/>
      <c r="AV2353" s="12"/>
      <c r="AW2353" s="12"/>
      <c r="AX2353" s="12"/>
      <c r="AY2353" s="12"/>
      <c r="AZ2353" s="12"/>
      <c r="BA2353" s="95"/>
      <c r="BB2353" s="95"/>
      <c r="BC2353" s="13"/>
    </row>
    <row r="2354" spans="1:55" s="3" customFormat="1" ht="12.45" x14ac:dyDescent="0.3">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8" t="str">
        <f t="shared" si="64"/>
        <v/>
      </c>
      <c r="P2354" s="103"/>
      <c r="Q2354" s="103" t="str">
        <f>IF(P2354&lt;&gt;"",VLOOKUP(P2354,'Drop-down lists'!$Z$8:$AA$9,2,FALSE),"-")</f>
        <v>-</v>
      </c>
      <c r="R2354" s="12"/>
      <c r="S2354" s="12"/>
      <c r="T2354" s="12"/>
      <c r="U2354" s="158" t="str">
        <f t="shared" si="65"/>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7" t="s">
        <v>395</v>
      </c>
      <c r="AO2354" s="58">
        <f>IF(AN2354&lt;&gt;"",VLOOKUP(AN2354,'Drop-down lists'!$AG$8:$AH$9,2,FALSE),"")</f>
        <v>1</v>
      </c>
      <c r="AP2354" s="58"/>
      <c r="AQ2354" s="58" t="str">
        <f>IF(AP2354&lt;&gt;"",VLOOKUP(AP2354,'Drop-down lists'!$AJ$8:$AK$10,2,FALSE),"-")</f>
        <v>-</v>
      </c>
      <c r="AR2354" s="58"/>
      <c r="AS2354" s="58"/>
      <c r="AT2354" s="58"/>
      <c r="AU2354" s="58"/>
      <c r="AV2354" s="12"/>
      <c r="AW2354" s="12"/>
      <c r="AX2354" s="12"/>
      <c r="AY2354" s="12"/>
      <c r="AZ2354" s="12"/>
      <c r="BA2354" s="95"/>
      <c r="BB2354" s="95"/>
      <c r="BC2354" s="13"/>
    </row>
    <row r="2355" spans="1:55" s="3" customFormat="1" ht="12.45" x14ac:dyDescent="0.3">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8" t="str">
        <f t="shared" si="64"/>
        <v/>
      </c>
      <c r="P2355" s="103"/>
      <c r="Q2355" s="103" t="str">
        <f>IF(P2355&lt;&gt;"",VLOOKUP(P2355,'Drop-down lists'!$Z$8:$AA$9,2,FALSE),"-")</f>
        <v>-</v>
      </c>
      <c r="R2355" s="12"/>
      <c r="S2355" s="12"/>
      <c r="T2355" s="12"/>
      <c r="U2355" s="158" t="str">
        <f t="shared" si="65"/>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7" t="s">
        <v>395</v>
      </c>
      <c r="AO2355" s="58">
        <f>IF(AN2355&lt;&gt;"",VLOOKUP(AN2355,'Drop-down lists'!$AG$8:$AH$9,2,FALSE),"")</f>
        <v>1</v>
      </c>
      <c r="AP2355" s="58"/>
      <c r="AQ2355" s="58" t="str">
        <f>IF(AP2355&lt;&gt;"",VLOOKUP(AP2355,'Drop-down lists'!$AJ$8:$AK$10,2,FALSE),"-")</f>
        <v>-</v>
      </c>
      <c r="AR2355" s="58"/>
      <c r="AS2355" s="58"/>
      <c r="AT2355" s="58"/>
      <c r="AU2355" s="58"/>
      <c r="AV2355" s="12"/>
      <c r="AW2355" s="12"/>
      <c r="AX2355" s="12"/>
      <c r="AY2355" s="12"/>
      <c r="AZ2355" s="12"/>
      <c r="BA2355" s="95"/>
      <c r="BB2355" s="95"/>
      <c r="BC2355" s="13"/>
    </row>
    <row r="2356" spans="1:55" s="3" customFormat="1" ht="12.45" x14ac:dyDescent="0.3">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8" t="str">
        <f t="shared" si="64"/>
        <v/>
      </c>
      <c r="P2356" s="103"/>
      <c r="Q2356" s="103" t="str">
        <f>IF(P2356&lt;&gt;"",VLOOKUP(P2356,'Drop-down lists'!$Z$8:$AA$9,2,FALSE),"-")</f>
        <v>-</v>
      </c>
      <c r="R2356" s="12"/>
      <c r="S2356" s="12"/>
      <c r="T2356" s="12"/>
      <c r="U2356" s="158" t="str">
        <f t="shared" si="65"/>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7" t="s">
        <v>395</v>
      </c>
      <c r="AO2356" s="58">
        <f>IF(AN2356&lt;&gt;"",VLOOKUP(AN2356,'Drop-down lists'!$AG$8:$AH$9,2,FALSE),"")</f>
        <v>1</v>
      </c>
      <c r="AP2356" s="58"/>
      <c r="AQ2356" s="58" t="str">
        <f>IF(AP2356&lt;&gt;"",VLOOKUP(AP2356,'Drop-down lists'!$AJ$8:$AK$10,2,FALSE),"-")</f>
        <v>-</v>
      </c>
      <c r="AR2356" s="58"/>
      <c r="AS2356" s="58"/>
      <c r="AT2356" s="58"/>
      <c r="AU2356" s="58"/>
      <c r="AV2356" s="12"/>
      <c r="AW2356" s="12"/>
      <c r="AX2356" s="12"/>
      <c r="AY2356" s="12"/>
      <c r="AZ2356" s="12"/>
      <c r="BA2356" s="95"/>
      <c r="BB2356" s="95"/>
      <c r="BC2356" s="13"/>
    </row>
    <row r="2357" spans="1:55" s="3" customFormat="1" ht="12.45" x14ac:dyDescent="0.3">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8" t="str">
        <f t="shared" si="64"/>
        <v/>
      </c>
      <c r="P2357" s="103"/>
      <c r="Q2357" s="103" t="str">
        <f>IF(P2357&lt;&gt;"",VLOOKUP(P2357,'Drop-down lists'!$Z$8:$AA$9,2,FALSE),"-")</f>
        <v>-</v>
      </c>
      <c r="R2357" s="12"/>
      <c r="S2357" s="12"/>
      <c r="T2357" s="12"/>
      <c r="U2357" s="158" t="str">
        <f t="shared" si="65"/>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7" t="s">
        <v>395</v>
      </c>
      <c r="AO2357" s="58">
        <f>IF(AN2357&lt;&gt;"",VLOOKUP(AN2357,'Drop-down lists'!$AG$8:$AH$9,2,FALSE),"")</f>
        <v>1</v>
      </c>
      <c r="AP2357" s="58"/>
      <c r="AQ2357" s="58" t="str">
        <f>IF(AP2357&lt;&gt;"",VLOOKUP(AP2357,'Drop-down lists'!$AJ$8:$AK$10,2,FALSE),"-")</f>
        <v>-</v>
      </c>
      <c r="AR2357" s="58"/>
      <c r="AS2357" s="58"/>
      <c r="AT2357" s="58"/>
      <c r="AU2357" s="58"/>
      <c r="AV2357" s="12"/>
      <c r="AW2357" s="12"/>
      <c r="AX2357" s="12"/>
      <c r="AY2357" s="12"/>
      <c r="AZ2357" s="12"/>
      <c r="BA2357" s="95"/>
      <c r="BB2357" s="95"/>
      <c r="BC2357" s="13"/>
    </row>
    <row r="2358" spans="1:55" s="3" customFormat="1" ht="12.45" x14ac:dyDescent="0.3">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8" t="str">
        <f t="shared" si="64"/>
        <v/>
      </c>
      <c r="P2358" s="103"/>
      <c r="Q2358" s="103" t="str">
        <f>IF(P2358&lt;&gt;"",VLOOKUP(P2358,'Drop-down lists'!$Z$8:$AA$9,2,FALSE),"-")</f>
        <v>-</v>
      </c>
      <c r="R2358" s="12"/>
      <c r="S2358" s="12"/>
      <c r="T2358" s="12"/>
      <c r="U2358" s="158" t="str">
        <f t="shared" si="65"/>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7" t="s">
        <v>395</v>
      </c>
      <c r="AO2358" s="58">
        <f>IF(AN2358&lt;&gt;"",VLOOKUP(AN2358,'Drop-down lists'!$AG$8:$AH$9,2,FALSE),"")</f>
        <v>1</v>
      </c>
      <c r="AP2358" s="58"/>
      <c r="AQ2358" s="58" t="str">
        <f>IF(AP2358&lt;&gt;"",VLOOKUP(AP2358,'Drop-down lists'!$AJ$8:$AK$10,2,FALSE),"-")</f>
        <v>-</v>
      </c>
      <c r="AR2358" s="58"/>
      <c r="AS2358" s="58"/>
      <c r="AT2358" s="58"/>
      <c r="AU2358" s="58"/>
      <c r="AV2358" s="12"/>
      <c r="AW2358" s="12"/>
      <c r="AX2358" s="12"/>
      <c r="AY2358" s="12"/>
      <c r="AZ2358" s="12"/>
      <c r="BA2358" s="95"/>
      <c r="BB2358" s="95"/>
      <c r="BC2358" s="13"/>
    </row>
    <row r="2359" spans="1:55" s="3" customFormat="1" ht="12.45" x14ac:dyDescent="0.3">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8" t="str">
        <f t="shared" si="64"/>
        <v/>
      </c>
      <c r="P2359" s="103"/>
      <c r="Q2359" s="103" t="str">
        <f>IF(P2359&lt;&gt;"",VLOOKUP(P2359,'Drop-down lists'!$Z$8:$AA$9,2,FALSE),"-")</f>
        <v>-</v>
      </c>
      <c r="R2359" s="12"/>
      <c r="S2359" s="12"/>
      <c r="T2359" s="12"/>
      <c r="U2359" s="158" t="str">
        <f t="shared" si="65"/>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7" t="s">
        <v>395</v>
      </c>
      <c r="AO2359" s="58">
        <f>IF(AN2359&lt;&gt;"",VLOOKUP(AN2359,'Drop-down lists'!$AG$8:$AH$9,2,FALSE),"")</f>
        <v>1</v>
      </c>
      <c r="AP2359" s="58"/>
      <c r="AQ2359" s="58" t="str">
        <f>IF(AP2359&lt;&gt;"",VLOOKUP(AP2359,'Drop-down lists'!$AJ$8:$AK$10,2,FALSE),"-")</f>
        <v>-</v>
      </c>
      <c r="AR2359" s="58"/>
      <c r="AS2359" s="58"/>
      <c r="AT2359" s="58"/>
      <c r="AU2359" s="58"/>
      <c r="AV2359" s="12"/>
      <c r="AW2359" s="12"/>
      <c r="AX2359" s="12"/>
      <c r="AY2359" s="12"/>
      <c r="AZ2359" s="12"/>
      <c r="BA2359" s="95"/>
      <c r="BB2359" s="95"/>
      <c r="BC2359" s="13"/>
    </row>
    <row r="2360" spans="1:55" s="3" customFormat="1" ht="12.45" x14ac:dyDescent="0.3">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8" t="str">
        <f t="shared" si="64"/>
        <v/>
      </c>
      <c r="P2360" s="103"/>
      <c r="Q2360" s="103" t="str">
        <f>IF(P2360&lt;&gt;"",VLOOKUP(P2360,'Drop-down lists'!$Z$8:$AA$9,2,FALSE),"-")</f>
        <v>-</v>
      </c>
      <c r="R2360" s="12"/>
      <c r="S2360" s="12"/>
      <c r="T2360" s="12"/>
      <c r="U2360" s="158" t="str">
        <f t="shared" si="65"/>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7" t="s">
        <v>395</v>
      </c>
      <c r="AO2360" s="58">
        <f>IF(AN2360&lt;&gt;"",VLOOKUP(AN2360,'Drop-down lists'!$AG$8:$AH$9,2,FALSE),"")</f>
        <v>1</v>
      </c>
      <c r="AP2360" s="58"/>
      <c r="AQ2360" s="58" t="str">
        <f>IF(AP2360&lt;&gt;"",VLOOKUP(AP2360,'Drop-down lists'!$AJ$8:$AK$10,2,FALSE),"-")</f>
        <v>-</v>
      </c>
      <c r="AR2360" s="58"/>
      <c r="AS2360" s="58"/>
      <c r="AT2360" s="58"/>
      <c r="AU2360" s="58"/>
      <c r="AV2360" s="12"/>
      <c r="AW2360" s="12"/>
      <c r="AX2360" s="12"/>
      <c r="AY2360" s="12"/>
      <c r="AZ2360" s="12"/>
      <c r="BA2360" s="95"/>
      <c r="BB2360" s="95"/>
      <c r="BC2360" s="13"/>
    </row>
    <row r="2361" spans="1:55" s="3" customFormat="1" ht="12.45" x14ac:dyDescent="0.3">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8" t="str">
        <f t="shared" si="64"/>
        <v/>
      </c>
      <c r="P2361" s="103"/>
      <c r="Q2361" s="103" t="str">
        <f>IF(P2361&lt;&gt;"",VLOOKUP(P2361,'Drop-down lists'!$Z$8:$AA$9,2,FALSE),"-")</f>
        <v>-</v>
      </c>
      <c r="R2361" s="12"/>
      <c r="S2361" s="12"/>
      <c r="T2361" s="12"/>
      <c r="U2361" s="158" t="str">
        <f t="shared" si="65"/>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7" t="s">
        <v>395</v>
      </c>
      <c r="AO2361" s="58">
        <f>IF(AN2361&lt;&gt;"",VLOOKUP(AN2361,'Drop-down lists'!$AG$8:$AH$9,2,FALSE),"")</f>
        <v>1</v>
      </c>
      <c r="AP2361" s="58"/>
      <c r="AQ2361" s="58" t="str">
        <f>IF(AP2361&lt;&gt;"",VLOOKUP(AP2361,'Drop-down lists'!$AJ$8:$AK$10,2,FALSE),"-")</f>
        <v>-</v>
      </c>
      <c r="AR2361" s="58"/>
      <c r="AS2361" s="58"/>
      <c r="AT2361" s="58"/>
      <c r="AU2361" s="58"/>
      <c r="AV2361" s="12"/>
      <c r="AW2361" s="12"/>
      <c r="AX2361" s="12"/>
      <c r="AY2361" s="12"/>
      <c r="AZ2361" s="12"/>
      <c r="BA2361" s="95"/>
      <c r="BB2361" s="95"/>
      <c r="BC2361" s="13"/>
    </row>
    <row r="2362" spans="1:55" s="3" customFormat="1" ht="12.45" x14ac:dyDescent="0.3">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8" t="str">
        <f t="shared" si="64"/>
        <v/>
      </c>
      <c r="P2362" s="103"/>
      <c r="Q2362" s="103" t="str">
        <f>IF(P2362&lt;&gt;"",VLOOKUP(P2362,'Drop-down lists'!$Z$8:$AA$9,2,FALSE),"-")</f>
        <v>-</v>
      </c>
      <c r="R2362" s="12"/>
      <c r="S2362" s="12"/>
      <c r="T2362" s="12"/>
      <c r="U2362" s="158" t="str">
        <f t="shared" si="65"/>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7" t="s">
        <v>395</v>
      </c>
      <c r="AO2362" s="58">
        <f>IF(AN2362&lt;&gt;"",VLOOKUP(AN2362,'Drop-down lists'!$AG$8:$AH$9,2,FALSE),"")</f>
        <v>1</v>
      </c>
      <c r="AP2362" s="58"/>
      <c r="AQ2362" s="58" t="str">
        <f>IF(AP2362&lt;&gt;"",VLOOKUP(AP2362,'Drop-down lists'!$AJ$8:$AK$10,2,FALSE),"-")</f>
        <v>-</v>
      </c>
      <c r="AR2362" s="58"/>
      <c r="AS2362" s="58"/>
      <c r="AT2362" s="58"/>
      <c r="AU2362" s="58"/>
      <c r="AV2362" s="12"/>
      <c r="AW2362" s="12"/>
      <c r="AX2362" s="12"/>
      <c r="AY2362" s="12"/>
      <c r="AZ2362" s="12"/>
      <c r="BA2362" s="95"/>
      <c r="BB2362" s="95"/>
      <c r="BC2362" s="13"/>
    </row>
    <row r="2363" spans="1:55" s="3" customFormat="1" ht="12.45" x14ac:dyDescent="0.3">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8" t="str">
        <f t="shared" si="64"/>
        <v/>
      </c>
      <c r="P2363" s="103"/>
      <c r="Q2363" s="103" t="str">
        <f>IF(P2363&lt;&gt;"",VLOOKUP(P2363,'Drop-down lists'!$Z$8:$AA$9,2,FALSE),"-")</f>
        <v>-</v>
      </c>
      <c r="R2363" s="12"/>
      <c r="S2363" s="12"/>
      <c r="T2363" s="12"/>
      <c r="U2363" s="158" t="str">
        <f t="shared" si="65"/>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7" t="s">
        <v>395</v>
      </c>
      <c r="AO2363" s="58">
        <f>IF(AN2363&lt;&gt;"",VLOOKUP(AN2363,'Drop-down lists'!$AG$8:$AH$9,2,FALSE),"")</f>
        <v>1</v>
      </c>
      <c r="AP2363" s="58"/>
      <c r="AQ2363" s="58" t="str">
        <f>IF(AP2363&lt;&gt;"",VLOOKUP(AP2363,'Drop-down lists'!$AJ$8:$AK$10,2,FALSE),"-")</f>
        <v>-</v>
      </c>
      <c r="AR2363" s="58"/>
      <c r="AS2363" s="58"/>
      <c r="AT2363" s="58"/>
      <c r="AU2363" s="58"/>
      <c r="AV2363" s="12"/>
      <c r="AW2363" s="12"/>
      <c r="AX2363" s="12"/>
      <c r="AY2363" s="12"/>
      <c r="AZ2363" s="12"/>
      <c r="BA2363" s="95"/>
      <c r="BB2363" s="95"/>
      <c r="BC2363" s="13"/>
    </row>
    <row r="2364" spans="1:55" s="3" customFormat="1" ht="12.45" x14ac:dyDescent="0.3">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8" t="str">
        <f t="shared" si="64"/>
        <v/>
      </c>
      <c r="P2364" s="103"/>
      <c r="Q2364" s="103" t="str">
        <f>IF(P2364&lt;&gt;"",VLOOKUP(P2364,'Drop-down lists'!$Z$8:$AA$9,2,FALSE),"-")</f>
        <v>-</v>
      </c>
      <c r="R2364" s="12"/>
      <c r="S2364" s="12"/>
      <c r="T2364" s="12"/>
      <c r="U2364" s="158" t="str">
        <f t="shared" si="65"/>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7" t="s">
        <v>395</v>
      </c>
      <c r="AO2364" s="58">
        <f>IF(AN2364&lt;&gt;"",VLOOKUP(AN2364,'Drop-down lists'!$AG$8:$AH$9,2,FALSE),"")</f>
        <v>1</v>
      </c>
      <c r="AP2364" s="58"/>
      <c r="AQ2364" s="58" t="str">
        <f>IF(AP2364&lt;&gt;"",VLOOKUP(AP2364,'Drop-down lists'!$AJ$8:$AK$10,2,FALSE),"-")</f>
        <v>-</v>
      </c>
      <c r="AR2364" s="58"/>
      <c r="AS2364" s="58"/>
      <c r="AT2364" s="58"/>
      <c r="AU2364" s="58"/>
      <c r="AV2364" s="12"/>
      <c r="AW2364" s="12"/>
      <c r="AX2364" s="12"/>
      <c r="AY2364" s="12"/>
      <c r="AZ2364" s="12"/>
      <c r="BA2364" s="95"/>
      <c r="BB2364" s="95"/>
      <c r="BC2364" s="13"/>
    </row>
    <row r="2365" spans="1:55" s="3" customFormat="1" ht="12.45" x14ac:dyDescent="0.3">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8" t="str">
        <f t="shared" si="64"/>
        <v/>
      </c>
      <c r="P2365" s="103"/>
      <c r="Q2365" s="103" t="str">
        <f>IF(P2365&lt;&gt;"",VLOOKUP(P2365,'Drop-down lists'!$Z$8:$AA$9,2,FALSE),"-")</f>
        <v>-</v>
      </c>
      <c r="R2365" s="12"/>
      <c r="S2365" s="12"/>
      <c r="T2365" s="12"/>
      <c r="U2365" s="158" t="str">
        <f t="shared" si="65"/>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7" t="s">
        <v>395</v>
      </c>
      <c r="AO2365" s="58">
        <f>IF(AN2365&lt;&gt;"",VLOOKUP(AN2365,'Drop-down lists'!$AG$8:$AH$9,2,FALSE),"")</f>
        <v>1</v>
      </c>
      <c r="AP2365" s="58"/>
      <c r="AQ2365" s="58" t="str">
        <f>IF(AP2365&lt;&gt;"",VLOOKUP(AP2365,'Drop-down lists'!$AJ$8:$AK$10,2,FALSE),"-")</f>
        <v>-</v>
      </c>
      <c r="AR2365" s="58"/>
      <c r="AS2365" s="58"/>
      <c r="AT2365" s="58"/>
      <c r="AU2365" s="58"/>
      <c r="AV2365" s="12"/>
      <c r="AW2365" s="12"/>
      <c r="AX2365" s="12"/>
      <c r="AY2365" s="12"/>
      <c r="AZ2365" s="12"/>
      <c r="BA2365" s="95"/>
      <c r="BB2365" s="95"/>
      <c r="BC2365" s="13"/>
    </row>
    <row r="2366" spans="1:55" s="3" customFormat="1" ht="12.45" x14ac:dyDescent="0.3">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8" t="str">
        <f t="shared" si="64"/>
        <v/>
      </c>
      <c r="P2366" s="103"/>
      <c r="Q2366" s="103" t="str">
        <f>IF(P2366&lt;&gt;"",VLOOKUP(P2366,'Drop-down lists'!$Z$8:$AA$9,2,FALSE),"-")</f>
        <v>-</v>
      </c>
      <c r="R2366" s="12"/>
      <c r="S2366" s="12"/>
      <c r="T2366" s="12"/>
      <c r="U2366" s="158" t="str">
        <f t="shared" si="65"/>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7" t="s">
        <v>395</v>
      </c>
      <c r="AO2366" s="58">
        <f>IF(AN2366&lt;&gt;"",VLOOKUP(AN2366,'Drop-down lists'!$AG$8:$AH$9,2,FALSE),"")</f>
        <v>1</v>
      </c>
      <c r="AP2366" s="58"/>
      <c r="AQ2366" s="58" t="str">
        <f>IF(AP2366&lt;&gt;"",VLOOKUP(AP2366,'Drop-down lists'!$AJ$8:$AK$10,2,FALSE),"-")</f>
        <v>-</v>
      </c>
      <c r="AR2366" s="58"/>
      <c r="AS2366" s="58"/>
      <c r="AT2366" s="58"/>
      <c r="AU2366" s="58"/>
      <c r="AV2366" s="12"/>
      <c r="AW2366" s="12"/>
      <c r="AX2366" s="12"/>
      <c r="AY2366" s="12"/>
      <c r="AZ2366" s="12"/>
      <c r="BA2366" s="95"/>
      <c r="BB2366" s="95"/>
      <c r="BC2366" s="13"/>
    </row>
    <row r="2367" spans="1:55" s="3" customFormat="1" ht="12.45" x14ac:dyDescent="0.3">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8" t="str">
        <f t="shared" si="64"/>
        <v/>
      </c>
      <c r="P2367" s="103"/>
      <c r="Q2367" s="103" t="str">
        <f>IF(P2367&lt;&gt;"",VLOOKUP(P2367,'Drop-down lists'!$Z$8:$AA$9,2,FALSE),"-")</f>
        <v>-</v>
      </c>
      <c r="R2367" s="12"/>
      <c r="S2367" s="12"/>
      <c r="T2367" s="12"/>
      <c r="U2367" s="158" t="str">
        <f t="shared" si="65"/>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7" t="s">
        <v>395</v>
      </c>
      <c r="AO2367" s="58">
        <f>IF(AN2367&lt;&gt;"",VLOOKUP(AN2367,'Drop-down lists'!$AG$8:$AH$9,2,FALSE),"")</f>
        <v>1</v>
      </c>
      <c r="AP2367" s="58"/>
      <c r="AQ2367" s="58" t="str">
        <f>IF(AP2367&lt;&gt;"",VLOOKUP(AP2367,'Drop-down lists'!$AJ$8:$AK$10,2,FALSE),"-")</f>
        <v>-</v>
      </c>
      <c r="AR2367" s="58"/>
      <c r="AS2367" s="58"/>
      <c r="AT2367" s="58"/>
      <c r="AU2367" s="58"/>
      <c r="AV2367" s="12"/>
      <c r="AW2367" s="12"/>
      <c r="AX2367" s="12"/>
      <c r="AY2367" s="12"/>
      <c r="AZ2367" s="12"/>
      <c r="BA2367" s="95"/>
      <c r="BB2367" s="95"/>
      <c r="BC2367" s="13"/>
    </row>
    <row r="2368" spans="1:55" s="3" customFormat="1" ht="12.45" x14ac:dyDescent="0.3">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8" t="str">
        <f t="shared" si="64"/>
        <v/>
      </c>
      <c r="P2368" s="103"/>
      <c r="Q2368" s="103" t="str">
        <f>IF(P2368&lt;&gt;"",VLOOKUP(P2368,'Drop-down lists'!$Z$8:$AA$9,2,FALSE),"-")</f>
        <v>-</v>
      </c>
      <c r="R2368" s="12"/>
      <c r="S2368" s="12"/>
      <c r="T2368" s="12"/>
      <c r="U2368" s="158" t="str">
        <f t="shared" si="65"/>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7" t="s">
        <v>395</v>
      </c>
      <c r="AO2368" s="58">
        <f>IF(AN2368&lt;&gt;"",VLOOKUP(AN2368,'Drop-down lists'!$AG$8:$AH$9,2,FALSE),"")</f>
        <v>1</v>
      </c>
      <c r="AP2368" s="58"/>
      <c r="AQ2368" s="58" t="str">
        <f>IF(AP2368&lt;&gt;"",VLOOKUP(AP2368,'Drop-down lists'!$AJ$8:$AK$10,2,FALSE),"-")</f>
        <v>-</v>
      </c>
      <c r="AR2368" s="58"/>
      <c r="AS2368" s="58"/>
      <c r="AT2368" s="58"/>
      <c r="AU2368" s="58"/>
      <c r="AV2368" s="12"/>
      <c r="AW2368" s="12"/>
      <c r="AX2368" s="12"/>
      <c r="AY2368" s="12"/>
      <c r="AZ2368" s="12"/>
      <c r="BA2368" s="95"/>
      <c r="BB2368" s="95"/>
      <c r="BC2368" s="13"/>
    </row>
    <row r="2369" spans="1:55" s="3" customFormat="1" ht="12.45" x14ac:dyDescent="0.3">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8" t="str">
        <f t="shared" si="64"/>
        <v/>
      </c>
      <c r="P2369" s="103"/>
      <c r="Q2369" s="103" t="str">
        <f>IF(P2369&lt;&gt;"",VLOOKUP(P2369,'Drop-down lists'!$Z$8:$AA$9,2,FALSE),"-")</f>
        <v>-</v>
      </c>
      <c r="R2369" s="12"/>
      <c r="S2369" s="12"/>
      <c r="T2369" s="12"/>
      <c r="U2369" s="158" t="str">
        <f t="shared" si="65"/>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7" t="s">
        <v>395</v>
      </c>
      <c r="AO2369" s="58">
        <f>IF(AN2369&lt;&gt;"",VLOOKUP(AN2369,'Drop-down lists'!$AG$8:$AH$9,2,FALSE),"")</f>
        <v>1</v>
      </c>
      <c r="AP2369" s="58"/>
      <c r="AQ2369" s="58" t="str">
        <f>IF(AP2369&lt;&gt;"",VLOOKUP(AP2369,'Drop-down lists'!$AJ$8:$AK$10,2,FALSE),"-")</f>
        <v>-</v>
      </c>
      <c r="AR2369" s="58"/>
      <c r="AS2369" s="58"/>
      <c r="AT2369" s="58"/>
      <c r="AU2369" s="58"/>
      <c r="AV2369" s="12"/>
      <c r="AW2369" s="12"/>
      <c r="AX2369" s="12"/>
      <c r="AY2369" s="12"/>
      <c r="AZ2369" s="12"/>
      <c r="BA2369" s="95"/>
      <c r="BB2369" s="95"/>
      <c r="BC2369" s="13"/>
    </row>
    <row r="2370" spans="1:55" s="3" customFormat="1" ht="12.45" x14ac:dyDescent="0.3">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8" t="str">
        <f t="shared" si="64"/>
        <v/>
      </c>
      <c r="P2370" s="103"/>
      <c r="Q2370" s="103" t="str">
        <f>IF(P2370&lt;&gt;"",VLOOKUP(P2370,'Drop-down lists'!$Z$8:$AA$9,2,FALSE),"-")</f>
        <v>-</v>
      </c>
      <c r="R2370" s="12"/>
      <c r="S2370" s="12"/>
      <c r="T2370" s="12"/>
      <c r="U2370" s="158" t="str">
        <f t="shared" si="65"/>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7" t="s">
        <v>395</v>
      </c>
      <c r="AO2370" s="58">
        <f>IF(AN2370&lt;&gt;"",VLOOKUP(AN2370,'Drop-down lists'!$AG$8:$AH$9,2,FALSE),"")</f>
        <v>1</v>
      </c>
      <c r="AP2370" s="58"/>
      <c r="AQ2370" s="58" t="str">
        <f>IF(AP2370&lt;&gt;"",VLOOKUP(AP2370,'Drop-down lists'!$AJ$8:$AK$10,2,FALSE),"-")</f>
        <v>-</v>
      </c>
      <c r="AR2370" s="58"/>
      <c r="AS2370" s="58"/>
      <c r="AT2370" s="58"/>
      <c r="AU2370" s="58"/>
      <c r="AV2370" s="12"/>
      <c r="AW2370" s="12"/>
      <c r="AX2370" s="12"/>
      <c r="AY2370" s="12"/>
      <c r="AZ2370" s="12"/>
      <c r="BA2370" s="95"/>
      <c r="BB2370" s="95"/>
      <c r="BC2370" s="13"/>
    </row>
    <row r="2371" spans="1:55" s="3" customFormat="1" ht="12.45" x14ac:dyDescent="0.3">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8" t="str">
        <f t="shared" si="64"/>
        <v/>
      </c>
      <c r="P2371" s="103"/>
      <c r="Q2371" s="103" t="str">
        <f>IF(P2371&lt;&gt;"",VLOOKUP(P2371,'Drop-down lists'!$Z$8:$AA$9,2,FALSE),"-")</f>
        <v>-</v>
      </c>
      <c r="R2371" s="12"/>
      <c r="S2371" s="12"/>
      <c r="T2371" s="12"/>
      <c r="U2371" s="158" t="str">
        <f t="shared" si="65"/>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7" t="s">
        <v>395</v>
      </c>
      <c r="AO2371" s="58">
        <f>IF(AN2371&lt;&gt;"",VLOOKUP(AN2371,'Drop-down lists'!$AG$8:$AH$9,2,FALSE),"")</f>
        <v>1</v>
      </c>
      <c r="AP2371" s="58"/>
      <c r="AQ2371" s="58" t="str">
        <f>IF(AP2371&lt;&gt;"",VLOOKUP(AP2371,'Drop-down lists'!$AJ$8:$AK$10,2,FALSE),"-")</f>
        <v>-</v>
      </c>
      <c r="AR2371" s="58"/>
      <c r="AS2371" s="58"/>
      <c r="AT2371" s="58"/>
      <c r="AU2371" s="58"/>
      <c r="AV2371" s="12"/>
      <c r="AW2371" s="12"/>
      <c r="AX2371" s="12"/>
      <c r="AY2371" s="12"/>
      <c r="AZ2371" s="12"/>
      <c r="BA2371" s="95"/>
      <c r="BB2371" s="95"/>
      <c r="BC2371" s="13"/>
    </row>
    <row r="2372" spans="1:55" s="3" customFormat="1" ht="12.45" x14ac:dyDescent="0.3">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8" t="str">
        <f t="shared" si="64"/>
        <v/>
      </c>
      <c r="P2372" s="103"/>
      <c r="Q2372" s="103" t="str">
        <f>IF(P2372&lt;&gt;"",VLOOKUP(P2372,'Drop-down lists'!$Z$8:$AA$9,2,FALSE),"-")</f>
        <v>-</v>
      </c>
      <c r="R2372" s="12"/>
      <c r="S2372" s="12"/>
      <c r="T2372" s="12"/>
      <c r="U2372" s="158" t="str">
        <f t="shared" si="65"/>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7" t="s">
        <v>395</v>
      </c>
      <c r="AO2372" s="58">
        <f>IF(AN2372&lt;&gt;"",VLOOKUP(AN2372,'Drop-down lists'!$AG$8:$AH$9,2,FALSE),"")</f>
        <v>1</v>
      </c>
      <c r="AP2372" s="58"/>
      <c r="AQ2372" s="58" t="str">
        <f>IF(AP2372&lt;&gt;"",VLOOKUP(AP2372,'Drop-down lists'!$AJ$8:$AK$10,2,FALSE),"-")</f>
        <v>-</v>
      </c>
      <c r="AR2372" s="58"/>
      <c r="AS2372" s="58"/>
      <c r="AT2372" s="58"/>
      <c r="AU2372" s="58"/>
      <c r="AV2372" s="12"/>
      <c r="AW2372" s="12"/>
      <c r="AX2372" s="12"/>
      <c r="AY2372" s="12"/>
      <c r="AZ2372" s="12"/>
      <c r="BA2372" s="95"/>
      <c r="BB2372" s="95"/>
      <c r="BC2372" s="13"/>
    </row>
    <row r="2373" spans="1:55" s="3" customFormat="1" ht="12.45" x14ac:dyDescent="0.3">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8" t="str">
        <f t="shared" ref="O2373:O2436" si="66">IF(L2373&lt;&gt;"",IF(J2373="East",(L2373+(M2373+N2373/60)/60),IF(J2373="West",-(L2373+(M2373+N2373/60)/60),"East/West?")),"")</f>
        <v/>
      </c>
      <c r="P2373" s="103"/>
      <c r="Q2373" s="103" t="str">
        <f>IF(P2373&lt;&gt;"",VLOOKUP(P2373,'Drop-down lists'!$Z$8:$AA$9,2,FALSE),"-")</f>
        <v>-</v>
      </c>
      <c r="R2373" s="12"/>
      <c r="S2373" s="12"/>
      <c r="T2373" s="12"/>
      <c r="U2373" s="158" t="str">
        <f t="shared" ref="U2373:U2436" si="67">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7" t="s">
        <v>395</v>
      </c>
      <c r="AO2373" s="58">
        <f>IF(AN2373&lt;&gt;"",VLOOKUP(AN2373,'Drop-down lists'!$AG$8:$AH$9,2,FALSE),"")</f>
        <v>1</v>
      </c>
      <c r="AP2373" s="58"/>
      <c r="AQ2373" s="58" t="str">
        <f>IF(AP2373&lt;&gt;"",VLOOKUP(AP2373,'Drop-down lists'!$AJ$8:$AK$10,2,FALSE),"-")</f>
        <v>-</v>
      </c>
      <c r="AR2373" s="58"/>
      <c r="AS2373" s="58"/>
      <c r="AT2373" s="58"/>
      <c r="AU2373" s="58"/>
      <c r="AV2373" s="12"/>
      <c r="AW2373" s="12"/>
      <c r="AX2373" s="12"/>
      <c r="AY2373" s="12"/>
      <c r="AZ2373" s="12"/>
      <c r="BA2373" s="95"/>
      <c r="BB2373" s="95"/>
      <c r="BC2373" s="13"/>
    </row>
    <row r="2374" spans="1:55" s="3" customFormat="1" ht="12.45" x14ac:dyDescent="0.3">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8" t="str">
        <f t="shared" si="66"/>
        <v/>
      </c>
      <c r="P2374" s="103"/>
      <c r="Q2374" s="103" t="str">
        <f>IF(P2374&lt;&gt;"",VLOOKUP(P2374,'Drop-down lists'!$Z$8:$AA$9,2,FALSE),"-")</f>
        <v>-</v>
      </c>
      <c r="R2374" s="12"/>
      <c r="S2374" s="12"/>
      <c r="T2374" s="12"/>
      <c r="U2374" s="158" t="str">
        <f t="shared" si="67"/>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7" t="s">
        <v>395</v>
      </c>
      <c r="AO2374" s="58">
        <f>IF(AN2374&lt;&gt;"",VLOOKUP(AN2374,'Drop-down lists'!$AG$8:$AH$9,2,FALSE),"")</f>
        <v>1</v>
      </c>
      <c r="AP2374" s="58"/>
      <c r="AQ2374" s="58" t="str">
        <f>IF(AP2374&lt;&gt;"",VLOOKUP(AP2374,'Drop-down lists'!$AJ$8:$AK$10,2,FALSE),"-")</f>
        <v>-</v>
      </c>
      <c r="AR2374" s="58"/>
      <c r="AS2374" s="58"/>
      <c r="AT2374" s="58"/>
      <c r="AU2374" s="58"/>
      <c r="AV2374" s="12"/>
      <c r="AW2374" s="12"/>
      <c r="AX2374" s="12"/>
      <c r="AY2374" s="12"/>
      <c r="AZ2374" s="12"/>
      <c r="BA2374" s="95"/>
      <c r="BB2374" s="95"/>
      <c r="BC2374" s="13"/>
    </row>
    <row r="2375" spans="1:55" s="3" customFormat="1" ht="12.45" x14ac:dyDescent="0.3">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8" t="str">
        <f t="shared" si="66"/>
        <v/>
      </c>
      <c r="P2375" s="103"/>
      <c r="Q2375" s="103" t="str">
        <f>IF(P2375&lt;&gt;"",VLOOKUP(P2375,'Drop-down lists'!$Z$8:$AA$9,2,FALSE),"-")</f>
        <v>-</v>
      </c>
      <c r="R2375" s="12"/>
      <c r="S2375" s="12"/>
      <c r="T2375" s="12"/>
      <c r="U2375" s="158" t="str">
        <f t="shared" si="67"/>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7" t="s">
        <v>395</v>
      </c>
      <c r="AO2375" s="58">
        <f>IF(AN2375&lt;&gt;"",VLOOKUP(AN2375,'Drop-down lists'!$AG$8:$AH$9,2,FALSE),"")</f>
        <v>1</v>
      </c>
      <c r="AP2375" s="58"/>
      <c r="AQ2375" s="58" t="str">
        <f>IF(AP2375&lt;&gt;"",VLOOKUP(AP2375,'Drop-down lists'!$AJ$8:$AK$10,2,FALSE),"-")</f>
        <v>-</v>
      </c>
      <c r="AR2375" s="58"/>
      <c r="AS2375" s="58"/>
      <c r="AT2375" s="58"/>
      <c r="AU2375" s="58"/>
      <c r="AV2375" s="12"/>
      <c r="AW2375" s="12"/>
      <c r="AX2375" s="12"/>
      <c r="AY2375" s="12"/>
      <c r="AZ2375" s="12"/>
      <c r="BA2375" s="95"/>
      <c r="BB2375" s="95"/>
      <c r="BC2375" s="13"/>
    </row>
    <row r="2376" spans="1:55" s="3" customFormat="1" ht="12.45" x14ac:dyDescent="0.3">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8" t="str">
        <f t="shared" si="66"/>
        <v/>
      </c>
      <c r="P2376" s="103"/>
      <c r="Q2376" s="103" t="str">
        <f>IF(P2376&lt;&gt;"",VLOOKUP(P2376,'Drop-down lists'!$Z$8:$AA$9,2,FALSE),"-")</f>
        <v>-</v>
      </c>
      <c r="R2376" s="12"/>
      <c r="S2376" s="12"/>
      <c r="T2376" s="12"/>
      <c r="U2376" s="158" t="str">
        <f t="shared" si="67"/>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7" t="s">
        <v>395</v>
      </c>
      <c r="AO2376" s="58">
        <f>IF(AN2376&lt;&gt;"",VLOOKUP(AN2376,'Drop-down lists'!$AG$8:$AH$9,2,FALSE),"")</f>
        <v>1</v>
      </c>
      <c r="AP2376" s="58"/>
      <c r="AQ2376" s="58" t="str">
        <f>IF(AP2376&lt;&gt;"",VLOOKUP(AP2376,'Drop-down lists'!$AJ$8:$AK$10,2,FALSE),"-")</f>
        <v>-</v>
      </c>
      <c r="AR2376" s="58"/>
      <c r="AS2376" s="58"/>
      <c r="AT2376" s="58"/>
      <c r="AU2376" s="58"/>
      <c r="AV2376" s="12"/>
      <c r="AW2376" s="12"/>
      <c r="AX2376" s="12"/>
      <c r="AY2376" s="12"/>
      <c r="AZ2376" s="12"/>
      <c r="BA2376" s="95"/>
      <c r="BB2376" s="95"/>
      <c r="BC2376" s="13"/>
    </row>
    <row r="2377" spans="1:55" s="3" customFormat="1" ht="12.45" x14ac:dyDescent="0.3">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8" t="str">
        <f t="shared" si="66"/>
        <v/>
      </c>
      <c r="P2377" s="103"/>
      <c r="Q2377" s="103" t="str">
        <f>IF(P2377&lt;&gt;"",VLOOKUP(P2377,'Drop-down lists'!$Z$8:$AA$9,2,FALSE),"-")</f>
        <v>-</v>
      </c>
      <c r="R2377" s="12"/>
      <c r="S2377" s="12"/>
      <c r="T2377" s="12"/>
      <c r="U2377" s="158" t="str">
        <f t="shared" si="67"/>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7" t="s">
        <v>395</v>
      </c>
      <c r="AO2377" s="58">
        <f>IF(AN2377&lt;&gt;"",VLOOKUP(AN2377,'Drop-down lists'!$AG$8:$AH$9,2,FALSE),"")</f>
        <v>1</v>
      </c>
      <c r="AP2377" s="58"/>
      <c r="AQ2377" s="58" t="str">
        <f>IF(AP2377&lt;&gt;"",VLOOKUP(AP2377,'Drop-down lists'!$AJ$8:$AK$10,2,FALSE),"-")</f>
        <v>-</v>
      </c>
      <c r="AR2377" s="58"/>
      <c r="AS2377" s="58"/>
      <c r="AT2377" s="58"/>
      <c r="AU2377" s="58"/>
      <c r="AV2377" s="12"/>
      <c r="AW2377" s="12"/>
      <c r="AX2377" s="12"/>
      <c r="AY2377" s="12"/>
      <c r="AZ2377" s="12"/>
      <c r="BA2377" s="95"/>
      <c r="BB2377" s="95"/>
      <c r="BC2377" s="13"/>
    </row>
    <row r="2378" spans="1:55" s="3" customFormat="1" ht="12.45" x14ac:dyDescent="0.3">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8" t="str">
        <f t="shared" si="66"/>
        <v/>
      </c>
      <c r="P2378" s="103"/>
      <c r="Q2378" s="103" t="str">
        <f>IF(P2378&lt;&gt;"",VLOOKUP(P2378,'Drop-down lists'!$Z$8:$AA$9,2,FALSE),"-")</f>
        <v>-</v>
      </c>
      <c r="R2378" s="12"/>
      <c r="S2378" s="12"/>
      <c r="T2378" s="12"/>
      <c r="U2378" s="158" t="str">
        <f t="shared" si="67"/>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7" t="s">
        <v>395</v>
      </c>
      <c r="AO2378" s="58">
        <f>IF(AN2378&lt;&gt;"",VLOOKUP(AN2378,'Drop-down lists'!$AG$8:$AH$9,2,FALSE),"")</f>
        <v>1</v>
      </c>
      <c r="AP2378" s="58"/>
      <c r="AQ2378" s="58" t="str">
        <f>IF(AP2378&lt;&gt;"",VLOOKUP(AP2378,'Drop-down lists'!$AJ$8:$AK$10,2,FALSE),"-")</f>
        <v>-</v>
      </c>
      <c r="AR2378" s="58"/>
      <c r="AS2378" s="58"/>
      <c r="AT2378" s="58"/>
      <c r="AU2378" s="58"/>
      <c r="AV2378" s="12"/>
      <c r="AW2378" s="12"/>
      <c r="AX2378" s="12"/>
      <c r="AY2378" s="12"/>
      <c r="AZ2378" s="12"/>
      <c r="BA2378" s="95"/>
      <c r="BB2378" s="95"/>
      <c r="BC2378" s="13"/>
    </row>
    <row r="2379" spans="1:55" s="3" customFormat="1" ht="12.45" x14ac:dyDescent="0.3">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8" t="str">
        <f t="shared" si="66"/>
        <v/>
      </c>
      <c r="P2379" s="103"/>
      <c r="Q2379" s="103" t="str">
        <f>IF(P2379&lt;&gt;"",VLOOKUP(P2379,'Drop-down lists'!$Z$8:$AA$9,2,FALSE),"-")</f>
        <v>-</v>
      </c>
      <c r="R2379" s="12"/>
      <c r="S2379" s="12"/>
      <c r="T2379" s="12"/>
      <c r="U2379" s="158" t="str">
        <f t="shared" si="67"/>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7" t="s">
        <v>395</v>
      </c>
      <c r="AO2379" s="58">
        <f>IF(AN2379&lt;&gt;"",VLOOKUP(AN2379,'Drop-down lists'!$AG$8:$AH$9,2,FALSE),"")</f>
        <v>1</v>
      </c>
      <c r="AP2379" s="58"/>
      <c r="AQ2379" s="58" t="str">
        <f>IF(AP2379&lt;&gt;"",VLOOKUP(AP2379,'Drop-down lists'!$AJ$8:$AK$10,2,FALSE),"-")</f>
        <v>-</v>
      </c>
      <c r="AR2379" s="58"/>
      <c r="AS2379" s="58"/>
      <c r="AT2379" s="58"/>
      <c r="AU2379" s="58"/>
      <c r="AV2379" s="12"/>
      <c r="AW2379" s="12"/>
      <c r="AX2379" s="12"/>
      <c r="AY2379" s="12"/>
      <c r="AZ2379" s="12"/>
      <c r="BA2379" s="95"/>
      <c r="BB2379" s="95"/>
      <c r="BC2379" s="13"/>
    </row>
    <row r="2380" spans="1:55" s="3" customFormat="1" ht="12.45" x14ac:dyDescent="0.3">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8" t="str">
        <f t="shared" si="66"/>
        <v/>
      </c>
      <c r="P2380" s="103"/>
      <c r="Q2380" s="103" t="str">
        <f>IF(P2380&lt;&gt;"",VLOOKUP(P2380,'Drop-down lists'!$Z$8:$AA$9,2,FALSE),"-")</f>
        <v>-</v>
      </c>
      <c r="R2380" s="12"/>
      <c r="S2380" s="12"/>
      <c r="T2380" s="12"/>
      <c r="U2380" s="158" t="str">
        <f t="shared" si="67"/>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7" t="s">
        <v>395</v>
      </c>
      <c r="AO2380" s="58">
        <f>IF(AN2380&lt;&gt;"",VLOOKUP(AN2380,'Drop-down lists'!$AG$8:$AH$9,2,FALSE),"")</f>
        <v>1</v>
      </c>
      <c r="AP2380" s="58"/>
      <c r="AQ2380" s="58" t="str">
        <f>IF(AP2380&lt;&gt;"",VLOOKUP(AP2380,'Drop-down lists'!$AJ$8:$AK$10,2,FALSE),"-")</f>
        <v>-</v>
      </c>
      <c r="AR2380" s="58"/>
      <c r="AS2380" s="58"/>
      <c r="AT2380" s="58"/>
      <c r="AU2380" s="58"/>
      <c r="AV2380" s="12"/>
      <c r="AW2380" s="12"/>
      <c r="AX2380" s="12"/>
      <c r="AY2380" s="12"/>
      <c r="AZ2380" s="12"/>
      <c r="BA2380" s="95"/>
      <c r="BB2380" s="95"/>
      <c r="BC2380" s="13"/>
    </row>
    <row r="2381" spans="1:55" s="3" customFormat="1" ht="12.45" x14ac:dyDescent="0.3">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8" t="str">
        <f t="shared" si="66"/>
        <v/>
      </c>
      <c r="P2381" s="103"/>
      <c r="Q2381" s="103" t="str">
        <f>IF(P2381&lt;&gt;"",VLOOKUP(P2381,'Drop-down lists'!$Z$8:$AA$9,2,FALSE),"-")</f>
        <v>-</v>
      </c>
      <c r="R2381" s="12"/>
      <c r="S2381" s="12"/>
      <c r="T2381" s="12"/>
      <c r="U2381" s="158" t="str">
        <f t="shared" si="67"/>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7" t="s">
        <v>395</v>
      </c>
      <c r="AO2381" s="58">
        <f>IF(AN2381&lt;&gt;"",VLOOKUP(AN2381,'Drop-down lists'!$AG$8:$AH$9,2,FALSE),"")</f>
        <v>1</v>
      </c>
      <c r="AP2381" s="58"/>
      <c r="AQ2381" s="58" t="str">
        <f>IF(AP2381&lt;&gt;"",VLOOKUP(AP2381,'Drop-down lists'!$AJ$8:$AK$10,2,FALSE),"-")</f>
        <v>-</v>
      </c>
      <c r="AR2381" s="58"/>
      <c r="AS2381" s="58"/>
      <c r="AT2381" s="58"/>
      <c r="AU2381" s="58"/>
      <c r="AV2381" s="12"/>
      <c r="AW2381" s="12"/>
      <c r="AX2381" s="12"/>
      <c r="AY2381" s="12"/>
      <c r="AZ2381" s="12"/>
      <c r="BA2381" s="95"/>
      <c r="BB2381" s="95"/>
      <c r="BC2381" s="13"/>
    </row>
    <row r="2382" spans="1:55" s="3" customFormat="1" ht="12.45" x14ac:dyDescent="0.3">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8" t="str">
        <f t="shared" si="66"/>
        <v/>
      </c>
      <c r="P2382" s="103"/>
      <c r="Q2382" s="103" t="str">
        <f>IF(P2382&lt;&gt;"",VLOOKUP(P2382,'Drop-down lists'!$Z$8:$AA$9,2,FALSE),"-")</f>
        <v>-</v>
      </c>
      <c r="R2382" s="12"/>
      <c r="S2382" s="12"/>
      <c r="T2382" s="12"/>
      <c r="U2382" s="158" t="str">
        <f t="shared" si="67"/>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7" t="s">
        <v>395</v>
      </c>
      <c r="AO2382" s="58">
        <f>IF(AN2382&lt;&gt;"",VLOOKUP(AN2382,'Drop-down lists'!$AG$8:$AH$9,2,FALSE),"")</f>
        <v>1</v>
      </c>
      <c r="AP2382" s="58"/>
      <c r="AQ2382" s="58" t="str">
        <f>IF(AP2382&lt;&gt;"",VLOOKUP(AP2382,'Drop-down lists'!$AJ$8:$AK$10,2,FALSE),"-")</f>
        <v>-</v>
      </c>
      <c r="AR2382" s="58"/>
      <c r="AS2382" s="58"/>
      <c r="AT2382" s="58"/>
      <c r="AU2382" s="58"/>
      <c r="AV2382" s="12"/>
      <c r="AW2382" s="12"/>
      <c r="AX2382" s="12"/>
      <c r="AY2382" s="12"/>
      <c r="AZ2382" s="12"/>
      <c r="BA2382" s="95"/>
      <c r="BB2382" s="95"/>
      <c r="BC2382" s="13"/>
    </row>
    <row r="2383" spans="1:55" s="3" customFormat="1" ht="12.45" x14ac:dyDescent="0.3">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8" t="str">
        <f t="shared" si="66"/>
        <v/>
      </c>
      <c r="P2383" s="103"/>
      <c r="Q2383" s="103" t="str">
        <f>IF(P2383&lt;&gt;"",VLOOKUP(P2383,'Drop-down lists'!$Z$8:$AA$9,2,FALSE),"-")</f>
        <v>-</v>
      </c>
      <c r="R2383" s="12"/>
      <c r="S2383" s="12"/>
      <c r="T2383" s="12"/>
      <c r="U2383" s="158" t="str">
        <f t="shared" si="67"/>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7" t="s">
        <v>395</v>
      </c>
      <c r="AO2383" s="58">
        <f>IF(AN2383&lt;&gt;"",VLOOKUP(AN2383,'Drop-down lists'!$AG$8:$AH$9,2,FALSE),"")</f>
        <v>1</v>
      </c>
      <c r="AP2383" s="58"/>
      <c r="AQ2383" s="58" t="str">
        <f>IF(AP2383&lt;&gt;"",VLOOKUP(AP2383,'Drop-down lists'!$AJ$8:$AK$10,2,FALSE),"-")</f>
        <v>-</v>
      </c>
      <c r="AR2383" s="58"/>
      <c r="AS2383" s="58"/>
      <c r="AT2383" s="58"/>
      <c r="AU2383" s="58"/>
      <c r="AV2383" s="12"/>
      <c r="AW2383" s="12"/>
      <c r="AX2383" s="12"/>
      <c r="AY2383" s="12"/>
      <c r="AZ2383" s="12"/>
      <c r="BA2383" s="95"/>
      <c r="BB2383" s="95"/>
      <c r="BC2383" s="13"/>
    </row>
    <row r="2384" spans="1:55" s="3" customFormat="1" ht="12.45" x14ac:dyDescent="0.3">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8" t="str">
        <f t="shared" si="66"/>
        <v/>
      </c>
      <c r="P2384" s="103"/>
      <c r="Q2384" s="103" t="str">
        <f>IF(P2384&lt;&gt;"",VLOOKUP(P2384,'Drop-down lists'!$Z$8:$AA$9,2,FALSE),"-")</f>
        <v>-</v>
      </c>
      <c r="R2384" s="12"/>
      <c r="S2384" s="12"/>
      <c r="T2384" s="12"/>
      <c r="U2384" s="158" t="str">
        <f t="shared" si="67"/>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7" t="s">
        <v>395</v>
      </c>
      <c r="AO2384" s="58">
        <f>IF(AN2384&lt;&gt;"",VLOOKUP(AN2384,'Drop-down lists'!$AG$8:$AH$9,2,FALSE),"")</f>
        <v>1</v>
      </c>
      <c r="AP2384" s="58"/>
      <c r="AQ2384" s="58" t="str">
        <f>IF(AP2384&lt;&gt;"",VLOOKUP(AP2384,'Drop-down lists'!$AJ$8:$AK$10,2,FALSE),"-")</f>
        <v>-</v>
      </c>
      <c r="AR2384" s="58"/>
      <c r="AS2384" s="58"/>
      <c r="AT2384" s="58"/>
      <c r="AU2384" s="58"/>
      <c r="AV2384" s="12"/>
      <c r="AW2384" s="12"/>
      <c r="AX2384" s="12"/>
      <c r="AY2384" s="12"/>
      <c r="AZ2384" s="12"/>
      <c r="BA2384" s="95"/>
      <c r="BB2384" s="95"/>
      <c r="BC2384" s="13"/>
    </row>
    <row r="2385" spans="1:55" s="3" customFormat="1" ht="12.45" x14ac:dyDescent="0.3">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8" t="str">
        <f t="shared" si="66"/>
        <v/>
      </c>
      <c r="P2385" s="103"/>
      <c r="Q2385" s="103" t="str">
        <f>IF(P2385&lt;&gt;"",VLOOKUP(P2385,'Drop-down lists'!$Z$8:$AA$9,2,FALSE),"-")</f>
        <v>-</v>
      </c>
      <c r="R2385" s="12"/>
      <c r="S2385" s="12"/>
      <c r="T2385" s="12"/>
      <c r="U2385" s="158" t="str">
        <f t="shared" si="67"/>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7" t="s">
        <v>395</v>
      </c>
      <c r="AO2385" s="58">
        <f>IF(AN2385&lt;&gt;"",VLOOKUP(AN2385,'Drop-down lists'!$AG$8:$AH$9,2,FALSE),"")</f>
        <v>1</v>
      </c>
      <c r="AP2385" s="58"/>
      <c r="AQ2385" s="58" t="str">
        <f>IF(AP2385&lt;&gt;"",VLOOKUP(AP2385,'Drop-down lists'!$AJ$8:$AK$10,2,FALSE),"-")</f>
        <v>-</v>
      </c>
      <c r="AR2385" s="58"/>
      <c r="AS2385" s="58"/>
      <c r="AT2385" s="58"/>
      <c r="AU2385" s="58"/>
      <c r="AV2385" s="12"/>
      <c r="AW2385" s="12"/>
      <c r="AX2385" s="12"/>
      <c r="AY2385" s="12"/>
      <c r="AZ2385" s="12"/>
      <c r="BA2385" s="95"/>
      <c r="BB2385" s="95"/>
      <c r="BC2385" s="13"/>
    </row>
    <row r="2386" spans="1:55" s="3" customFormat="1" ht="12.45" x14ac:dyDescent="0.3">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8" t="str">
        <f t="shared" si="66"/>
        <v/>
      </c>
      <c r="P2386" s="103"/>
      <c r="Q2386" s="103" t="str">
        <f>IF(P2386&lt;&gt;"",VLOOKUP(P2386,'Drop-down lists'!$Z$8:$AA$9,2,FALSE),"-")</f>
        <v>-</v>
      </c>
      <c r="R2386" s="12"/>
      <c r="S2386" s="12"/>
      <c r="T2386" s="12"/>
      <c r="U2386" s="158" t="str">
        <f t="shared" si="67"/>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7" t="s">
        <v>395</v>
      </c>
      <c r="AO2386" s="58">
        <f>IF(AN2386&lt;&gt;"",VLOOKUP(AN2386,'Drop-down lists'!$AG$8:$AH$9,2,FALSE),"")</f>
        <v>1</v>
      </c>
      <c r="AP2386" s="58"/>
      <c r="AQ2386" s="58" t="str">
        <f>IF(AP2386&lt;&gt;"",VLOOKUP(AP2386,'Drop-down lists'!$AJ$8:$AK$10,2,FALSE),"-")</f>
        <v>-</v>
      </c>
      <c r="AR2386" s="58"/>
      <c r="AS2386" s="58"/>
      <c r="AT2386" s="58"/>
      <c r="AU2386" s="58"/>
      <c r="AV2386" s="12"/>
      <c r="AW2386" s="12"/>
      <c r="AX2386" s="12"/>
      <c r="AY2386" s="12"/>
      <c r="AZ2386" s="12"/>
      <c r="BA2386" s="95"/>
      <c r="BB2386" s="95"/>
      <c r="BC2386" s="13"/>
    </row>
    <row r="2387" spans="1:55" s="3" customFormat="1" ht="12.45" x14ac:dyDescent="0.3">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8" t="str">
        <f t="shared" si="66"/>
        <v/>
      </c>
      <c r="P2387" s="103"/>
      <c r="Q2387" s="103" t="str">
        <f>IF(P2387&lt;&gt;"",VLOOKUP(P2387,'Drop-down lists'!$Z$8:$AA$9,2,FALSE),"-")</f>
        <v>-</v>
      </c>
      <c r="R2387" s="12"/>
      <c r="S2387" s="12"/>
      <c r="T2387" s="12"/>
      <c r="U2387" s="158" t="str">
        <f t="shared" si="67"/>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7" t="s">
        <v>395</v>
      </c>
      <c r="AO2387" s="58">
        <f>IF(AN2387&lt;&gt;"",VLOOKUP(AN2387,'Drop-down lists'!$AG$8:$AH$9,2,FALSE),"")</f>
        <v>1</v>
      </c>
      <c r="AP2387" s="58"/>
      <c r="AQ2387" s="58" t="str">
        <f>IF(AP2387&lt;&gt;"",VLOOKUP(AP2387,'Drop-down lists'!$AJ$8:$AK$10,2,FALSE),"-")</f>
        <v>-</v>
      </c>
      <c r="AR2387" s="58"/>
      <c r="AS2387" s="58"/>
      <c r="AT2387" s="58"/>
      <c r="AU2387" s="58"/>
      <c r="AV2387" s="12"/>
      <c r="AW2387" s="12"/>
      <c r="AX2387" s="12"/>
      <c r="AY2387" s="12"/>
      <c r="AZ2387" s="12"/>
      <c r="BA2387" s="95"/>
      <c r="BB2387" s="95"/>
      <c r="BC2387" s="13"/>
    </row>
    <row r="2388" spans="1:55" s="3" customFormat="1" ht="12.45" x14ac:dyDescent="0.3">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8" t="str">
        <f t="shared" si="66"/>
        <v/>
      </c>
      <c r="P2388" s="103"/>
      <c r="Q2388" s="103" t="str">
        <f>IF(P2388&lt;&gt;"",VLOOKUP(P2388,'Drop-down lists'!$Z$8:$AA$9,2,FALSE),"-")</f>
        <v>-</v>
      </c>
      <c r="R2388" s="12"/>
      <c r="S2388" s="12"/>
      <c r="T2388" s="12"/>
      <c r="U2388" s="158" t="str">
        <f t="shared" si="67"/>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7" t="s">
        <v>395</v>
      </c>
      <c r="AO2388" s="58">
        <f>IF(AN2388&lt;&gt;"",VLOOKUP(AN2388,'Drop-down lists'!$AG$8:$AH$9,2,FALSE),"")</f>
        <v>1</v>
      </c>
      <c r="AP2388" s="58"/>
      <c r="AQ2388" s="58" t="str">
        <f>IF(AP2388&lt;&gt;"",VLOOKUP(AP2388,'Drop-down lists'!$AJ$8:$AK$10,2,FALSE),"-")</f>
        <v>-</v>
      </c>
      <c r="AR2388" s="58"/>
      <c r="AS2388" s="58"/>
      <c r="AT2388" s="58"/>
      <c r="AU2388" s="58"/>
      <c r="AV2388" s="12"/>
      <c r="AW2388" s="12"/>
      <c r="AX2388" s="12"/>
      <c r="AY2388" s="12"/>
      <c r="AZ2388" s="12"/>
      <c r="BA2388" s="95"/>
      <c r="BB2388" s="95"/>
      <c r="BC2388" s="13"/>
    </row>
    <row r="2389" spans="1:55" s="3" customFormat="1" ht="12.45" x14ac:dyDescent="0.3">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8" t="str">
        <f t="shared" si="66"/>
        <v/>
      </c>
      <c r="P2389" s="103"/>
      <c r="Q2389" s="103" t="str">
        <f>IF(P2389&lt;&gt;"",VLOOKUP(P2389,'Drop-down lists'!$Z$8:$AA$9,2,FALSE),"-")</f>
        <v>-</v>
      </c>
      <c r="R2389" s="12"/>
      <c r="S2389" s="12"/>
      <c r="T2389" s="12"/>
      <c r="U2389" s="158" t="str">
        <f t="shared" si="67"/>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7" t="s">
        <v>395</v>
      </c>
      <c r="AO2389" s="58">
        <f>IF(AN2389&lt;&gt;"",VLOOKUP(AN2389,'Drop-down lists'!$AG$8:$AH$9,2,FALSE),"")</f>
        <v>1</v>
      </c>
      <c r="AP2389" s="58"/>
      <c r="AQ2389" s="58" t="str">
        <f>IF(AP2389&lt;&gt;"",VLOOKUP(AP2389,'Drop-down lists'!$AJ$8:$AK$10,2,FALSE),"-")</f>
        <v>-</v>
      </c>
      <c r="AR2389" s="58"/>
      <c r="AS2389" s="58"/>
      <c r="AT2389" s="58"/>
      <c r="AU2389" s="58"/>
      <c r="AV2389" s="12"/>
      <c r="AW2389" s="12"/>
      <c r="AX2389" s="12"/>
      <c r="AY2389" s="12"/>
      <c r="AZ2389" s="12"/>
      <c r="BA2389" s="95"/>
      <c r="BB2389" s="95"/>
      <c r="BC2389" s="13"/>
    </row>
    <row r="2390" spans="1:55" s="3" customFormat="1" ht="12.45" x14ac:dyDescent="0.3">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8" t="str">
        <f t="shared" si="66"/>
        <v/>
      </c>
      <c r="P2390" s="103"/>
      <c r="Q2390" s="103" t="str">
        <f>IF(P2390&lt;&gt;"",VLOOKUP(P2390,'Drop-down lists'!$Z$8:$AA$9,2,FALSE),"-")</f>
        <v>-</v>
      </c>
      <c r="R2390" s="12"/>
      <c r="S2390" s="12"/>
      <c r="T2390" s="12"/>
      <c r="U2390" s="158" t="str">
        <f t="shared" si="67"/>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7" t="s">
        <v>395</v>
      </c>
      <c r="AO2390" s="58">
        <f>IF(AN2390&lt;&gt;"",VLOOKUP(AN2390,'Drop-down lists'!$AG$8:$AH$9,2,FALSE),"")</f>
        <v>1</v>
      </c>
      <c r="AP2390" s="58"/>
      <c r="AQ2390" s="58" t="str">
        <f>IF(AP2390&lt;&gt;"",VLOOKUP(AP2390,'Drop-down lists'!$AJ$8:$AK$10,2,FALSE),"-")</f>
        <v>-</v>
      </c>
      <c r="AR2390" s="58"/>
      <c r="AS2390" s="58"/>
      <c r="AT2390" s="58"/>
      <c r="AU2390" s="58"/>
      <c r="AV2390" s="12"/>
      <c r="AW2390" s="12"/>
      <c r="AX2390" s="12"/>
      <c r="AY2390" s="12"/>
      <c r="AZ2390" s="12"/>
      <c r="BA2390" s="95"/>
      <c r="BB2390" s="95"/>
      <c r="BC2390" s="13"/>
    </row>
    <row r="2391" spans="1:55" s="3" customFormat="1" ht="12.45" x14ac:dyDescent="0.3">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8" t="str">
        <f t="shared" si="66"/>
        <v/>
      </c>
      <c r="P2391" s="103"/>
      <c r="Q2391" s="103" t="str">
        <f>IF(P2391&lt;&gt;"",VLOOKUP(P2391,'Drop-down lists'!$Z$8:$AA$9,2,FALSE),"-")</f>
        <v>-</v>
      </c>
      <c r="R2391" s="12"/>
      <c r="S2391" s="12"/>
      <c r="T2391" s="12"/>
      <c r="U2391" s="158" t="str">
        <f t="shared" si="67"/>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7" t="s">
        <v>395</v>
      </c>
      <c r="AO2391" s="58">
        <f>IF(AN2391&lt;&gt;"",VLOOKUP(AN2391,'Drop-down lists'!$AG$8:$AH$9,2,FALSE),"")</f>
        <v>1</v>
      </c>
      <c r="AP2391" s="58"/>
      <c r="AQ2391" s="58" t="str">
        <f>IF(AP2391&lt;&gt;"",VLOOKUP(AP2391,'Drop-down lists'!$AJ$8:$AK$10,2,FALSE),"-")</f>
        <v>-</v>
      </c>
      <c r="AR2391" s="58"/>
      <c r="AS2391" s="58"/>
      <c r="AT2391" s="58"/>
      <c r="AU2391" s="58"/>
      <c r="AV2391" s="12"/>
      <c r="AW2391" s="12"/>
      <c r="AX2391" s="12"/>
      <c r="AY2391" s="12"/>
      <c r="AZ2391" s="12"/>
      <c r="BA2391" s="95"/>
      <c r="BB2391" s="95"/>
      <c r="BC2391" s="13"/>
    </row>
    <row r="2392" spans="1:55" s="3" customFormat="1" ht="12.45" x14ac:dyDescent="0.3">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8" t="str">
        <f t="shared" si="66"/>
        <v/>
      </c>
      <c r="P2392" s="103"/>
      <c r="Q2392" s="103" t="str">
        <f>IF(P2392&lt;&gt;"",VLOOKUP(P2392,'Drop-down lists'!$Z$8:$AA$9,2,FALSE),"-")</f>
        <v>-</v>
      </c>
      <c r="R2392" s="12"/>
      <c r="S2392" s="12"/>
      <c r="T2392" s="12"/>
      <c r="U2392" s="158" t="str">
        <f t="shared" si="67"/>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7" t="s">
        <v>395</v>
      </c>
      <c r="AO2392" s="58">
        <f>IF(AN2392&lt;&gt;"",VLOOKUP(AN2392,'Drop-down lists'!$AG$8:$AH$9,2,FALSE),"")</f>
        <v>1</v>
      </c>
      <c r="AP2392" s="58"/>
      <c r="AQ2392" s="58" t="str">
        <f>IF(AP2392&lt;&gt;"",VLOOKUP(AP2392,'Drop-down lists'!$AJ$8:$AK$10,2,FALSE),"-")</f>
        <v>-</v>
      </c>
      <c r="AR2392" s="58"/>
      <c r="AS2392" s="58"/>
      <c r="AT2392" s="58"/>
      <c r="AU2392" s="58"/>
      <c r="AV2392" s="12"/>
      <c r="AW2392" s="12"/>
      <c r="AX2392" s="12"/>
      <c r="AY2392" s="12"/>
      <c r="AZ2392" s="12"/>
      <c r="BA2392" s="95"/>
      <c r="BB2392" s="95"/>
      <c r="BC2392" s="13"/>
    </row>
    <row r="2393" spans="1:55" s="3" customFormat="1" ht="12.45" x14ac:dyDescent="0.3">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8" t="str">
        <f t="shared" si="66"/>
        <v/>
      </c>
      <c r="P2393" s="103"/>
      <c r="Q2393" s="103" t="str">
        <f>IF(P2393&lt;&gt;"",VLOOKUP(P2393,'Drop-down lists'!$Z$8:$AA$9,2,FALSE),"-")</f>
        <v>-</v>
      </c>
      <c r="R2393" s="12"/>
      <c r="S2393" s="12"/>
      <c r="T2393" s="12"/>
      <c r="U2393" s="158" t="str">
        <f t="shared" si="67"/>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7" t="s">
        <v>395</v>
      </c>
      <c r="AO2393" s="58">
        <f>IF(AN2393&lt;&gt;"",VLOOKUP(AN2393,'Drop-down lists'!$AG$8:$AH$9,2,FALSE),"")</f>
        <v>1</v>
      </c>
      <c r="AP2393" s="58"/>
      <c r="AQ2393" s="58" t="str">
        <f>IF(AP2393&lt;&gt;"",VLOOKUP(AP2393,'Drop-down lists'!$AJ$8:$AK$10,2,FALSE),"-")</f>
        <v>-</v>
      </c>
      <c r="AR2393" s="58"/>
      <c r="AS2393" s="58"/>
      <c r="AT2393" s="58"/>
      <c r="AU2393" s="58"/>
      <c r="AV2393" s="12"/>
      <c r="AW2393" s="12"/>
      <c r="AX2393" s="12"/>
      <c r="AY2393" s="12"/>
      <c r="AZ2393" s="12"/>
      <c r="BA2393" s="95"/>
      <c r="BB2393" s="95"/>
      <c r="BC2393" s="13"/>
    </row>
    <row r="2394" spans="1:55" s="3" customFormat="1" ht="12.45" x14ac:dyDescent="0.3">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8" t="str">
        <f t="shared" si="66"/>
        <v/>
      </c>
      <c r="P2394" s="103"/>
      <c r="Q2394" s="103" t="str">
        <f>IF(P2394&lt;&gt;"",VLOOKUP(P2394,'Drop-down lists'!$Z$8:$AA$9,2,FALSE),"-")</f>
        <v>-</v>
      </c>
      <c r="R2394" s="12"/>
      <c r="S2394" s="12"/>
      <c r="T2394" s="12"/>
      <c r="U2394" s="158" t="str">
        <f t="shared" si="67"/>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7" t="s">
        <v>395</v>
      </c>
      <c r="AO2394" s="58">
        <f>IF(AN2394&lt;&gt;"",VLOOKUP(AN2394,'Drop-down lists'!$AG$8:$AH$9,2,FALSE),"")</f>
        <v>1</v>
      </c>
      <c r="AP2394" s="58"/>
      <c r="AQ2394" s="58" t="str">
        <f>IF(AP2394&lt;&gt;"",VLOOKUP(AP2394,'Drop-down lists'!$AJ$8:$AK$10,2,FALSE),"-")</f>
        <v>-</v>
      </c>
      <c r="AR2394" s="58"/>
      <c r="AS2394" s="58"/>
      <c r="AT2394" s="58"/>
      <c r="AU2394" s="58"/>
      <c r="AV2394" s="12"/>
      <c r="AW2394" s="12"/>
      <c r="AX2394" s="12"/>
      <c r="AY2394" s="12"/>
      <c r="AZ2394" s="12"/>
      <c r="BA2394" s="95"/>
      <c r="BB2394" s="95"/>
      <c r="BC2394" s="13"/>
    </row>
    <row r="2395" spans="1:55" s="3" customFormat="1" ht="12.45" x14ac:dyDescent="0.3">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8" t="str">
        <f t="shared" si="66"/>
        <v/>
      </c>
      <c r="P2395" s="103"/>
      <c r="Q2395" s="103" t="str">
        <f>IF(P2395&lt;&gt;"",VLOOKUP(P2395,'Drop-down lists'!$Z$8:$AA$9,2,FALSE),"-")</f>
        <v>-</v>
      </c>
      <c r="R2395" s="12"/>
      <c r="S2395" s="12"/>
      <c r="T2395" s="12"/>
      <c r="U2395" s="158" t="str">
        <f t="shared" si="67"/>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7" t="s">
        <v>395</v>
      </c>
      <c r="AO2395" s="58">
        <f>IF(AN2395&lt;&gt;"",VLOOKUP(AN2395,'Drop-down lists'!$AG$8:$AH$9,2,FALSE),"")</f>
        <v>1</v>
      </c>
      <c r="AP2395" s="58"/>
      <c r="AQ2395" s="58" t="str">
        <f>IF(AP2395&lt;&gt;"",VLOOKUP(AP2395,'Drop-down lists'!$AJ$8:$AK$10,2,FALSE),"-")</f>
        <v>-</v>
      </c>
      <c r="AR2395" s="58"/>
      <c r="AS2395" s="58"/>
      <c r="AT2395" s="58"/>
      <c r="AU2395" s="58"/>
      <c r="AV2395" s="12"/>
      <c r="AW2395" s="12"/>
      <c r="AX2395" s="12"/>
      <c r="AY2395" s="12"/>
      <c r="AZ2395" s="12"/>
      <c r="BA2395" s="95"/>
      <c r="BB2395" s="95"/>
      <c r="BC2395" s="13"/>
    </row>
    <row r="2396" spans="1:55" s="3" customFormat="1" ht="12.45" x14ac:dyDescent="0.3">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8" t="str">
        <f t="shared" si="66"/>
        <v/>
      </c>
      <c r="P2396" s="103"/>
      <c r="Q2396" s="103" t="str">
        <f>IF(P2396&lt;&gt;"",VLOOKUP(P2396,'Drop-down lists'!$Z$8:$AA$9,2,FALSE),"-")</f>
        <v>-</v>
      </c>
      <c r="R2396" s="12"/>
      <c r="S2396" s="12"/>
      <c r="T2396" s="12"/>
      <c r="U2396" s="158" t="str">
        <f t="shared" si="67"/>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7" t="s">
        <v>395</v>
      </c>
      <c r="AO2396" s="58">
        <f>IF(AN2396&lt;&gt;"",VLOOKUP(AN2396,'Drop-down lists'!$AG$8:$AH$9,2,FALSE),"")</f>
        <v>1</v>
      </c>
      <c r="AP2396" s="58"/>
      <c r="AQ2396" s="58" t="str">
        <f>IF(AP2396&lt;&gt;"",VLOOKUP(AP2396,'Drop-down lists'!$AJ$8:$AK$10,2,FALSE),"-")</f>
        <v>-</v>
      </c>
      <c r="AR2396" s="58"/>
      <c r="AS2396" s="58"/>
      <c r="AT2396" s="58"/>
      <c r="AU2396" s="58"/>
      <c r="AV2396" s="12"/>
      <c r="AW2396" s="12"/>
      <c r="AX2396" s="12"/>
      <c r="AY2396" s="12"/>
      <c r="AZ2396" s="12"/>
      <c r="BA2396" s="95"/>
      <c r="BB2396" s="95"/>
      <c r="BC2396" s="13"/>
    </row>
    <row r="2397" spans="1:55" s="3" customFormat="1" ht="12.45" x14ac:dyDescent="0.3">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8" t="str">
        <f t="shared" si="66"/>
        <v/>
      </c>
      <c r="P2397" s="103"/>
      <c r="Q2397" s="103" t="str">
        <f>IF(P2397&lt;&gt;"",VLOOKUP(P2397,'Drop-down lists'!$Z$8:$AA$9,2,FALSE),"-")</f>
        <v>-</v>
      </c>
      <c r="R2397" s="12"/>
      <c r="S2397" s="12"/>
      <c r="T2397" s="12"/>
      <c r="U2397" s="158" t="str">
        <f t="shared" si="67"/>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7" t="s">
        <v>395</v>
      </c>
      <c r="AO2397" s="58">
        <f>IF(AN2397&lt;&gt;"",VLOOKUP(AN2397,'Drop-down lists'!$AG$8:$AH$9,2,FALSE),"")</f>
        <v>1</v>
      </c>
      <c r="AP2397" s="58"/>
      <c r="AQ2397" s="58" t="str">
        <f>IF(AP2397&lt;&gt;"",VLOOKUP(AP2397,'Drop-down lists'!$AJ$8:$AK$10,2,FALSE),"-")</f>
        <v>-</v>
      </c>
      <c r="AR2397" s="58"/>
      <c r="AS2397" s="58"/>
      <c r="AT2397" s="58"/>
      <c r="AU2397" s="58"/>
      <c r="AV2397" s="12"/>
      <c r="AW2397" s="12"/>
      <c r="AX2397" s="12"/>
      <c r="AY2397" s="12"/>
      <c r="AZ2397" s="12"/>
      <c r="BA2397" s="95"/>
      <c r="BB2397" s="95"/>
      <c r="BC2397" s="13"/>
    </row>
    <row r="2398" spans="1:55" s="3" customFormat="1" ht="12.45" x14ac:dyDescent="0.3">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8" t="str">
        <f t="shared" si="66"/>
        <v/>
      </c>
      <c r="P2398" s="103"/>
      <c r="Q2398" s="103" t="str">
        <f>IF(P2398&lt;&gt;"",VLOOKUP(P2398,'Drop-down lists'!$Z$8:$AA$9,2,FALSE),"-")</f>
        <v>-</v>
      </c>
      <c r="R2398" s="12"/>
      <c r="S2398" s="12"/>
      <c r="T2398" s="12"/>
      <c r="U2398" s="158" t="str">
        <f t="shared" si="67"/>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7" t="s">
        <v>395</v>
      </c>
      <c r="AO2398" s="58">
        <f>IF(AN2398&lt;&gt;"",VLOOKUP(AN2398,'Drop-down lists'!$AG$8:$AH$9,2,FALSE),"")</f>
        <v>1</v>
      </c>
      <c r="AP2398" s="58"/>
      <c r="AQ2398" s="58" t="str">
        <f>IF(AP2398&lt;&gt;"",VLOOKUP(AP2398,'Drop-down lists'!$AJ$8:$AK$10,2,FALSE),"-")</f>
        <v>-</v>
      </c>
      <c r="AR2398" s="58"/>
      <c r="AS2398" s="58"/>
      <c r="AT2398" s="58"/>
      <c r="AU2398" s="58"/>
      <c r="AV2398" s="12"/>
      <c r="AW2398" s="12"/>
      <c r="AX2398" s="12"/>
      <c r="AY2398" s="12"/>
      <c r="AZ2398" s="12"/>
      <c r="BA2398" s="95"/>
      <c r="BB2398" s="95"/>
      <c r="BC2398" s="13"/>
    </row>
    <row r="2399" spans="1:55" s="3" customFormat="1" ht="12.45" x14ac:dyDescent="0.3">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8" t="str">
        <f t="shared" si="66"/>
        <v/>
      </c>
      <c r="P2399" s="103"/>
      <c r="Q2399" s="103" t="str">
        <f>IF(P2399&lt;&gt;"",VLOOKUP(P2399,'Drop-down lists'!$Z$8:$AA$9,2,FALSE),"-")</f>
        <v>-</v>
      </c>
      <c r="R2399" s="12"/>
      <c r="S2399" s="12"/>
      <c r="T2399" s="12"/>
      <c r="U2399" s="158" t="str">
        <f t="shared" si="67"/>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7" t="s">
        <v>395</v>
      </c>
      <c r="AO2399" s="58">
        <f>IF(AN2399&lt;&gt;"",VLOOKUP(AN2399,'Drop-down lists'!$AG$8:$AH$9,2,FALSE),"")</f>
        <v>1</v>
      </c>
      <c r="AP2399" s="58"/>
      <c r="AQ2399" s="58" t="str">
        <f>IF(AP2399&lt;&gt;"",VLOOKUP(AP2399,'Drop-down lists'!$AJ$8:$AK$10,2,FALSE),"-")</f>
        <v>-</v>
      </c>
      <c r="AR2399" s="58"/>
      <c r="AS2399" s="58"/>
      <c r="AT2399" s="58"/>
      <c r="AU2399" s="58"/>
      <c r="AV2399" s="12"/>
      <c r="AW2399" s="12"/>
      <c r="AX2399" s="12"/>
      <c r="AY2399" s="12"/>
      <c r="AZ2399" s="12"/>
      <c r="BA2399" s="95"/>
      <c r="BB2399" s="95"/>
      <c r="BC2399" s="13"/>
    </row>
    <row r="2400" spans="1:55" s="3" customFormat="1" ht="12.45" x14ac:dyDescent="0.3">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8" t="str">
        <f t="shared" si="66"/>
        <v/>
      </c>
      <c r="P2400" s="103"/>
      <c r="Q2400" s="103" t="str">
        <f>IF(P2400&lt;&gt;"",VLOOKUP(P2400,'Drop-down lists'!$Z$8:$AA$9,2,FALSE),"-")</f>
        <v>-</v>
      </c>
      <c r="R2400" s="12"/>
      <c r="S2400" s="12"/>
      <c r="T2400" s="12"/>
      <c r="U2400" s="158" t="str">
        <f t="shared" si="67"/>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7" t="s">
        <v>395</v>
      </c>
      <c r="AO2400" s="58">
        <f>IF(AN2400&lt;&gt;"",VLOOKUP(AN2400,'Drop-down lists'!$AG$8:$AH$9,2,FALSE),"")</f>
        <v>1</v>
      </c>
      <c r="AP2400" s="58"/>
      <c r="AQ2400" s="58" t="str">
        <f>IF(AP2400&lt;&gt;"",VLOOKUP(AP2400,'Drop-down lists'!$AJ$8:$AK$10,2,FALSE),"-")</f>
        <v>-</v>
      </c>
      <c r="AR2400" s="58"/>
      <c r="AS2400" s="58"/>
      <c r="AT2400" s="58"/>
      <c r="AU2400" s="58"/>
      <c r="AV2400" s="12"/>
      <c r="AW2400" s="12"/>
      <c r="AX2400" s="12"/>
      <c r="AY2400" s="12"/>
      <c r="AZ2400" s="12"/>
      <c r="BA2400" s="95"/>
      <c r="BB2400" s="95"/>
      <c r="BC2400" s="13"/>
    </row>
    <row r="2401" spans="1:55" s="3" customFormat="1" ht="12.45" x14ac:dyDescent="0.3">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8" t="str">
        <f t="shared" si="66"/>
        <v/>
      </c>
      <c r="P2401" s="103"/>
      <c r="Q2401" s="103" t="str">
        <f>IF(P2401&lt;&gt;"",VLOOKUP(P2401,'Drop-down lists'!$Z$8:$AA$9,2,FALSE),"-")</f>
        <v>-</v>
      </c>
      <c r="R2401" s="12"/>
      <c r="S2401" s="12"/>
      <c r="T2401" s="12"/>
      <c r="U2401" s="158" t="str">
        <f t="shared" si="67"/>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7" t="s">
        <v>395</v>
      </c>
      <c r="AO2401" s="58">
        <f>IF(AN2401&lt;&gt;"",VLOOKUP(AN2401,'Drop-down lists'!$AG$8:$AH$9,2,FALSE),"")</f>
        <v>1</v>
      </c>
      <c r="AP2401" s="58"/>
      <c r="AQ2401" s="58" t="str">
        <f>IF(AP2401&lt;&gt;"",VLOOKUP(AP2401,'Drop-down lists'!$AJ$8:$AK$10,2,FALSE),"-")</f>
        <v>-</v>
      </c>
      <c r="AR2401" s="58"/>
      <c r="AS2401" s="58"/>
      <c r="AT2401" s="58"/>
      <c r="AU2401" s="58"/>
      <c r="AV2401" s="12"/>
      <c r="AW2401" s="12"/>
      <c r="AX2401" s="12"/>
      <c r="AY2401" s="12"/>
      <c r="AZ2401" s="12"/>
      <c r="BA2401" s="95"/>
      <c r="BB2401" s="95"/>
      <c r="BC2401" s="13"/>
    </row>
    <row r="2402" spans="1:55" s="3" customFormat="1" ht="12.45" x14ac:dyDescent="0.3">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8" t="str">
        <f t="shared" si="66"/>
        <v/>
      </c>
      <c r="P2402" s="103"/>
      <c r="Q2402" s="103" t="str">
        <f>IF(P2402&lt;&gt;"",VLOOKUP(P2402,'Drop-down lists'!$Z$8:$AA$9,2,FALSE),"-")</f>
        <v>-</v>
      </c>
      <c r="R2402" s="12"/>
      <c r="S2402" s="12"/>
      <c r="T2402" s="12"/>
      <c r="U2402" s="158" t="str">
        <f t="shared" si="67"/>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7" t="s">
        <v>395</v>
      </c>
      <c r="AO2402" s="58">
        <f>IF(AN2402&lt;&gt;"",VLOOKUP(AN2402,'Drop-down lists'!$AG$8:$AH$9,2,FALSE),"")</f>
        <v>1</v>
      </c>
      <c r="AP2402" s="58"/>
      <c r="AQ2402" s="58" t="str">
        <f>IF(AP2402&lt;&gt;"",VLOOKUP(AP2402,'Drop-down lists'!$AJ$8:$AK$10,2,FALSE),"-")</f>
        <v>-</v>
      </c>
      <c r="AR2402" s="58"/>
      <c r="AS2402" s="58"/>
      <c r="AT2402" s="58"/>
      <c r="AU2402" s="58"/>
      <c r="AV2402" s="12"/>
      <c r="AW2402" s="12"/>
      <c r="AX2402" s="12"/>
      <c r="AY2402" s="12"/>
      <c r="AZ2402" s="12"/>
      <c r="BA2402" s="95"/>
      <c r="BB2402" s="95"/>
      <c r="BC2402" s="13"/>
    </row>
    <row r="2403" spans="1:55" s="3" customFormat="1" ht="12.45" x14ac:dyDescent="0.3">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8" t="str">
        <f t="shared" si="66"/>
        <v/>
      </c>
      <c r="P2403" s="103"/>
      <c r="Q2403" s="103" t="str">
        <f>IF(P2403&lt;&gt;"",VLOOKUP(P2403,'Drop-down lists'!$Z$8:$AA$9,2,FALSE),"-")</f>
        <v>-</v>
      </c>
      <c r="R2403" s="12"/>
      <c r="S2403" s="12"/>
      <c r="T2403" s="12"/>
      <c r="U2403" s="158" t="str">
        <f t="shared" si="67"/>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7" t="s">
        <v>395</v>
      </c>
      <c r="AO2403" s="58">
        <f>IF(AN2403&lt;&gt;"",VLOOKUP(AN2403,'Drop-down lists'!$AG$8:$AH$9,2,FALSE),"")</f>
        <v>1</v>
      </c>
      <c r="AP2403" s="58"/>
      <c r="AQ2403" s="58" t="str">
        <f>IF(AP2403&lt;&gt;"",VLOOKUP(AP2403,'Drop-down lists'!$AJ$8:$AK$10,2,FALSE),"-")</f>
        <v>-</v>
      </c>
      <c r="AR2403" s="58"/>
      <c r="AS2403" s="58"/>
      <c r="AT2403" s="58"/>
      <c r="AU2403" s="58"/>
      <c r="AV2403" s="12"/>
      <c r="AW2403" s="12"/>
      <c r="AX2403" s="12"/>
      <c r="AY2403" s="12"/>
      <c r="AZ2403" s="12"/>
      <c r="BA2403" s="95"/>
      <c r="BB2403" s="95"/>
      <c r="BC2403" s="13"/>
    </row>
    <row r="2404" spans="1:55" s="3" customFormat="1" ht="12.45" x14ac:dyDescent="0.3">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8" t="str">
        <f t="shared" si="66"/>
        <v/>
      </c>
      <c r="P2404" s="103"/>
      <c r="Q2404" s="103" t="str">
        <f>IF(P2404&lt;&gt;"",VLOOKUP(P2404,'Drop-down lists'!$Z$8:$AA$9,2,FALSE),"-")</f>
        <v>-</v>
      </c>
      <c r="R2404" s="12"/>
      <c r="S2404" s="12"/>
      <c r="T2404" s="12"/>
      <c r="U2404" s="158" t="str">
        <f t="shared" si="67"/>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7" t="s">
        <v>395</v>
      </c>
      <c r="AO2404" s="58">
        <f>IF(AN2404&lt;&gt;"",VLOOKUP(AN2404,'Drop-down lists'!$AG$8:$AH$9,2,FALSE),"")</f>
        <v>1</v>
      </c>
      <c r="AP2404" s="58"/>
      <c r="AQ2404" s="58" t="str">
        <f>IF(AP2404&lt;&gt;"",VLOOKUP(AP2404,'Drop-down lists'!$AJ$8:$AK$10,2,FALSE),"-")</f>
        <v>-</v>
      </c>
      <c r="AR2404" s="58"/>
      <c r="AS2404" s="58"/>
      <c r="AT2404" s="58"/>
      <c r="AU2404" s="58"/>
      <c r="AV2404" s="12"/>
      <c r="AW2404" s="12"/>
      <c r="AX2404" s="12"/>
      <c r="AY2404" s="12"/>
      <c r="AZ2404" s="12"/>
      <c r="BA2404" s="95"/>
      <c r="BB2404" s="95"/>
      <c r="BC2404" s="13"/>
    </row>
    <row r="2405" spans="1:55" s="3" customFormat="1" ht="12.45" x14ac:dyDescent="0.3">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8" t="str">
        <f t="shared" si="66"/>
        <v/>
      </c>
      <c r="P2405" s="103"/>
      <c r="Q2405" s="103" t="str">
        <f>IF(P2405&lt;&gt;"",VLOOKUP(P2405,'Drop-down lists'!$Z$8:$AA$9,2,FALSE),"-")</f>
        <v>-</v>
      </c>
      <c r="R2405" s="12"/>
      <c r="S2405" s="12"/>
      <c r="T2405" s="12"/>
      <c r="U2405" s="158" t="str">
        <f t="shared" si="67"/>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7" t="s">
        <v>395</v>
      </c>
      <c r="AO2405" s="58">
        <f>IF(AN2405&lt;&gt;"",VLOOKUP(AN2405,'Drop-down lists'!$AG$8:$AH$9,2,FALSE),"")</f>
        <v>1</v>
      </c>
      <c r="AP2405" s="58"/>
      <c r="AQ2405" s="58" t="str">
        <f>IF(AP2405&lt;&gt;"",VLOOKUP(AP2405,'Drop-down lists'!$AJ$8:$AK$10,2,FALSE),"-")</f>
        <v>-</v>
      </c>
      <c r="AR2405" s="58"/>
      <c r="AS2405" s="58"/>
      <c r="AT2405" s="58"/>
      <c r="AU2405" s="58"/>
      <c r="AV2405" s="12"/>
      <c r="AW2405" s="12"/>
      <c r="AX2405" s="12"/>
      <c r="AY2405" s="12"/>
      <c r="AZ2405" s="12"/>
      <c r="BA2405" s="95"/>
      <c r="BB2405" s="95"/>
      <c r="BC2405" s="13"/>
    </row>
    <row r="2406" spans="1:55" s="3" customFormat="1" ht="12.45" x14ac:dyDescent="0.3">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8" t="str">
        <f t="shared" si="66"/>
        <v/>
      </c>
      <c r="P2406" s="103"/>
      <c r="Q2406" s="103" t="str">
        <f>IF(P2406&lt;&gt;"",VLOOKUP(P2406,'Drop-down lists'!$Z$8:$AA$9,2,FALSE),"-")</f>
        <v>-</v>
      </c>
      <c r="R2406" s="12"/>
      <c r="S2406" s="12"/>
      <c r="T2406" s="12"/>
      <c r="U2406" s="158" t="str">
        <f t="shared" si="67"/>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7" t="s">
        <v>395</v>
      </c>
      <c r="AO2406" s="58">
        <f>IF(AN2406&lt;&gt;"",VLOOKUP(AN2406,'Drop-down lists'!$AG$8:$AH$9,2,FALSE),"")</f>
        <v>1</v>
      </c>
      <c r="AP2406" s="58"/>
      <c r="AQ2406" s="58" t="str">
        <f>IF(AP2406&lt;&gt;"",VLOOKUP(AP2406,'Drop-down lists'!$AJ$8:$AK$10,2,FALSE),"-")</f>
        <v>-</v>
      </c>
      <c r="AR2406" s="58"/>
      <c r="AS2406" s="58"/>
      <c r="AT2406" s="58"/>
      <c r="AU2406" s="58"/>
      <c r="AV2406" s="12"/>
      <c r="AW2406" s="12"/>
      <c r="AX2406" s="12"/>
      <c r="AY2406" s="12"/>
      <c r="AZ2406" s="12"/>
      <c r="BA2406" s="95"/>
      <c r="BB2406" s="95"/>
      <c r="BC2406" s="13"/>
    </row>
    <row r="2407" spans="1:55" s="3" customFormat="1" ht="12.45" x14ac:dyDescent="0.3">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8" t="str">
        <f t="shared" si="66"/>
        <v/>
      </c>
      <c r="P2407" s="103"/>
      <c r="Q2407" s="103" t="str">
        <f>IF(P2407&lt;&gt;"",VLOOKUP(P2407,'Drop-down lists'!$Z$8:$AA$9,2,FALSE),"-")</f>
        <v>-</v>
      </c>
      <c r="R2407" s="12"/>
      <c r="S2407" s="12"/>
      <c r="T2407" s="12"/>
      <c r="U2407" s="158" t="str">
        <f t="shared" si="67"/>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7" t="s">
        <v>395</v>
      </c>
      <c r="AO2407" s="58">
        <f>IF(AN2407&lt;&gt;"",VLOOKUP(AN2407,'Drop-down lists'!$AG$8:$AH$9,2,FALSE),"")</f>
        <v>1</v>
      </c>
      <c r="AP2407" s="58"/>
      <c r="AQ2407" s="58" t="str">
        <f>IF(AP2407&lt;&gt;"",VLOOKUP(AP2407,'Drop-down lists'!$AJ$8:$AK$10,2,FALSE),"-")</f>
        <v>-</v>
      </c>
      <c r="AR2407" s="58"/>
      <c r="AS2407" s="58"/>
      <c r="AT2407" s="58"/>
      <c r="AU2407" s="58"/>
      <c r="AV2407" s="12"/>
      <c r="AW2407" s="12"/>
      <c r="AX2407" s="12"/>
      <c r="AY2407" s="12"/>
      <c r="AZ2407" s="12"/>
      <c r="BA2407" s="95"/>
      <c r="BB2407" s="95"/>
      <c r="BC2407" s="13"/>
    </row>
    <row r="2408" spans="1:55" s="3" customFormat="1" ht="12.45" x14ac:dyDescent="0.3">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8" t="str">
        <f t="shared" si="66"/>
        <v/>
      </c>
      <c r="P2408" s="103"/>
      <c r="Q2408" s="103" t="str">
        <f>IF(P2408&lt;&gt;"",VLOOKUP(P2408,'Drop-down lists'!$Z$8:$AA$9,2,FALSE),"-")</f>
        <v>-</v>
      </c>
      <c r="R2408" s="12"/>
      <c r="S2408" s="12"/>
      <c r="T2408" s="12"/>
      <c r="U2408" s="158" t="str">
        <f t="shared" si="67"/>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7" t="s">
        <v>395</v>
      </c>
      <c r="AO2408" s="58">
        <f>IF(AN2408&lt;&gt;"",VLOOKUP(AN2408,'Drop-down lists'!$AG$8:$AH$9,2,FALSE),"")</f>
        <v>1</v>
      </c>
      <c r="AP2408" s="58"/>
      <c r="AQ2408" s="58" t="str">
        <f>IF(AP2408&lt;&gt;"",VLOOKUP(AP2408,'Drop-down lists'!$AJ$8:$AK$10,2,FALSE),"-")</f>
        <v>-</v>
      </c>
      <c r="AR2408" s="58"/>
      <c r="AS2408" s="58"/>
      <c r="AT2408" s="58"/>
      <c r="AU2408" s="58"/>
      <c r="AV2408" s="12"/>
      <c r="AW2408" s="12"/>
      <c r="AX2408" s="12"/>
      <c r="AY2408" s="12"/>
      <c r="AZ2408" s="12"/>
      <c r="BA2408" s="95"/>
      <c r="BB2408" s="95"/>
      <c r="BC2408" s="13"/>
    </row>
    <row r="2409" spans="1:55" s="3" customFormat="1" ht="12.45" x14ac:dyDescent="0.3">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8" t="str">
        <f t="shared" si="66"/>
        <v/>
      </c>
      <c r="P2409" s="103"/>
      <c r="Q2409" s="103" t="str">
        <f>IF(P2409&lt;&gt;"",VLOOKUP(P2409,'Drop-down lists'!$Z$8:$AA$9,2,FALSE),"-")</f>
        <v>-</v>
      </c>
      <c r="R2409" s="12"/>
      <c r="S2409" s="12"/>
      <c r="T2409" s="12"/>
      <c r="U2409" s="158" t="str">
        <f t="shared" si="67"/>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7" t="s">
        <v>395</v>
      </c>
      <c r="AO2409" s="58">
        <f>IF(AN2409&lt;&gt;"",VLOOKUP(AN2409,'Drop-down lists'!$AG$8:$AH$9,2,FALSE),"")</f>
        <v>1</v>
      </c>
      <c r="AP2409" s="58"/>
      <c r="AQ2409" s="58" t="str">
        <f>IF(AP2409&lt;&gt;"",VLOOKUP(AP2409,'Drop-down lists'!$AJ$8:$AK$10,2,FALSE),"-")</f>
        <v>-</v>
      </c>
      <c r="AR2409" s="58"/>
      <c r="AS2409" s="58"/>
      <c r="AT2409" s="58"/>
      <c r="AU2409" s="58"/>
      <c r="AV2409" s="12"/>
      <c r="AW2409" s="12"/>
      <c r="AX2409" s="12"/>
      <c r="AY2409" s="12"/>
      <c r="AZ2409" s="12"/>
      <c r="BA2409" s="95"/>
      <c r="BB2409" s="95"/>
      <c r="BC2409" s="13"/>
    </row>
    <row r="2410" spans="1:55" s="3" customFormat="1" ht="12.45" x14ac:dyDescent="0.3">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8" t="str">
        <f t="shared" si="66"/>
        <v/>
      </c>
      <c r="P2410" s="103"/>
      <c r="Q2410" s="103" t="str">
        <f>IF(P2410&lt;&gt;"",VLOOKUP(P2410,'Drop-down lists'!$Z$8:$AA$9,2,FALSE),"-")</f>
        <v>-</v>
      </c>
      <c r="R2410" s="12"/>
      <c r="S2410" s="12"/>
      <c r="T2410" s="12"/>
      <c r="U2410" s="158" t="str">
        <f t="shared" si="67"/>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7" t="s">
        <v>395</v>
      </c>
      <c r="AO2410" s="58">
        <f>IF(AN2410&lt;&gt;"",VLOOKUP(AN2410,'Drop-down lists'!$AG$8:$AH$9,2,FALSE),"")</f>
        <v>1</v>
      </c>
      <c r="AP2410" s="58"/>
      <c r="AQ2410" s="58" t="str">
        <f>IF(AP2410&lt;&gt;"",VLOOKUP(AP2410,'Drop-down lists'!$AJ$8:$AK$10,2,FALSE),"-")</f>
        <v>-</v>
      </c>
      <c r="AR2410" s="58"/>
      <c r="AS2410" s="58"/>
      <c r="AT2410" s="58"/>
      <c r="AU2410" s="58"/>
      <c r="AV2410" s="12"/>
      <c r="AW2410" s="12"/>
      <c r="AX2410" s="12"/>
      <c r="AY2410" s="12"/>
      <c r="AZ2410" s="12"/>
      <c r="BA2410" s="95"/>
      <c r="BB2410" s="95"/>
      <c r="BC2410" s="13"/>
    </row>
    <row r="2411" spans="1:55" s="3" customFormat="1" ht="12.45" x14ac:dyDescent="0.3">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8" t="str">
        <f t="shared" si="66"/>
        <v/>
      </c>
      <c r="P2411" s="103"/>
      <c r="Q2411" s="103" t="str">
        <f>IF(P2411&lt;&gt;"",VLOOKUP(P2411,'Drop-down lists'!$Z$8:$AA$9,2,FALSE),"-")</f>
        <v>-</v>
      </c>
      <c r="R2411" s="12"/>
      <c r="S2411" s="12"/>
      <c r="T2411" s="12"/>
      <c r="U2411" s="158" t="str">
        <f t="shared" si="67"/>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7" t="s">
        <v>395</v>
      </c>
      <c r="AO2411" s="58">
        <f>IF(AN2411&lt;&gt;"",VLOOKUP(AN2411,'Drop-down lists'!$AG$8:$AH$9,2,FALSE),"")</f>
        <v>1</v>
      </c>
      <c r="AP2411" s="58"/>
      <c r="AQ2411" s="58" t="str">
        <f>IF(AP2411&lt;&gt;"",VLOOKUP(AP2411,'Drop-down lists'!$AJ$8:$AK$10,2,FALSE),"-")</f>
        <v>-</v>
      </c>
      <c r="AR2411" s="58"/>
      <c r="AS2411" s="58"/>
      <c r="AT2411" s="58"/>
      <c r="AU2411" s="58"/>
      <c r="AV2411" s="12"/>
      <c r="AW2411" s="12"/>
      <c r="AX2411" s="12"/>
      <c r="AY2411" s="12"/>
      <c r="AZ2411" s="12"/>
      <c r="BA2411" s="95"/>
      <c r="BB2411" s="95"/>
      <c r="BC2411" s="13"/>
    </row>
    <row r="2412" spans="1:55" s="3" customFormat="1" ht="12.45" x14ac:dyDescent="0.3">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8" t="str">
        <f t="shared" si="66"/>
        <v/>
      </c>
      <c r="P2412" s="103"/>
      <c r="Q2412" s="103" t="str">
        <f>IF(P2412&lt;&gt;"",VLOOKUP(P2412,'Drop-down lists'!$Z$8:$AA$9,2,FALSE),"-")</f>
        <v>-</v>
      </c>
      <c r="R2412" s="12"/>
      <c r="S2412" s="12"/>
      <c r="T2412" s="12"/>
      <c r="U2412" s="158" t="str">
        <f t="shared" si="67"/>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7" t="s">
        <v>395</v>
      </c>
      <c r="AO2412" s="58">
        <f>IF(AN2412&lt;&gt;"",VLOOKUP(AN2412,'Drop-down lists'!$AG$8:$AH$9,2,FALSE),"")</f>
        <v>1</v>
      </c>
      <c r="AP2412" s="58"/>
      <c r="AQ2412" s="58" t="str">
        <f>IF(AP2412&lt;&gt;"",VLOOKUP(AP2412,'Drop-down lists'!$AJ$8:$AK$10,2,FALSE),"-")</f>
        <v>-</v>
      </c>
      <c r="AR2412" s="58"/>
      <c r="AS2412" s="58"/>
      <c r="AT2412" s="58"/>
      <c r="AU2412" s="58"/>
      <c r="AV2412" s="12"/>
      <c r="AW2412" s="12"/>
      <c r="AX2412" s="12"/>
      <c r="AY2412" s="12"/>
      <c r="AZ2412" s="12"/>
      <c r="BA2412" s="95"/>
      <c r="BB2412" s="95"/>
      <c r="BC2412" s="13"/>
    </row>
    <row r="2413" spans="1:55" s="3" customFormat="1" ht="12.45" x14ac:dyDescent="0.3">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8" t="str">
        <f t="shared" si="66"/>
        <v/>
      </c>
      <c r="P2413" s="103"/>
      <c r="Q2413" s="103" t="str">
        <f>IF(P2413&lt;&gt;"",VLOOKUP(P2413,'Drop-down lists'!$Z$8:$AA$9,2,FALSE),"-")</f>
        <v>-</v>
      </c>
      <c r="R2413" s="12"/>
      <c r="S2413" s="12"/>
      <c r="T2413" s="12"/>
      <c r="U2413" s="158" t="str">
        <f t="shared" si="67"/>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7" t="s">
        <v>395</v>
      </c>
      <c r="AO2413" s="58">
        <f>IF(AN2413&lt;&gt;"",VLOOKUP(AN2413,'Drop-down lists'!$AG$8:$AH$9,2,FALSE),"")</f>
        <v>1</v>
      </c>
      <c r="AP2413" s="58"/>
      <c r="AQ2413" s="58" t="str">
        <f>IF(AP2413&lt;&gt;"",VLOOKUP(AP2413,'Drop-down lists'!$AJ$8:$AK$10,2,FALSE),"-")</f>
        <v>-</v>
      </c>
      <c r="AR2413" s="58"/>
      <c r="AS2413" s="58"/>
      <c r="AT2413" s="58"/>
      <c r="AU2413" s="58"/>
      <c r="AV2413" s="12"/>
      <c r="AW2413" s="12"/>
      <c r="AX2413" s="12"/>
      <c r="AY2413" s="12"/>
      <c r="AZ2413" s="12"/>
      <c r="BA2413" s="95"/>
      <c r="BB2413" s="95"/>
      <c r="BC2413" s="13"/>
    </row>
    <row r="2414" spans="1:55" s="3" customFormat="1" ht="12.45" x14ac:dyDescent="0.3">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8" t="str">
        <f t="shared" si="66"/>
        <v/>
      </c>
      <c r="P2414" s="103"/>
      <c r="Q2414" s="103" t="str">
        <f>IF(P2414&lt;&gt;"",VLOOKUP(P2414,'Drop-down lists'!$Z$8:$AA$9,2,FALSE),"-")</f>
        <v>-</v>
      </c>
      <c r="R2414" s="12"/>
      <c r="S2414" s="12"/>
      <c r="T2414" s="12"/>
      <c r="U2414" s="158" t="str">
        <f t="shared" si="67"/>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7" t="s">
        <v>395</v>
      </c>
      <c r="AO2414" s="58">
        <f>IF(AN2414&lt;&gt;"",VLOOKUP(AN2414,'Drop-down lists'!$AG$8:$AH$9,2,FALSE),"")</f>
        <v>1</v>
      </c>
      <c r="AP2414" s="58"/>
      <c r="AQ2414" s="58" t="str">
        <f>IF(AP2414&lt;&gt;"",VLOOKUP(AP2414,'Drop-down lists'!$AJ$8:$AK$10,2,FALSE),"-")</f>
        <v>-</v>
      </c>
      <c r="AR2414" s="58"/>
      <c r="AS2414" s="58"/>
      <c r="AT2414" s="58"/>
      <c r="AU2414" s="58"/>
      <c r="AV2414" s="12"/>
      <c r="AW2414" s="12"/>
      <c r="AX2414" s="12"/>
      <c r="AY2414" s="12"/>
      <c r="AZ2414" s="12"/>
      <c r="BA2414" s="95"/>
      <c r="BB2414" s="95"/>
      <c r="BC2414" s="13"/>
    </row>
    <row r="2415" spans="1:55" s="3" customFormat="1" ht="12.45" x14ac:dyDescent="0.3">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8" t="str">
        <f t="shared" si="66"/>
        <v/>
      </c>
      <c r="P2415" s="103"/>
      <c r="Q2415" s="103" t="str">
        <f>IF(P2415&lt;&gt;"",VLOOKUP(P2415,'Drop-down lists'!$Z$8:$AA$9,2,FALSE),"-")</f>
        <v>-</v>
      </c>
      <c r="R2415" s="12"/>
      <c r="S2415" s="12"/>
      <c r="T2415" s="12"/>
      <c r="U2415" s="158" t="str">
        <f t="shared" si="67"/>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7" t="s">
        <v>395</v>
      </c>
      <c r="AO2415" s="58">
        <f>IF(AN2415&lt;&gt;"",VLOOKUP(AN2415,'Drop-down lists'!$AG$8:$AH$9,2,FALSE),"")</f>
        <v>1</v>
      </c>
      <c r="AP2415" s="58"/>
      <c r="AQ2415" s="58" t="str">
        <f>IF(AP2415&lt;&gt;"",VLOOKUP(AP2415,'Drop-down lists'!$AJ$8:$AK$10,2,FALSE),"-")</f>
        <v>-</v>
      </c>
      <c r="AR2415" s="58"/>
      <c r="AS2415" s="58"/>
      <c r="AT2415" s="58"/>
      <c r="AU2415" s="58"/>
      <c r="AV2415" s="12"/>
      <c r="AW2415" s="12"/>
      <c r="AX2415" s="12"/>
      <c r="AY2415" s="12"/>
      <c r="AZ2415" s="12"/>
      <c r="BA2415" s="95"/>
      <c r="BB2415" s="95"/>
      <c r="BC2415" s="13"/>
    </row>
    <row r="2416" spans="1:55" s="3" customFormat="1" ht="12.45" x14ac:dyDescent="0.3">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8" t="str">
        <f t="shared" si="66"/>
        <v/>
      </c>
      <c r="P2416" s="103"/>
      <c r="Q2416" s="103" t="str">
        <f>IF(P2416&lt;&gt;"",VLOOKUP(P2416,'Drop-down lists'!$Z$8:$AA$9,2,FALSE),"-")</f>
        <v>-</v>
      </c>
      <c r="R2416" s="12"/>
      <c r="S2416" s="12"/>
      <c r="T2416" s="12"/>
      <c r="U2416" s="158" t="str">
        <f t="shared" si="67"/>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7" t="s">
        <v>395</v>
      </c>
      <c r="AO2416" s="58">
        <f>IF(AN2416&lt;&gt;"",VLOOKUP(AN2416,'Drop-down lists'!$AG$8:$AH$9,2,FALSE),"")</f>
        <v>1</v>
      </c>
      <c r="AP2416" s="58"/>
      <c r="AQ2416" s="58" t="str">
        <f>IF(AP2416&lt;&gt;"",VLOOKUP(AP2416,'Drop-down lists'!$AJ$8:$AK$10,2,FALSE),"-")</f>
        <v>-</v>
      </c>
      <c r="AR2416" s="58"/>
      <c r="AS2416" s="58"/>
      <c r="AT2416" s="58"/>
      <c r="AU2416" s="58"/>
      <c r="AV2416" s="12"/>
      <c r="AW2416" s="12"/>
      <c r="AX2416" s="12"/>
      <c r="AY2416" s="12"/>
      <c r="AZ2416" s="12"/>
      <c r="BA2416" s="95"/>
      <c r="BB2416" s="95"/>
      <c r="BC2416" s="13"/>
    </row>
    <row r="2417" spans="1:55" s="3" customFormat="1" ht="12.45" x14ac:dyDescent="0.3">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8" t="str">
        <f t="shared" si="66"/>
        <v/>
      </c>
      <c r="P2417" s="103"/>
      <c r="Q2417" s="103" t="str">
        <f>IF(P2417&lt;&gt;"",VLOOKUP(P2417,'Drop-down lists'!$Z$8:$AA$9,2,FALSE),"-")</f>
        <v>-</v>
      </c>
      <c r="R2417" s="12"/>
      <c r="S2417" s="12"/>
      <c r="T2417" s="12"/>
      <c r="U2417" s="158" t="str">
        <f t="shared" si="67"/>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7" t="s">
        <v>395</v>
      </c>
      <c r="AO2417" s="58">
        <f>IF(AN2417&lt;&gt;"",VLOOKUP(AN2417,'Drop-down lists'!$AG$8:$AH$9,2,FALSE),"")</f>
        <v>1</v>
      </c>
      <c r="AP2417" s="58"/>
      <c r="AQ2417" s="58" t="str">
        <f>IF(AP2417&lt;&gt;"",VLOOKUP(AP2417,'Drop-down lists'!$AJ$8:$AK$10,2,FALSE),"-")</f>
        <v>-</v>
      </c>
      <c r="AR2417" s="58"/>
      <c r="AS2417" s="58"/>
      <c r="AT2417" s="58"/>
      <c r="AU2417" s="58"/>
      <c r="AV2417" s="12"/>
      <c r="AW2417" s="12"/>
      <c r="AX2417" s="12"/>
      <c r="AY2417" s="12"/>
      <c r="AZ2417" s="12"/>
      <c r="BA2417" s="95"/>
      <c r="BB2417" s="95"/>
      <c r="BC2417" s="13"/>
    </row>
    <row r="2418" spans="1:55" s="3" customFormat="1" ht="12.45" x14ac:dyDescent="0.3">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8" t="str">
        <f t="shared" si="66"/>
        <v/>
      </c>
      <c r="P2418" s="103"/>
      <c r="Q2418" s="103" t="str">
        <f>IF(P2418&lt;&gt;"",VLOOKUP(P2418,'Drop-down lists'!$Z$8:$AA$9,2,FALSE),"-")</f>
        <v>-</v>
      </c>
      <c r="R2418" s="12"/>
      <c r="S2418" s="12"/>
      <c r="T2418" s="12"/>
      <c r="U2418" s="158" t="str">
        <f t="shared" si="67"/>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7" t="s">
        <v>395</v>
      </c>
      <c r="AO2418" s="58">
        <f>IF(AN2418&lt;&gt;"",VLOOKUP(AN2418,'Drop-down lists'!$AG$8:$AH$9,2,FALSE),"")</f>
        <v>1</v>
      </c>
      <c r="AP2418" s="58"/>
      <c r="AQ2418" s="58" t="str">
        <f>IF(AP2418&lt;&gt;"",VLOOKUP(AP2418,'Drop-down lists'!$AJ$8:$AK$10,2,FALSE),"-")</f>
        <v>-</v>
      </c>
      <c r="AR2418" s="58"/>
      <c r="AS2418" s="58"/>
      <c r="AT2418" s="58"/>
      <c r="AU2418" s="58"/>
      <c r="AV2418" s="12"/>
      <c r="AW2418" s="12"/>
      <c r="AX2418" s="12"/>
      <c r="AY2418" s="12"/>
      <c r="AZ2418" s="12"/>
      <c r="BA2418" s="95"/>
      <c r="BB2418" s="95"/>
      <c r="BC2418" s="13"/>
    </row>
    <row r="2419" spans="1:55" s="3" customFormat="1" ht="12.45" x14ac:dyDescent="0.3">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8" t="str">
        <f t="shared" si="66"/>
        <v/>
      </c>
      <c r="P2419" s="103"/>
      <c r="Q2419" s="103" t="str">
        <f>IF(P2419&lt;&gt;"",VLOOKUP(P2419,'Drop-down lists'!$Z$8:$AA$9,2,FALSE),"-")</f>
        <v>-</v>
      </c>
      <c r="R2419" s="12"/>
      <c r="S2419" s="12"/>
      <c r="T2419" s="12"/>
      <c r="U2419" s="158" t="str">
        <f t="shared" si="67"/>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7" t="s">
        <v>395</v>
      </c>
      <c r="AO2419" s="58">
        <f>IF(AN2419&lt;&gt;"",VLOOKUP(AN2419,'Drop-down lists'!$AG$8:$AH$9,2,FALSE),"")</f>
        <v>1</v>
      </c>
      <c r="AP2419" s="58"/>
      <c r="AQ2419" s="58" t="str">
        <f>IF(AP2419&lt;&gt;"",VLOOKUP(AP2419,'Drop-down lists'!$AJ$8:$AK$10,2,FALSE),"-")</f>
        <v>-</v>
      </c>
      <c r="AR2419" s="58"/>
      <c r="AS2419" s="58"/>
      <c r="AT2419" s="58"/>
      <c r="AU2419" s="58"/>
      <c r="AV2419" s="12"/>
      <c r="AW2419" s="12"/>
      <c r="AX2419" s="12"/>
      <c r="AY2419" s="12"/>
      <c r="AZ2419" s="12"/>
      <c r="BA2419" s="95"/>
      <c r="BB2419" s="95"/>
      <c r="BC2419" s="13"/>
    </row>
    <row r="2420" spans="1:55" s="3" customFormat="1" ht="12.45" x14ac:dyDescent="0.3">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8" t="str">
        <f t="shared" si="66"/>
        <v/>
      </c>
      <c r="P2420" s="103"/>
      <c r="Q2420" s="103" t="str">
        <f>IF(P2420&lt;&gt;"",VLOOKUP(P2420,'Drop-down lists'!$Z$8:$AA$9,2,FALSE),"-")</f>
        <v>-</v>
      </c>
      <c r="R2420" s="12"/>
      <c r="S2420" s="12"/>
      <c r="T2420" s="12"/>
      <c r="U2420" s="158" t="str">
        <f t="shared" si="67"/>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7" t="s">
        <v>395</v>
      </c>
      <c r="AO2420" s="58">
        <f>IF(AN2420&lt;&gt;"",VLOOKUP(AN2420,'Drop-down lists'!$AG$8:$AH$9,2,FALSE),"")</f>
        <v>1</v>
      </c>
      <c r="AP2420" s="58"/>
      <c r="AQ2420" s="58" t="str">
        <f>IF(AP2420&lt;&gt;"",VLOOKUP(AP2420,'Drop-down lists'!$AJ$8:$AK$10,2,FALSE),"-")</f>
        <v>-</v>
      </c>
      <c r="AR2420" s="58"/>
      <c r="AS2420" s="58"/>
      <c r="AT2420" s="58"/>
      <c r="AU2420" s="58"/>
      <c r="AV2420" s="12"/>
      <c r="AW2420" s="12"/>
      <c r="AX2420" s="12"/>
      <c r="AY2420" s="12"/>
      <c r="AZ2420" s="12"/>
      <c r="BA2420" s="95"/>
      <c r="BB2420" s="95"/>
      <c r="BC2420" s="13"/>
    </row>
    <row r="2421" spans="1:55" s="3" customFormat="1" ht="12.45" x14ac:dyDescent="0.3">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8" t="str">
        <f t="shared" si="66"/>
        <v/>
      </c>
      <c r="P2421" s="103"/>
      <c r="Q2421" s="103" t="str">
        <f>IF(P2421&lt;&gt;"",VLOOKUP(P2421,'Drop-down lists'!$Z$8:$AA$9,2,FALSE),"-")</f>
        <v>-</v>
      </c>
      <c r="R2421" s="12"/>
      <c r="S2421" s="12"/>
      <c r="T2421" s="12"/>
      <c r="U2421" s="158" t="str">
        <f t="shared" si="67"/>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7" t="s">
        <v>395</v>
      </c>
      <c r="AO2421" s="58">
        <f>IF(AN2421&lt;&gt;"",VLOOKUP(AN2421,'Drop-down lists'!$AG$8:$AH$9,2,FALSE),"")</f>
        <v>1</v>
      </c>
      <c r="AP2421" s="58"/>
      <c r="AQ2421" s="58" t="str">
        <f>IF(AP2421&lt;&gt;"",VLOOKUP(AP2421,'Drop-down lists'!$AJ$8:$AK$10,2,FALSE),"-")</f>
        <v>-</v>
      </c>
      <c r="AR2421" s="58"/>
      <c r="AS2421" s="58"/>
      <c r="AT2421" s="58"/>
      <c r="AU2421" s="58"/>
      <c r="AV2421" s="12"/>
      <c r="AW2421" s="12"/>
      <c r="AX2421" s="12"/>
      <c r="AY2421" s="12"/>
      <c r="AZ2421" s="12"/>
      <c r="BA2421" s="95"/>
      <c r="BB2421" s="95"/>
      <c r="BC2421" s="13"/>
    </row>
    <row r="2422" spans="1:55" s="3" customFormat="1" ht="12.45" x14ac:dyDescent="0.3">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8" t="str">
        <f t="shared" si="66"/>
        <v/>
      </c>
      <c r="P2422" s="103"/>
      <c r="Q2422" s="103" t="str">
        <f>IF(P2422&lt;&gt;"",VLOOKUP(P2422,'Drop-down lists'!$Z$8:$AA$9,2,FALSE),"-")</f>
        <v>-</v>
      </c>
      <c r="R2422" s="12"/>
      <c r="S2422" s="12"/>
      <c r="T2422" s="12"/>
      <c r="U2422" s="158" t="str">
        <f t="shared" si="67"/>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7" t="s">
        <v>395</v>
      </c>
      <c r="AO2422" s="58">
        <f>IF(AN2422&lt;&gt;"",VLOOKUP(AN2422,'Drop-down lists'!$AG$8:$AH$9,2,FALSE),"")</f>
        <v>1</v>
      </c>
      <c r="AP2422" s="58"/>
      <c r="AQ2422" s="58" t="str">
        <f>IF(AP2422&lt;&gt;"",VLOOKUP(AP2422,'Drop-down lists'!$AJ$8:$AK$10,2,FALSE),"-")</f>
        <v>-</v>
      </c>
      <c r="AR2422" s="58"/>
      <c r="AS2422" s="58"/>
      <c r="AT2422" s="58"/>
      <c r="AU2422" s="58"/>
      <c r="AV2422" s="12"/>
      <c r="AW2422" s="12"/>
      <c r="AX2422" s="12"/>
      <c r="AY2422" s="12"/>
      <c r="AZ2422" s="12"/>
      <c r="BA2422" s="95"/>
      <c r="BB2422" s="95"/>
      <c r="BC2422" s="13"/>
    </row>
    <row r="2423" spans="1:55" s="3" customFormat="1" ht="12.45" x14ac:dyDescent="0.3">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8" t="str">
        <f t="shared" si="66"/>
        <v/>
      </c>
      <c r="P2423" s="103"/>
      <c r="Q2423" s="103" t="str">
        <f>IF(P2423&lt;&gt;"",VLOOKUP(P2423,'Drop-down lists'!$Z$8:$AA$9,2,FALSE),"-")</f>
        <v>-</v>
      </c>
      <c r="R2423" s="12"/>
      <c r="S2423" s="12"/>
      <c r="T2423" s="12"/>
      <c r="U2423" s="158" t="str">
        <f t="shared" si="67"/>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7" t="s">
        <v>395</v>
      </c>
      <c r="AO2423" s="58">
        <f>IF(AN2423&lt;&gt;"",VLOOKUP(AN2423,'Drop-down lists'!$AG$8:$AH$9,2,FALSE),"")</f>
        <v>1</v>
      </c>
      <c r="AP2423" s="58"/>
      <c r="AQ2423" s="58" t="str">
        <f>IF(AP2423&lt;&gt;"",VLOOKUP(AP2423,'Drop-down lists'!$AJ$8:$AK$10,2,FALSE),"-")</f>
        <v>-</v>
      </c>
      <c r="AR2423" s="58"/>
      <c r="AS2423" s="58"/>
      <c r="AT2423" s="58"/>
      <c r="AU2423" s="58"/>
      <c r="AV2423" s="12"/>
      <c r="AW2423" s="12"/>
      <c r="AX2423" s="12"/>
      <c r="AY2423" s="12"/>
      <c r="AZ2423" s="12"/>
      <c r="BA2423" s="95"/>
      <c r="BB2423" s="95"/>
      <c r="BC2423" s="13"/>
    </row>
    <row r="2424" spans="1:55" s="3" customFormat="1" ht="12.45" x14ac:dyDescent="0.3">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8" t="str">
        <f t="shared" si="66"/>
        <v/>
      </c>
      <c r="P2424" s="103"/>
      <c r="Q2424" s="103" t="str">
        <f>IF(P2424&lt;&gt;"",VLOOKUP(P2424,'Drop-down lists'!$Z$8:$AA$9,2,FALSE),"-")</f>
        <v>-</v>
      </c>
      <c r="R2424" s="12"/>
      <c r="S2424" s="12"/>
      <c r="T2424" s="12"/>
      <c r="U2424" s="158" t="str">
        <f t="shared" si="67"/>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7" t="s">
        <v>395</v>
      </c>
      <c r="AO2424" s="58">
        <f>IF(AN2424&lt;&gt;"",VLOOKUP(AN2424,'Drop-down lists'!$AG$8:$AH$9,2,FALSE),"")</f>
        <v>1</v>
      </c>
      <c r="AP2424" s="58"/>
      <c r="AQ2424" s="58" t="str">
        <f>IF(AP2424&lt;&gt;"",VLOOKUP(AP2424,'Drop-down lists'!$AJ$8:$AK$10,2,FALSE),"-")</f>
        <v>-</v>
      </c>
      <c r="AR2424" s="58"/>
      <c r="AS2424" s="58"/>
      <c r="AT2424" s="58"/>
      <c r="AU2424" s="58"/>
      <c r="AV2424" s="12"/>
      <c r="AW2424" s="12"/>
      <c r="AX2424" s="12"/>
      <c r="AY2424" s="12"/>
      <c r="AZ2424" s="12"/>
      <c r="BA2424" s="95"/>
      <c r="BB2424" s="95"/>
      <c r="BC2424" s="13"/>
    </row>
    <row r="2425" spans="1:55" s="3" customFormat="1" ht="12.45" x14ac:dyDescent="0.3">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8" t="str">
        <f t="shared" si="66"/>
        <v/>
      </c>
      <c r="P2425" s="103"/>
      <c r="Q2425" s="103" t="str">
        <f>IF(P2425&lt;&gt;"",VLOOKUP(P2425,'Drop-down lists'!$Z$8:$AA$9,2,FALSE),"-")</f>
        <v>-</v>
      </c>
      <c r="R2425" s="12"/>
      <c r="S2425" s="12"/>
      <c r="T2425" s="12"/>
      <c r="U2425" s="158" t="str">
        <f t="shared" si="67"/>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7" t="s">
        <v>395</v>
      </c>
      <c r="AO2425" s="58">
        <f>IF(AN2425&lt;&gt;"",VLOOKUP(AN2425,'Drop-down lists'!$AG$8:$AH$9,2,FALSE),"")</f>
        <v>1</v>
      </c>
      <c r="AP2425" s="58"/>
      <c r="AQ2425" s="58" t="str">
        <f>IF(AP2425&lt;&gt;"",VLOOKUP(AP2425,'Drop-down lists'!$AJ$8:$AK$10,2,FALSE),"-")</f>
        <v>-</v>
      </c>
      <c r="AR2425" s="58"/>
      <c r="AS2425" s="58"/>
      <c r="AT2425" s="58"/>
      <c r="AU2425" s="58"/>
      <c r="AV2425" s="12"/>
      <c r="AW2425" s="12"/>
      <c r="AX2425" s="12"/>
      <c r="AY2425" s="12"/>
      <c r="AZ2425" s="12"/>
      <c r="BA2425" s="95"/>
      <c r="BB2425" s="95"/>
      <c r="BC2425" s="13"/>
    </row>
    <row r="2426" spans="1:55" s="3" customFormat="1" ht="12.45" x14ac:dyDescent="0.3">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8" t="str">
        <f t="shared" si="66"/>
        <v/>
      </c>
      <c r="P2426" s="103"/>
      <c r="Q2426" s="103" t="str">
        <f>IF(P2426&lt;&gt;"",VLOOKUP(P2426,'Drop-down lists'!$Z$8:$AA$9,2,FALSE),"-")</f>
        <v>-</v>
      </c>
      <c r="R2426" s="12"/>
      <c r="S2426" s="12"/>
      <c r="T2426" s="12"/>
      <c r="U2426" s="158" t="str">
        <f t="shared" si="67"/>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7" t="s">
        <v>395</v>
      </c>
      <c r="AO2426" s="58">
        <f>IF(AN2426&lt;&gt;"",VLOOKUP(AN2426,'Drop-down lists'!$AG$8:$AH$9,2,FALSE),"")</f>
        <v>1</v>
      </c>
      <c r="AP2426" s="58"/>
      <c r="AQ2426" s="58" t="str">
        <f>IF(AP2426&lt;&gt;"",VLOOKUP(AP2426,'Drop-down lists'!$AJ$8:$AK$10,2,FALSE),"-")</f>
        <v>-</v>
      </c>
      <c r="AR2426" s="58"/>
      <c r="AS2426" s="58"/>
      <c r="AT2426" s="58"/>
      <c r="AU2426" s="58"/>
      <c r="AV2426" s="12"/>
      <c r="AW2426" s="12"/>
      <c r="AX2426" s="12"/>
      <c r="AY2426" s="12"/>
      <c r="AZ2426" s="12"/>
      <c r="BA2426" s="95"/>
      <c r="BB2426" s="95"/>
      <c r="BC2426" s="13"/>
    </row>
    <row r="2427" spans="1:55" s="3" customFormat="1" ht="12.45" x14ac:dyDescent="0.3">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8" t="str">
        <f t="shared" si="66"/>
        <v/>
      </c>
      <c r="P2427" s="103"/>
      <c r="Q2427" s="103" t="str">
        <f>IF(P2427&lt;&gt;"",VLOOKUP(P2427,'Drop-down lists'!$Z$8:$AA$9,2,FALSE),"-")</f>
        <v>-</v>
      </c>
      <c r="R2427" s="12"/>
      <c r="S2427" s="12"/>
      <c r="T2427" s="12"/>
      <c r="U2427" s="158" t="str">
        <f t="shared" si="67"/>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7" t="s">
        <v>395</v>
      </c>
      <c r="AO2427" s="58">
        <f>IF(AN2427&lt;&gt;"",VLOOKUP(AN2427,'Drop-down lists'!$AG$8:$AH$9,2,FALSE),"")</f>
        <v>1</v>
      </c>
      <c r="AP2427" s="58"/>
      <c r="AQ2427" s="58" t="str">
        <f>IF(AP2427&lt;&gt;"",VLOOKUP(AP2427,'Drop-down lists'!$AJ$8:$AK$10,2,FALSE),"-")</f>
        <v>-</v>
      </c>
      <c r="AR2427" s="58"/>
      <c r="AS2427" s="58"/>
      <c r="AT2427" s="58"/>
      <c r="AU2427" s="58"/>
      <c r="AV2427" s="12"/>
      <c r="AW2427" s="12"/>
      <c r="AX2427" s="12"/>
      <c r="AY2427" s="12"/>
      <c r="AZ2427" s="12"/>
      <c r="BA2427" s="95"/>
      <c r="BB2427" s="95"/>
      <c r="BC2427" s="13"/>
    </row>
    <row r="2428" spans="1:55" s="3" customFormat="1" ht="12.45" x14ac:dyDescent="0.3">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8" t="str">
        <f t="shared" si="66"/>
        <v/>
      </c>
      <c r="P2428" s="103"/>
      <c r="Q2428" s="103" t="str">
        <f>IF(P2428&lt;&gt;"",VLOOKUP(P2428,'Drop-down lists'!$Z$8:$AA$9,2,FALSE),"-")</f>
        <v>-</v>
      </c>
      <c r="R2428" s="12"/>
      <c r="S2428" s="12"/>
      <c r="T2428" s="12"/>
      <c r="U2428" s="158" t="str">
        <f t="shared" si="67"/>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7" t="s">
        <v>395</v>
      </c>
      <c r="AO2428" s="58">
        <f>IF(AN2428&lt;&gt;"",VLOOKUP(AN2428,'Drop-down lists'!$AG$8:$AH$9,2,FALSE),"")</f>
        <v>1</v>
      </c>
      <c r="AP2428" s="58"/>
      <c r="AQ2428" s="58" t="str">
        <f>IF(AP2428&lt;&gt;"",VLOOKUP(AP2428,'Drop-down lists'!$AJ$8:$AK$10,2,FALSE),"-")</f>
        <v>-</v>
      </c>
      <c r="AR2428" s="58"/>
      <c r="AS2428" s="58"/>
      <c r="AT2428" s="58"/>
      <c r="AU2428" s="58"/>
      <c r="AV2428" s="12"/>
      <c r="AW2428" s="12"/>
      <c r="AX2428" s="12"/>
      <c r="AY2428" s="12"/>
      <c r="AZ2428" s="12"/>
      <c r="BA2428" s="95"/>
      <c r="BB2428" s="95"/>
      <c r="BC2428" s="13"/>
    </row>
    <row r="2429" spans="1:55" s="3" customFormat="1" ht="12.45" x14ac:dyDescent="0.3">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8" t="str">
        <f t="shared" si="66"/>
        <v/>
      </c>
      <c r="P2429" s="103"/>
      <c r="Q2429" s="103" t="str">
        <f>IF(P2429&lt;&gt;"",VLOOKUP(P2429,'Drop-down lists'!$Z$8:$AA$9,2,FALSE),"-")</f>
        <v>-</v>
      </c>
      <c r="R2429" s="12"/>
      <c r="S2429" s="12"/>
      <c r="T2429" s="12"/>
      <c r="U2429" s="158" t="str">
        <f t="shared" si="67"/>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7" t="s">
        <v>395</v>
      </c>
      <c r="AO2429" s="58">
        <f>IF(AN2429&lt;&gt;"",VLOOKUP(AN2429,'Drop-down lists'!$AG$8:$AH$9,2,FALSE),"")</f>
        <v>1</v>
      </c>
      <c r="AP2429" s="58"/>
      <c r="AQ2429" s="58" t="str">
        <f>IF(AP2429&lt;&gt;"",VLOOKUP(AP2429,'Drop-down lists'!$AJ$8:$AK$10,2,FALSE),"-")</f>
        <v>-</v>
      </c>
      <c r="AR2429" s="58"/>
      <c r="AS2429" s="58"/>
      <c r="AT2429" s="58"/>
      <c r="AU2429" s="58"/>
      <c r="AV2429" s="12"/>
      <c r="AW2429" s="12"/>
      <c r="AX2429" s="12"/>
      <c r="AY2429" s="12"/>
      <c r="AZ2429" s="12"/>
      <c r="BA2429" s="95"/>
      <c r="BB2429" s="95"/>
      <c r="BC2429" s="13"/>
    </row>
    <row r="2430" spans="1:55" s="3" customFormat="1" ht="12.45" x14ac:dyDescent="0.3">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8" t="str">
        <f t="shared" si="66"/>
        <v/>
      </c>
      <c r="P2430" s="103"/>
      <c r="Q2430" s="103" t="str">
        <f>IF(P2430&lt;&gt;"",VLOOKUP(P2430,'Drop-down lists'!$Z$8:$AA$9,2,FALSE),"-")</f>
        <v>-</v>
      </c>
      <c r="R2430" s="12"/>
      <c r="S2430" s="12"/>
      <c r="T2430" s="12"/>
      <c r="U2430" s="158" t="str">
        <f t="shared" si="67"/>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7" t="s">
        <v>395</v>
      </c>
      <c r="AO2430" s="58">
        <f>IF(AN2430&lt;&gt;"",VLOOKUP(AN2430,'Drop-down lists'!$AG$8:$AH$9,2,FALSE),"")</f>
        <v>1</v>
      </c>
      <c r="AP2430" s="58"/>
      <c r="AQ2430" s="58" t="str">
        <f>IF(AP2430&lt;&gt;"",VLOOKUP(AP2430,'Drop-down lists'!$AJ$8:$AK$10,2,FALSE),"-")</f>
        <v>-</v>
      </c>
      <c r="AR2430" s="58"/>
      <c r="AS2430" s="58"/>
      <c r="AT2430" s="58"/>
      <c r="AU2430" s="58"/>
      <c r="AV2430" s="12"/>
      <c r="AW2430" s="12"/>
      <c r="AX2430" s="12"/>
      <c r="AY2430" s="12"/>
      <c r="AZ2430" s="12"/>
      <c r="BA2430" s="95"/>
      <c r="BB2430" s="95"/>
      <c r="BC2430" s="13"/>
    </row>
    <row r="2431" spans="1:55" s="3" customFormat="1" ht="12.45" x14ac:dyDescent="0.3">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8" t="str">
        <f t="shared" si="66"/>
        <v/>
      </c>
      <c r="P2431" s="103"/>
      <c r="Q2431" s="103" t="str">
        <f>IF(P2431&lt;&gt;"",VLOOKUP(P2431,'Drop-down lists'!$Z$8:$AA$9,2,FALSE),"-")</f>
        <v>-</v>
      </c>
      <c r="R2431" s="12"/>
      <c r="S2431" s="12"/>
      <c r="T2431" s="12"/>
      <c r="U2431" s="158" t="str">
        <f t="shared" si="67"/>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7" t="s">
        <v>395</v>
      </c>
      <c r="AO2431" s="58">
        <f>IF(AN2431&lt;&gt;"",VLOOKUP(AN2431,'Drop-down lists'!$AG$8:$AH$9,2,FALSE),"")</f>
        <v>1</v>
      </c>
      <c r="AP2431" s="58"/>
      <c r="AQ2431" s="58" t="str">
        <f>IF(AP2431&lt;&gt;"",VLOOKUP(AP2431,'Drop-down lists'!$AJ$8:$AK$10,2,FALSE),"-")</f>
        <v>-</v>
      </c>
      <c r="AR2431" s="58"/>
      <c r="AS2431" s="58"/>
      <c r="AT2431" s="58"/>
      <c r="AU2431" s="58"/>
      <c r="AV2431" s="12"/>
      <c r="AW2431" s="12"/>
      <c r="AX2431" s="12"/>
      <c r="AY2431" s="12"/>
      <c r="AZ2431" s="12"/>
      <c r="BA2431" s="95"/>
      <c r="BB2431" s="95"/>
      <c r="BC2431" s="13"/>
    </row>
    <row r="2432" spans="1:55" s="3" customFormat="1" ht="12.45" x14ac:dyDescent="0.3">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8" t="str">
        <f t="shared" si="66"/>
        <v/>
      </c>
      <c r="P2432" s="103"/>
      <c r="Q2432" s="103" t="str">
        <f>IF(P2432&lt;&gt;"",VLOOKUP(P2432,'Drop-down lists'!$Z$8:$AA$9,2,FALSE),"-")</f>
        <v>-</v>
      </c>
      <c r="R2432" s="12"/>
      <c r="S2432" s="12"/>
      <c r="T2432" s="12"/>
      <c r="U2432" s="158" t="str">
        <f t="shared" si="67"/>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7" t="s">
        <v>395</v>
      </c>
      <c r="AO2432" s="58">
        <f>IF(AN2432&lt;&gt;"",VLOOKUP(AN2432,'Drop-down lists'!$AG$8:$AH$9,2,FALSE),"")</f>
        <v>1</v>
      </c>
      <c r="AP2432" s="58"/>
      <c r="AQ2432" s="58" t="str">
        <f>IF(AP2432&lt;&gt;"",VLOOKUP(AP2432,'Drop-down lists'!$AJ$8:$AK$10,2,FALSE),"-")</f>
        <v>-</v>
      </c>
      <c r="AR2432" s="58"/>
      <c r="AS2432" s="58"/>
      <c r="AT2432" s="58"/>
      <c r="AU2432" s="58"/>
      <c r="AV2432" s="12"/>
      <c r="AW2432" s="12"/>
      <c r="AX2432" s="12"/>
      <c r="AY2432" s="12"/>
      <c r="AZ2432" s="12"/>
      <c r="BA2432" s="95"/>
      <c r="BB2432" s="95"/>
      <c r="BC2432" s="13"/>
    </row>
    <row r="2433" spans="1:55" s="3" customFormat="1" ht="12.45" x14ac:dyDescent="0.3">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8" t="str">
        <f t="shared" si="66"/>
        <v/>
      </c>
      <c r="P2433" s="103"/>
      <c r="Q2433" s="103" t="str">
        <f>IF(P2433&lt;&gt;"",VLOOKUP(P2433,'Drop-down lists'!$Z$8:$AA$9,2,FALSE),"-")</f>
        <v>-</v>
      </c>
      <c r="R2433" s="12"/>
      <c r="S2433" s="12"/>
      <c r="T2433" s="12"/>
      <c r="U2433" s="158" t="str">
        <f t="shared" si="67"/>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7" t="s">
        <v>395</v>
      </c>
      <c r="AO2433" s="58">
        <f>IF(AN2433&lt;&gt;"",VLOOKUP(AN2433,'Drop-down lists'!$AG$8:$AH$9,2,FALSE),"")</f>
        <v>1</v>
      </c>
      <c r="AP2433" s="58"/>
      <c r="AQ2433" s="58" t="str">
        <f>IF(AP2433&lt;&gt;"",VLOOKUP(AP2433,'Drop-down lists'!$AJ$8:$AK$10,2,FALSE),"-")</f>
        <v>-</v>
      </c>
      <c r="AR2433" s="58"/>
      <c r="AS2433" s="58"/>
      <c r="AT2433" s="58"/>
      <c r="AU2433" s="58"/>
      <c r="AV2433" s="12"/>
      <c r="AW2433" s="12"/>
      <c r="AX2433" s="12"/>
      <c r="AY2433" s="12"/>
      <c r="AZ2433" s="12"/>
      <c r="BA2433" s="95"/>
      <c r="BB2433" s="95"/>
      <c r="BC2433" s="13"/>
    </row>
    <row r="2434" spans="1:55" s="3" customFormat="1" ht="12.45" x14ac:dyDescent="0.3">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8" t="str">
        <f t="shared" si="66"/>
        <v/>
      </c>
      <c r="P2434" s="103"/>
      <c r="Q2434" s="103" t="str">
        <f>IF(P2434&lt;&gt;"",VLOOKUP(P2434,'Drop-down lists'!$Z$8:$AA$9,2,FALSE),"-")</f>
        <v>-</v>
      </c>
      <c r="R2434" s="12"/>
      <c r="S2434" s="12"/>
      <c r="T2434" s="12"/>
      <c r="U2434" s="158" t="str">
        <f t="shared" si="67"/>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7" t="s">
        <v>395</v>
      </c>
      <c r="AO2434" s="58">
        <f>IF(AN2434&lt;&gt;"",VLOOKUP(AN2434,'Drop-down lists'!$AG$8:$AH$9,2,FALSE),"")</f>
        <v>1</v>
      </c>
      <c r="AP2434" s="58"/>
      <c r="AQ2434" s="58" t="str">
        <f>IF(AP2434&lt;&gt;"",VLOOKUP(AP2434,'Drop-down lists'!$AJ$8:$AK$10,2,FALSE),"-")</f>
        <v>-</v>
      </c>
      <c r="AR2434" s="58"/>
      <c r="AS2434" s="58"/>
      <c r="AT2434" s="58"/>
      <c r="AU2434" s="58"/>
      <c r="AV2434" s="12"/>
      <c r="AW2434" s="12"/>
      <c r="AX2434" s="12"/>
      <c r="AY2434" s="12"/>
      <c r="AZ2434" s="12"/>
      <c r="BA2434" s="95"/>
      <c r="BB2434" s="95"/>
      <c r="BC2434" s="13"/>
    </row>
    <row r="2435" spans="1:55" s="3" customFormat="1" ht="12.45" x14ac:dyDescent="0.3">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8" t="str">
        <f t="shared" si="66"/>
        <v/>
      </c>
      <c r="P2435" s="103"/>
      <c r="Q2435" s="103" t="str">
        <f>IF(P2435&lt;&gt;"",VLOOKUP(P2435,'Drop-down lists'!$Z$8:$AA$9,2,FALSE),"-")</f>
        <v>-</v>
      </c>
      <c r="R2435" s="12"/>
      <c r="S2435" s="12"/>
      <c r="T2435" s="12"/>
      <c r="U2435" s="158" t="str">
        <f t="shared" si="67"/>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7" t="s">
        <v>395</v>
      </c>
      <c r="AO2435" s="58">
        <f>IF(AN2435&lt;&gt;"",VLOOKUP(AN2435,'Drop-down lists'!$AG$8:$AH$9,2,FALSE),"")</f>
        <v>1</v>
      </c>
      <c r="AP2435" s="58"/>
      <c r="AQ2435" s="58" t="str">
        <f>IF(AP2435&lt;&gt;"",VLOOKUP(AP2435,'Drop-down lists'!$AJ$8:$AK$10,2,FALSE),"-")</f>
        <v>-</v>
      </c>
      <c r="AR2435" s="58"/>
      <c r="AS2435" s="58"/>
      <c r="AT2435" s="58"/>
      <c r="AU2435" s="58"/>
      <c r="AV2435" s="12"/>
      <c r="AW2435" s="12"/>
      <c r="AX2435" s="12"/>
      <c r="AY2435" s="12"/>
      <c r="AZ2435" s="12"/>
      <c r="BA2435" s="95"/>
      <c r="BB2435" s="95"/>
      <c r="BC2435" s="13"/>
    </row>
    <row r="2436" spans="1:55" s="3" customFormat="1" ht="12.45" x14ac:dyDescent="0.3">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8" t="str">
        <f t="shared" si="66"/>
        <v/>
      </c>
      <c r="P2436" s="103"/>
      <c r="Q2436" s="103" t="str">
        <f>IF(P2436&lt;&gt;"",VLOOKUP(P2436,'Drop-down lists'!$Z$8:$AA$9,2,FALSE),"-")</f>
        <v>-</v>
      </c>
      <c r="R2436" s="12"/>
      <c r="S2436" s="12"/>
      <c r="T2436" s="12"/>
      <c r="U2436" s="158" t="str">
        <f t="shared" si="67"/>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7" t="s">
        <v>395</v>
      </c>
      <c r="AO2436" s="58">
        <f>IF(AN2436&lt;&gt;"",VLOOKUP(AN2436,'Drop-down lists'!$AG$8:$AH$9,2,FALSE),"")</f>
        <v>1</v>
      </c>
      <c r="AP2436" s="58"/>
      <c r="AQ2436" s="58" t="str">
        <f>IF(AP2436&lt;&gt;"",VLOOKUP(AP2436,'Drop-down lists'!$AJ$8:$AK$10,2,FALSE),"-")</f>
        <v>-</v>
      </c>
      <c r="AR2436" s="58"/>
      <c r="AS2436" s="58"/>
      <c r="AT2436" s="58"/>
      <c r="AU2436" s="58"/>
      <c r="AV2436" s="12"/>
      <c r="AW2436" s="12"/>
      <c r="AX2436" s="12"/>
      <c r="AY2436" s="12"/>
      <c r="AZ2436" s="12"/>
      <c r="BA2436" s="95"/>
      <c r="BB2436" s="95"/>
      <c r="BC2436" s="13"/>
    </row>
    <row r="2437" spans="1:55" s="3" customFormat="1" ht="12.45" x14ac:dyDescent="0.3">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8" t="str">
        <f t="shared" ref="O2437:O2500" si="68">IF(L2437&lt;&gt;"",IF(J2437="East",(L2437+(M2437+N2437/60)/60),IF(J2437="West",-(L2437+(M2437+N2437/60)/60),"East/West?")),"")</f>
        <v/>
      </c>
      <c r="P2437" s="103"/>
      <c r="Q2437" s="103" t="str">
        <f>IF(P2437&lt;&gt;"",VLOOKUP(P2437,'Drop-down lists'!$Z$8:$AA$9,2,FALSE),"-")</f>
        <v>-</v>
      </c>
      <c r="R2437" s="12"/>
      <c r="S2437" s="12"/>
      <c r="T2437" s="12"/>
      <c r="U2437" s="158" t="str">
        <f t="shared" ref="U2437:U2500" si="69">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7" t="s">
        <v>395</v>
      </c>
      <c r="AO2437" s="58">
        <f>IF(AN2437&lt;&gt;"",VLOOKUP(AN2437,'Drop-down lists'!$AG$8:$AH$9,2,FALSE),"")</f>
        <v>1</v>
      </c>
      <c r="AP2437" s="58"/>
      <c r="AQ2437" s="58" t="str">
        <f>IF(AP2437&lt;&gt;"",VLOOKUP(AP2437,'Drop-down lists'!$AJ$8:$AK$10,2,FALSE),"-")</f>
        <v>-</v>
      </c>
      <c r="AR2437" s="58"/>
      <c r="AS2437" s="58"/>
      <c r="AT2437" s="58"/>
      <c r="AU2437" s="58"/>
      <c r="AV2437" s="12"/>
      <c r="AW2437" s="12"/>
      <c r="AX2437" s="12"/>
      <c r="AY2437" s="12"/>
      <c r="AZ2437" s="12"/>
      <c r="BA2437" s="95"/>
      <c r="BB2437" s="95"/>
      <c r="BC2437" s="13"/>
    </row>
    <row r="2438" spans="1:55" s="3" customFormat="1" ht="12.45" x14ac:dyDescent="0.3">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8" t="str">
        <f t="shared" si="68"/>
        <v/>
      </c>
      <c r="P2438" s="103"/>
      <c r="Q2438" s="103" t="str">
        <f>IF(P2438&lt;&gt;"",VLOOKUP(P2438,'Drop-down lists'!$Z$8:$AA$9,2,FALSE),"-")</f>
        <v>-</v>
      </c>
      <c r="R2438" s="12"/>
      <c r="S2438" s="12"/>
      <c r="T2438" s="12"/>
      <c r="U2438" s="158" t="str">
        <f t="shared" si="69"/>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7" t="s">
        <v>395</v>
      </c>
      <c r="AO2438" s="58">
        <f>IF(AN2438&lt;&gt;"",VLOOKUP(AN2438,'Drop-down lists'!$AG$8:$AH$9,2,FALSE),"")</f>
        <v>1</v>
      </c>
      <c r="AP2438" s="58"/>
      <c r="AQ2438" s="58" t="str">
        <f>IF(AP2438&lt;&gt;"",VLOOKUP(AP2438,'Drop-down lists'!$AJ$8:$AK$10,2,FALSE),"-")</f>
        <v>-</v>
      </c>
      <c r="AR2438" s="58"/>
      <c r="AS2438" s="58"/>
      <c r="AT2438" s="58"/>
      <c r="AU2438" s="58"/>
      <c r="AV2438" s="12"/>
      <c r="AW2438" s="12"/>
      <c r="AX2438" s="12"/>
      <c r="AY2438" s="12"/>
      <c r="AZ2438" s="12"/>
      <c r="BA2438" s="95"/>
      <c r="BB2438" s="95"/>
      <c r="BC2438" s="13"/>
    </row>
    <row r="2439" spans="1:55" s="3" customFormat="1" ht="12.45" x14ac:dyDescent="0.3">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8" t="str">
        <f t="shared" si="68"/>
        <v/>
      </c>
      <c r="P2439" s="103"/>
      <c r="Q2439" s="103" t="str">
        <f>IF(P2439&lt;&gt;"",VLOOKUP(P2439,'Drop-down lists'!$Z$8:$AA$9,2,FALSE),"-")</f>
        <v>-</v>
      </c>
      <c r="R2439" s="12"/>
      <c r="S2439" s="12"/>
      <c r="T2439" s="12"/>
      <c r="U2439" s="158" t="str">
        <f t="shared" si="69"/>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7" t="s">
        <v>395</v>
      </c>
      <c r="AO2439" s="58">
        <f>IF(AN2439&lt;&gt;"",VLOOKUP(AN2439,'Drop-down lists'!$AG$8:$AH$9,2,FALSE),"")</f>
        <v>1</v>
      </c>
      <c r="AP2439" s="58"/>
      <c r="AQ2439" s="58" t="str">
        <f>IF(AP2439&lt;&gt;"",VLOOKUP(AP2439,'Drop-down lists'!$AJ$8:$AK$10,2,FALSE),"-")</f>
        <v>-</v>
      </c>
      <c r="AR2439" s="58"/>
      <c r="AS2439" s="58"/>
      <c r="AT2439" s="58"/>
      <c r="AU2439" s="58"/>
      <c r="AV2439" s="12"/>
      <c r="AW2439" s="12"/>
      <c r="AX2439" s="12"/>
      <c r="AY2439" s="12"/>
      <c r="AZ2439" s="12"/>
      <c r="BA2439" s="95"/>
      <c r="BB2439" s="95"/>
      <c r="BC2439" s="13"/>
    </row>
    <row r="2440" spans="1:55" s="3" customFormat="1" ht="12.45" x14ac:dyDescent="0.3">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8" t="str">
        <f t="shared" si="68"/>
        <v/>
      </c>
      <c r="P2440" s="103"/>
      <c r="Q2440" s="103" t="str">
        <f>IF(P2440&lt;&gt;"",VLOOKUP(P2440,'Drop-down lists'!$Z$8:$AA$9,2,FALSE),"-")</f>
        <v>-</v>
      </c>
      <c r="R2440" s="12"/>
      <c r="S2440" s="12"/>
      <c r="T2440" s="12"/>
      <c r="U2440" s="158" t="str">
        <f t="shared" si="69"/>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7" t="s">
        <v>395</v>
      </c>
      <c r="AO2440" s="58">
        <f>IF(AN2440&lt;&gt;"",VLOOKUP(AN2440,'Drop-down lists'!$AG$8:$AH$9,2,FALSE),"")</f>
        <v>1</v>
      </c>
      <c r="AP2440" s="58"/>
      <c r="AQ2440" s="58" t="str">
        <f>IF(AP2440&lt;&gt;"",VLOOKUP(AP2440,'Drop-down lists'!$AJ$8:$AK$10,2,FALSE),"-")</f>
        <v>-</v>
      </c>
      <c r="AR2440" s="58"/>
      <c r="AS2440" s="58"/>
      <c r="AT2440" s="58"/>
      <c r="AU2440" s="58"/>
      <c r="AV2440" s="12"/>
      <c r="AW2440" s="12"/>
      <c r="AX2440" s="12"/>
      <c r="AY2440" s="12"/>
      <c r="AZ2440" s="12"/>
      <c r="BA2440" s="95"/>
      <c r="BB2440" s="95"/>
      <c r="BC2440" s="13"/>
    </row>
    <row r="2441" spans="1:55" s="3" customFormat="1" ht="12.45" x14ac:dyDescent="0.3">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8" t="str">
        <f t="shared" si="68"/>
        <v/>
      </c>
      <c r="P2441" s="103"/>
      <c r="Q2441" s="103" t="str">
        <f>IF(P2441&lt;&gt;"",VLOOKUP(P2441,'Drop-down lists'!$Z$8:$AA$9,2,FALSE),"-")</f>
        <v>-</v>
      </c>
      <c r="R2441" s="12"/>
      <c r="S2441" s="12"/>
      <c r="T2441" s="12"/>
      <c r="U2441" s="158" t="str">
        <f t="shared" si="69"/>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7" t="s">
        <v>395</v>
      </c>
      <c r="AO2441" s="58">
        <f>IF(AN2441&lt;&gt;"",VLOOKUP(AN2441,'Drop-down lists'!$AG$8:$AH$9,2,FALSE),"")</f>
        <v>1</v>
      </c>
      <c r="AP2441" s="58"/>
      <c r="AQ2441" s="58" t="str">
        <f>IF(AP2441&lt;&gt;"",VLOOKUP(AP2441,'Drop-down lists'!$AJ$8:$AK$10,2,FALSE),"-")</f>
        <v>-</v>
      </c>
      <c r="AR2441" s="58"/>
      <c r="AS2441" s="58"/>
      <c r="AT2441" s="58"/>
      <c r="AU2441" s="58"/>
      <c r="AV2441" s="12"/>
      <c r="AW2441" s="12"/>
      <c r="AX2441" s="12"/>
      <c r="AY2441" s="12"/>
      <c r="AZ2441" s="12"/>
      <c r="BA2441" s="95"/>
      <c r="BB2441" s="95"/>
      <c r="BC2441" s="13"/>
    </row>
    <row r="2442" spans="1:55" s="3" customFormat="1" ht="12.45" x14ac:dyDescent="0.3">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8" t="str">
        <f t="shared" si="68"/>
        <v/>
      </c>
      <c r="P2442" s="103"/>
      <c r="Q2442" s="103" t="str">
        <f>IF(P2442&lt;&gt;"",VLOOKUP(P2442,'Drop-down lists'!$Z$8:$AA$9,2,FALSE),"-")</f>
        <v>-</v>
      </c>
      <c r="R2442" s="12"/>
      <c r="S2442" s="12"/>
      <c r="T2442" s="12"/>
      <c r="U2442" s="158" t="str">
        <f t="shared" si="69"/>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7" t="s">
        <v>395</v>
      </c>
      <c r="AO2442" s="58">
        <f>IF(AN2442&lt;&gt;"",VLOOKUP(AN2442,'Drop-down lists'!$AG$8:$AH$9,2,FALSE),"")</f>
        <v>1</v>
      </c>
      <c r="AP2442" s="58"/>
      <c r="AQ2442" s="58" t="str">
        <f>IF(AP2442&lt;&gt;"",VLOOKUP(AP2442,'Drop-down lists'!$AJ$8:$AK$10,2,FALSE),"-")</f>
        <v>-</v>
      </c>
      <c r="AR2442" s="58"/>
      <c r="AS2442" s="58"/>
      <c r="AT2442" s="58"/>
      <c r="AU2442" s="58"/>
      <c r="AV2442" s="12"/>
      <c r="AW2442" s="12"/>
      <c r="AX2442" s="12"/>
      <c r="AY2442" s="12"/>
      <c r="AZ2442" s="12"/>
      <c r="BA2442" s="95"/>
      <c r="BB2442" s="95"/>
      <c r="BC2442" s="13"/>
    </row>
    <row r="2443" spans="1:55" s="3" customFormat="1" ht="12.45" x14ac:dyDescent="0.3">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8" t="str">
        <f t="shared" si="68"/>
        <v/>
      </c>
      <c r="P2443" s="103"/>
      <c r="Q2443" s="103" t="str">
        <f>IF(P2443&lt;&gt;"",VLOOKUP(P2443,'Drop-down lists'!$Z$8:$AA$9,2,FALSE),"-")</f>
        <v>-</v>
      </c>
      <c r="R2443" s="12"/>
      <c r="S2443" s="12"/>
      <c r="T2443" s="12"/>
      <c r="U2443" s="158" t="str">
        <f t="shared" si="69"/>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7" t="s">
        <v>395</v>
      </c>
      <c r="AO2443" s="58">
        <f>IF(AN2443&lt;&gt;"",VLOOKUP(AN2443,'Drop-down lists'!$AG$8:$AH$9,2,FALSE),"")</f>
        <v>1</v>
      </c>
      <c r="AP2443" s="58"/>
      <c r="AQ2443" s="58" t="str">
        <f>IF(AP2443&lt;&gt;"",VLOOKUP(AP2443,'Drop-down lists'!$AJ$8:$AK$10,2,FALSE),"-")</f>
        <v>-</v>
      </c>
      <c r="AR2443" s="58"/>
      <c r="AS2443" s="58"/>
      <c r="AT2443" s="58"/>
      <c r="AU2443" s="58"/>
      <c r="AV2443" s="12"/>
      <c r="AW2443" s="12"/>
      <c r="AX2443" s="12"/>
      <c r="AY2443" s="12"/>
      <c r="AZ2443" s="12"/>
      <c r="BA2443" s="95"/>
      <c r="BB2443" s="95"/>
      <c r="BC2443" s="13"/>
    </row>
    <row r="2444" spans="1:55" s="3" customFormat="1" ht="12.45" x14ac:dyDescent="0.3">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8" t="str">
        <f t="shared" si="68"/>
        <v/>
      </c>
      <c r="P2444" s="103"/>
      <c r="Q2444" s="103" t="str">
        <f>IF(P2444&lt;&gt;"",VLOOKUP(P2444,'Drop-down lists'!$Z$8:$AA$9,2,FALSE),"-")</f>
        <v>-</v>
      </c>
      <c r="R2444" s="12"/>
      <c r="S2444" s="12"/>
      <c r="T2444" s="12"/>
      <c r="U2444" s="158" t="str">
        <f t="shared" si="69"/>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7" t="s">
        <v>395</v>
      </c>
      <c r="AO2444" s="58">
        <f>IF(AN2444&lt;&gt;"",VLOOKUP(AN2444,'Drop-down lists'!$AG$8:$AH$9,2,FALSE),"")</f>
        <v>1</v>
      </c>
      <c r="AP2444" s="58"/>
      <c r="AQ2444" s="58" t="str">
        <f>IF(AP2444&lt;&gt;"",VLOOKUP(AP2444,'Drop-down lists'!$AJ$8:$AK$10,2,FALSE),"-")</f>
        <v>-</v>
      </c>
      <c r="AR2444" s="58"/>
      <c r="AS2444" s="58"/>
      <c r="AT2444" s="58"/>
      <c r="AU2444" s="58"/>
      <c r="AV2444" s="12"/>
      <c r="AW2444" s="12"/>
      <c r="AX2444" s="12"/>
      <c r="AY2444" s="12"/>
      <c r="AZ2444" s="12"/>
      <c r="BA2444" s="95"/>
      <c r="BB2444" s="95"/>
      <c r="BC2444" s="13"/>
    </row>
    <row r="2445" spans="1:55" s="3" customFormat="1" ht="12.45" x14ac:dyDescent="0.3">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8" t="str">
        <f t="shared" si="68"/>
        <v/>
      </c>
      <c r="P2445" s="103"/>
      <c r="Q2445" s="103" t="str">
        <f>IF(P2445&lt;&gt;"",VLOOKUP(P2445,'Drop-down lists'!$Z$8:$AA$9,2,FALSE),"-")</f>
        <v>-</v>
      </c>
      <c r="R2445" s="12"/>
      <c r="S2445" s="12"/>
      <c r="T2445" s="12"/>
      <c r="U2445" s="158" t="str">
        <f t="shared" si="69"/>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7" t="s">
        <v>395</v>
      </c>
      <c r="AO2445" s="58">
        <f>IF(AN2445&lt;&gt;"",VLOOKUP(AN2445,'Drop-down lists'!$AG$8:$AH$9,2,FALSE),"")</f>
        <v>1</v>
      </c>
      <c r="AP2445" s="58"/>
      <c r="AQ2445" s="58" t="str">
        <f>IF(AP2445&lt;&gt;"",VLOOKUP(AP2445,'Drop-down lists'!$AJ$8:$AK$10,2,FALSE),"-")</f>
        <v>-</v>
      </c>
      <c r="AR2445" s="58"/>
      <c r="AS2445" s="58"/>
      <c r="AT2445" s="58"/>
      <c r="AU2445" s="58"/>
      <c r="AV2445" s="12"/>
      <c r="AW2445" s="12"/>
      <c r="AX2445" s="12"/>
      <c r="AY2445" s="12"/>
      <c r="AZ2445" s="12"/>
      <c r="BA2445" s="95"/>
      <c r="BB2445" s="95"/>
      <c r="BC2445" s="13"/>
    </row>
    <row r="2446" spans="1:55" s="3" customFormat="1" ht="12.45" x14ac:dyDescent="0.3">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8" t="str">
        <f t="shared" si="68"/>
        <v/>
      </c>
      <c r="P2446" s="103"/>
      <c r="Q2446" s="103" t="str">
        <f>IF(P2446&lt;&gt;"",VLOOKUP(P2446,'Drop-down lists'!$Z$8:$AA$9,2,FALSE),"-")</f>
        <v>-</v>
      </c>
      <c r="R2446" s="12"/>
      <c r="S2446" s="12"/>
      <c r="T2446" s="12"/>
      <c r="U2446" s="158" t="str">
        <f t="shared" si="69"/>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7" t="s">
        <v>395</v>
      </c>
      <c r="AO2446" s="58">
        <f>IF(AN2446&lt;&gt;"",VLOOKUP(AN2446,'Drop-down lists'!$AG$8:$AH$9,2,FALSE),"")</f>
        <v>1</v>
      </c>
      <c r="AP2446" s="58"/>
      <c r="AQ2446" s="58" t="str">
        <f>IF(AP2446&lt;&gt;"",VLOOKUP(AP2446,'Drop-down lists'!$AJ$8:$AK$10,2,FALSE),"-")</f>
        <v>-</v>
      </c>
      <c r="AR2446" s="58"/>
      <c r="AS2446" s="58"/>
      <c r="AT2446" s="58"/>
      <c r="AU2446" s="58"/>
      <c r="AV2446" s="12"/>
      <c r="AW2446" s="12"/>
      <c r="AX2446" s="12"/>
      <c r="AY2446" s="12"/>
      <c r="AZ2446" s="12"/>
      <c r="BA2446" s="95"/>
      <c r="BB2446" s="95"/>
      <c r="BC2446" s="13"/>
    </row>
    <row r="2447" spans="1:55" s="3" customFormat="1" ht="12.45" x14ac:dyDescent="0.3">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8" t="str">
        <f t="shared" si="68"/>
        <v/>
      </c>
      <c r="P2447" s="103"/>
      <c r="Q2447" s="103" t="str">
        <f>IF(P2447&lt;&gt;"",VLOOKUP(P2447,'Drop-down lists'!$Z$8:$AA$9,2,FALSE),"-")</f>
        <v>-</v>
      </c>
      <c r="R2447" s="12"/>
      <c r="S2447" s="12"/>
      <c r="T2447" s="12"/>
      <c r="U2447" s="158" t="str">
        <f t="shared" si="69"/>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7" t="s">
        <v>395</v>
      </c>
      <c r="AO2447" s="58">
        <f>IF(AN2447&lt;&gt;"",VLOOKUP(AN2447,'Drop-down lists'!$AG$8:$AH$9,2,FALSE),"")</f>
        <v>1</v>
      </c>
      <c r="AP2447" s="58"/>
      <c r="AQ2447" s="58" t="str">
        <f>IF(AP2447&lt;&gt;"",VLOOKUP(AP2447,'Drop-down lists'!$AJ$8:$AK$10,2,FALSE),"-")</f>
        <v>-</v>
      </c>
      <c r="AR2447" s="58"/>
      <c r="AS2447" s="58"/>
      <c r="AT2447" s="58"/>
      <c r="AU2447" s="58"/>
      <c r="AV2447" s="12"/>
      <c r="AW2447" s="12"/>
      <c r="AX2447" s="12"/>
      <c r="AY2447" s="12"/>
      <c r="AZ2447" s="12"/>
      <c r="BA2447" s="95"/>
      <c r="BB2447" s="95"/>
      <c r="BC2447" s="13"/>
    </row>
    <row r="2448" spans="1:55" s="3" customFormat="1" ht="12.45" x14ac:dyDescent="0.3">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8" t="str">
        <f t="shared" si="68"/>
        <v/>
      </c>
      <c r="P2448" s="103"/>
      <c r="Q2448" s="103" t="str">
        <f>IF(P2448&lt;&gt;"",VLOOKUP(P2448,'Drop-down lists'!$Z$8:$AA$9,2,FALSE),"-")</f>
        <v>-</v>
      </c>
      <c r="R2448" s="12"/>
      <c r="S2448" s="12"/>
      <c r="T2448" s="12"/>
      <c r="U2448" s="158" t="str">
        <f t="shared" si="69"/>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7" t="s">
        <v>395</v>
      </c>
      <c r="AO2448" s="58">
        <f>IF(AN2448&lt;&gt;"",VLOOKUP(AN2448,'Drop-down lists'!$AG$8:$AH$9,2,FALSE),"")</f>
        <v>1</v>
      </c>
      <c r="AP2448" s="58"/>
      <c r="AQ2448" s="58" t="str">
        <f>IF(AP2448&lt;&gt;"",VLOOKUP(AP2448,'Drop-down lists'!$AJ$8:$AK$10,2,FALSE),"-")</f>
        <v>-</v>
      </c>
      <c r="AR2448" s="58"/>
      <c r="AS2448" s="58"/>
      <c r="AT2448" s="58"/>
      <c r="AU2448" s="58"/>
      <c r="AV2448" s="12"/>
      <c r="AW2448" s="12"/>
      <c r="AX2448" s="12"/>
      <c r="AY2448" s="12"/>
      <c r="AZ2448" s="12"/>
      <c r="BA2448" s="95"/>
      <c r="BB2448" s="95"/>
      <c r="BC2448" s="13"/>
    </row>
    <row r="2449" spans="1:55" s="3" customFormat="1" ht="12.45" x14ac:dyDescent="0.3">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8" t="str">
        <f t="shared" si="68"/>
        <v/>
      </c>
      <c r="P2449" s="103"/>
      <c r="Q2449" s="103" t="str">
        <f>IF(P2449&lt;&gt;"",VLOOKUP(P2449,'Drop-down lists'!$Z$8:$AA$9,2,FALSE),"-")</f>
        <v>-</v>
      </c>
      <c r="R2449" s="12"/>
      <c r="S2449" s="12"/>
      <c r="T2449" s="12"/>
      <c r="U2449" s="158" t="str">
        <f t="shared" si="69"/>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7" t="s">
        <v>395</v>
      </c>
      <c r="AO2449" s="58">
        <f>IF(AN2449&lt;&gt;"",VLOOKUP(AN2449,'Drop-down lists'!$AG$8:$AH$9,2,FALSE),"")</f>
        <v>1</v>
      </c>
      <c r="AP2449" s="58"/>
      <c r="AQ2449" s="58" t="str">
        <f>IF(AP2449&lt;&gt;"",VLOOKUP(AP2449,'Drop-down lists'!$AJ$8:$AK$10,2,FALSE),"-")</f>
        <v>-</v>
      </c>
      <c r="AR2449" s="58"/>
      <c r="AS2449" s="58"/>
      <c r="AT2449" s="58"/>
      <c r="AU2449" s="58"/>
      <c r="AV2449" s="12"/>
      <c r="AW2449" s="12"/>
      <c r="AX2449" s="12"/>
      <c r="AY2449" s="12"/>
      <c r="AZ2449" s="12"/>
      <c r="BA2449" s="95"/>
      <c r="BB2449" s="95"/>
      <c r="BC2449" s="13"/>
    </row>
    <row r="2450" spans="1:55" s="3" customFormat="1" ht="12.45" x14ac:dyDescent="0.3">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8" t="str">
        <f t="shared" si="68"/>
        <v/>
      </c>
      <c r="P2450" s="103"/>
      <c r="Q2450" s="103" t="str">
        <f>IF(P2450&lt;&gt;"",VLOOKUP(P2450,'Drop-down lists'!$Z$8:$AA$9,2,FALSE),"-")</f>
        <v>-</v>
      </c>
      <c r="R2450" s="12"/>
      <c r="S2450" s="12"/>
      <c r="T2450" s="12"/>
      <c r="U2450" s="158" t="str">
        <f t="shared" si="69"/>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7" t="s">
        <v>395</v>
      </c>
      <c r="AO2450" s="58">
        <f>IF(AN2450&lt;&gt;"",VLOOKUP(AN2450,'Drop-down lists'!$AG$8:$AH$9,2,FALSE),"")</f>
        <v>1</v>
      </c>
      <c r="AP2450" s="58"/>
      <c r="AQ2450" s="58" t="str">
        <f>IF(AP2450&lt;&gt;"",VLOOKUP(AP2450,'Drop-down lists'!$AJ$8:$AK$10,2,FALSE),"-")</f>
        <v>-</v>
      </c>
      <c r="AR2450" s="58"/>
      <c r="AS2450" s="58"/>
      <c r="AT2450" s="58"/>
      <c r="AU2450" s="58"/>
      <c r="AV2450" s="12"/>
      <c r="AW2450" s="12"/>
      <c r="AX2450" s="12"/>
      <c r="AY2450" s="12"/>
      <c r="AZ2450" s="12"/>
      <c r="BA2450" s="95"/>
      <c r="BB2450" s="95"/>
      <c r="BC2450" s="13"/>
    </row>
    <row r="2451" spans="1:55" s="3" customFormat="1" ht="12.45" x14ac:dyDescent="0.3">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8" t="str">
        <f t="shared" si="68"/>
        <v/>
      </c>
      <c r="P2451" s="103"/>
      <c r="Q2451" s="103" t="str">
        <f>IF(P2451&lt;&gt;"",VLOOKUP(P2451,'Drop-down lists'!$Z$8:$AA$9,2,FALSE),"-")</f>
        <v>-</v>
      </c>
      <c r="R2451" s="12"/>
      <c r="S2451" s="12"/>
      <c r="T2451" s="12"/>
      <c r="U2451" s="158" t="str">
        <f t="shared" si="69"/>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7" t="s">
        <v>395</v>
      </c>
      <c r="AO2451" s="58">
        <f>IF(AN2451&lt;&gt;"",VLOOKUP(AN2451,'Drop-down lists'!$AG$8:$AH$9,2,FALSE),"")</f>
        <v>1</v>
      </c>
      <c r="AP2451" s="58"/>
      <c r="AQ2451" s="58" t="str">
        <f>IF(AP2451&lt;&gt;"",VLOOKUP(AP2451,'Drop-down lists'!$AJ$8:$AK$10,2,FALSE),"-")</f>
        <v>-</v>
      </c>
      <c r="AR2451" s="58"/>
      <c r="AS2451" s="58"/>
      <c r="AT2451" s="58"/>
      <c r="AU2451" s="58"/>
      <c r="AV2451" s="12"/>
      <c r="AW2451" s="12"/>
      <c r="AX2451" s="12"/>
      <c r="AY2451" s="12"/>
      <c r="AZ2451" s="12"/>
      <c r="BA2451" s="95"/>
      <c r="BB2451" s="95"/>
      <c r="BC2451" s="13"/>
    </row>
    <row r="2452" spans="1:55" s="3" customFormat="1" ht="12.45" x14ac:dyDescent="0.3">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8" t="str">
        <f t="shared" si="68"/>
        <v/>
      </c>
      <c r="P2452" s="103"/>
      <c r="Q2452" s="103" t="str">
        <f>IF(P2452&lt;&gt;"",VLOOKUP(P2452,'Drop-down lists'!$Z$8:$AA$9,2,FALSE),"-")</f>
        <v>-</v>
      </c>
      <c r="R2452" s="12"/>
      <c r="S2452" s="12"/>
      <c r="T2452" s="12"/>
      <c r="U2452" s="158" t="str">
        <f t="shared" si="69"/>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7" t="s">
        <v>395</v>
      </c>
      <c r="AO2452" s="58">
        <f>IF(AN2452&lt;&gt;"",VLOOKUP(AN2452,'Drop-down lists'!$AG$8:$AH$9,2,FALSE),"")</f>
        <v>1</v>
      </c>
      <c r="AP2452" s="58"/>
      <c r="AQ2452" s="58" t="str">
        <f>IF(AP2452&lt;&gt;"",VLOOKUP(AP2452,'Drop-down lists'!$AJ$8:$AK$10,2,FALSE),"-")</f>
        <v>-</v>
      </c>
      <c r="AR2452" s="58"/>
      <c r="AS2452" s="58"/>
      <c r="AT2452" s="58"/>
      <c r="AU2452" s="58"/>
      <c r="AV2452" s="12"/>
      <c r="AW2452" s="12"/>
      <c r="AX2452" s="12"/>
      <c r="AY2452" s="12"/>
      <c r="AZ2452" s="12"/>
      <c r="BA2452" s="95"/>
      <c r="BB2452" s="95"/>
      <c r="BC2452" s="13"/>
    </row>
    <row r="2453" spans="1:55" s="3" customFormat="1" ht="12.45" x14ac:dyDescent="0.3">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8" t="str">
        <f t="shared" si="68"/>
        <v/>
      </c>
      <c r="P2453" s="103"/>
      <c r="Q2453" s="103" t="str">
        <f>IF(P2453&lt;&gt;"",VLOOKUP(P2453,'Drop-down lists'!$Z$8:$AA$9,2,FALSE),"-")</f>
        <v>-</v>
      </c>
      <c r="R2453" s="12"/>
      <c r="S2453" s="12"/>
      <c r="T2453" s="12"/>
      <c r="U2453" s="158" t="str">
        <f t="shared" si="69"/>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7" t="s">
        <v>395</v>
      </c>
      <c r="AO2453" s="58">
        <f>IF(AN2453&lt;&gt;"",VLOOKUP(AN2453,'Drop-down lists'!$AG$8:$AH$9,2,FALSE),"")</f>
        <v>1</v>
      </c>
      <c r="AP2453" s="58"/>
      <c r="AQ2453" s="58" t="str">
        <f>IF(AP2453&lt;&gt;"",VLOOKUP(AP2453,'Drop-down lists'!$AJ$8:$AK$10,2,FALSE),"-")</f>
        <v>-</v>
      </c>
      <c r="AR2453" s="58"/>
      <c r="AS2453" s="58"/>
      <c r="AT2453" s="58"/>
      <c r="AU2453" s="58"/>
      <c r="AV2453" s="12"/>
      <c r="AW2453" s="12"/>
      <c r="AX2453" s="12"/>
      <c r="AY2453" s="12"/>
      <c r="AZ2453" s="12"/>
      <c r="BA2453" s="95"/>
      <c r="BB2453" s="95"/>
      <c r="BC2453" s="13"/>
    </row>
    <row r="2454" spans="1:55" s="3" customFormat="1" ht="12.45" x14ac:dyDescent="0.3">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8" t="str">
        <f t="shared" si="68"/>
        <v/>
      </c>
      <c r="P2454" s="103"/>
      <c r="Q2454" s="103" t="str">
        <f>IF(P2454&lt;&gt;"",VLOOKUP(P2454,'Drop-down lists'!$Z$8:$AA$9,2,FALSE),"-")</f>
        <v>-</v>
      </c>
      <c r="R2454" s="12"/>
      <c r="S2454" s="12"/>
      <c r="T2454" s="12"/>
      <c r="U2454" s="158" t="str">
        <f t="shared" si="69"/>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7" t="s">
        <v>395</v>
      </c>
      <c r="AO2454" s="58">
        <f>IF(AN2454&lt;&gt;"",VLOOKUP(AN2454,'Drop-down lists'!$AG$8:$AH$9,2,FALSE),"")</f>
        <v>1</v>
      </c>
      <c r="AP2454" s="58"/>
      <c r="AQ2454" s="58" t="str">
        <f>IF(AP2454&lt;&gt;"",VLOOKUP(AP2454,'Drop-down lists'!$AJ$8:$AK$10,2,FALSE),"-")</f>
        <v>-</v>
      </c>
      <c r="AR2454" s="58"/>
      <c r="AS2454" s="58"/>
      <c r="AT2454" s="58"/>
      <c r="AU2454" s="58"/>
      <c r="AV2454" s="12"/>
      <c r="AW2454" s="12"/>
      <c r="AX2454" s="12"/>
      <c r="AY2454" s="12"/>
      <c r="AZ2454" s="12"/>
      <c r="BA2454" s="95"/>
      <c r="BB2454" s="95"/>
      <c r="BC2454" s="13"/>
    </row>
    <row r="2455" spans="1:55" s="3" customFormat="1" ht="12.45" x14ac:dyDescent="0.3">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8" t="str">
        <f t="shared" si="68"/>
        <v/>
      </c>
      <c r="P2455" s="103"/>
      <c r="Q2455" s="103" t="str">
        <f>IF(P2455&lt;&gt;"",VLOOKUP(P2455,'Drop-down lists'!$Z$8:$AA$9,2,FALSE),"-")</f>
        <v>-</v>
      </c>
      <c r="R2455" s="12"/>
      <c r="S2455" s="12"/>
      <c r="T2455" s="12"/>
      <c r="U2455" s="158" t="str">
        <f t="shared" si="69"/>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7" t="s">
        <v>395</v>
      </c>
      <c r="AO2455" s="58">
        <f>IF(AN2455&lt;&gt;"",VLOOKUP(AN2455,'Drop-down lists'!$AG$8:$AH$9,2,FALSE),"")</f>
        <v>1</v>
      </c>
      <c r="AP2455" s="58"/>
      <c r="AQ2455" s="58" t="str">
        <f>IF(AP2455&lt;&gt;"",VLOOKUP(AP2455,'Drop-down lists'!$AJ$8:$AK$10,2,FALSE),"-")</f>
        <v>-</v>
      </c>
      <c r="AR2455" s="58"/>
      <c r="AS2455" s="58"/>
      <c r="AT2455" s="58"/>
      <c r="AU2455" s="58"/>
      <c r="AV2455" s="12"/>
      <c r="AW2455" s="12"/>
      <c r="AX2455" s="12"/>
      <c r="AY2455" s="12"/>
      <c r="AZ2455" s="12"/>
      <c r="BA2455" s="95"/>
      <c r="BB2455" s="95"/>
      <c r="BC2455" s="13"/>
    </row>
    <row r="2456" spans="1:55" s="3" customFormat="1" ht="12.45" x14ac:dyDescent="0.3">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8" t="str">
        <f t="shared" si="68"/>
        <v/>
      </c>
      <c r="P2456" s="103"/>
      <c r="Q2456" s="103" t="str">
        <f>IF(P2456&lt;&gt;"",VLOOKUP(P2456,'Drop-down lists'!$Z$8:$AA$9,2,FALSE),"-")</f>
        <v>-</v>
      </c>
      <c r="R2456" s="12"/>
      <c r="S2456" s="12"/>
      <c r="T2456" s="12"/>
      <c r="U2456" s="158" t="str">
        <f t="shared" si="69"/>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7" t="s">
        <v>395</v>
      </c>
      <c r="AO2456" s="58">
        <f>IF(AN2456&lt;&gt;"",VLOOKUP(AN2456,'Drop-down lists'!$AG$8:$AH$9,2,FALSE),"")</f>
        <v>1</v>
      </c>
      <c r="AP2456" s="58"/>
      <c r="AQ2456" s="58" t="str">
        <f>IF(AP2456&lt;&gt;"",VLOOKUP(AP2456,'Drop-down lists'!$AJ$8:$AK$10,2,FALSE),"-")</f>
        <v>-</v>
      </c>
      <c r="AR2456" s="58"/>
      <c r="AS2456" s="58"/>
      <c r="AT2456" s="58"/>
      <c r="AU2456" s="58"/>
      <c r="AV2456" s="12"/>
      <c r="AW2456" s="12"/>
      <c r="AX2456" s="12"/>
      <c r="AY2456" s="12"/>
      <c r="AZ2456" s="12"/>
      <c r="BA2456" s="95"/>
      <c r="BB2456" s="95"/>
      <c r="BC2456" s="13"/>
    </row>
    <row r="2457" spans="1:55" s="3" customFormat="1" ht="12.45" x14ac:dyDescent="0.3">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8" t="str">
        <f t="shared" si="68"/>
        <v/>
      </c>
      <c r="P2457" s="103"/>
      <c r="Q2457" s="103" t="str">
        <f>IF(P2457&lt;&gt;"",VLOOKUP(P2457,'Drop-down lists'!$Z$8:$AA$9,2,FALSE),"-")</f>
        <v>-</v>
      </c>
      <c r="R2457" s="12"/>
      <c r="S2457" s="12"/>
      <c r="T2457" s="12"/>
      <c r="U2457" s="158" t="str">
        <f t="shared" si="69"/>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7" t="s">
        <v>395</v>
      </c>
      <c r="AO2457" s="58">
        <f>IF(AN2457&lt;&gt;"",VLOOKUP(AN2457,'Drop-down lists'!$AG$8:$AH$9,2,FALSE),"")</f>
        <v>1</v>
      </c>
      <c r="AP2457" s="58"/>
      <c r="AQ2457" s="58" t="str">
        <f>IF(AP2457&lt;&gt;"",VLOOKUP(AP2457,'Drop-down lists'!$AJ$8:$AK$10,2,FALSE),"-")</f>
        <v>-</v>
      </c>
      <c r="AR2457" s="58"/>
      <c r="AS2457" s="58"/>
      <c r="AT2457" s="58"/>
      <c r="AU2457" s="58"/>
      <c r="AV2457" s="12"/>
      <c r="AW2457" s="12"/>
      <c r="AX2457" s="12"/>
      <c r="AY2457" s="12"/>
      <c r="AZ2457" s="12"/>
      <c r="BA2457" s="95"/>
      <c r="BB2457" s="95"/>
      <c r="BC2457" s="13"/>
    </row>
    <row r="2458" spans="1:55" s="3" customFormat="1" ht="12.45" x14ac:dyDescent="0.3">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8" t="str">
        <f t="shared" si="68"/>
        <v/>
      </c>
      <c r="P2458" s="103"/>
      <c r="Q2458" s="103" t="str">
        <f>IF(P2458&lt;&gt;"",VLOOKUP(P2458,'Drop-down lists'!$Z$8:$AA$9,2,FALSE),"-")</f>
        <v>-</v>
      </c>
      <c r="R2458" s="12"/>
      <c r="S2458" s="12"/>
      <c r="T2458" s="12"/>
      <c r="U2458" s="158" t="str">
        <f t="shared" si="69"/>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7" t="s">
        <v>395</v>
      </c>
      <c r="AO2458" s="58">
        <f>IF(AN2458&lt;&gt;"",VLOOKUP(AN2458,'Drop-down lists'!$AG$8:$AH$9,2,FALSE),"")</f>
        <v>1</v>
      </c>
      <c r="AP2458" s="58"/>
      <c r="AQ2458" s="58" t="str">
        <f>IF(AP2458&lt;&gt;"",VLOOKUP(AP2458,'Drop-down lists'!$AJ$8:$AK$10,2,FALSE),"-")</f>
        <v>-</v>
      </c>
      <c r="AR2458" s="58"/>
      <c r="AS2458" s="58"/>
      <c r="AT2458" s="58"/>
      <c r="AU2458" s="58"/>
      <c r="AV2458" s="12"/>
      <c r="AW2458" s="12"/>
      <c r="AX2458" s="12"/>
      <c r="AY2458" s="12"/>
      <c r="AZ2458" s="12"/>
      <c r="BA2458" s="95"/>
      <c r="BB2458" s="95"/>
      <c r="BC2458" s="13"/>
    </row>
    <row r="2459" spans="1:55" s="3" customFormat="1" ht="12.45" x14ac:dyDescent="0.3">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8" t="str">
        <f t="shared" si="68"/>
        <v/>
      </c>
      <c r="P2459" s="103"/>
      <c r="Q2459" s="103" t="str">
        <f>IF(P2459&lt;&gt;"",VLOOKUP(P2459,'Drop-down lists'!$Z$8:$AA$9,2,FALSE),"-")</f>
        <v>-</v>
      </c>
      <c r="R2459" s="12"/>
      <c r="S2459" s="12"/>
      <c r="T2459" s="12"/>
      <c r="U2459" s="158" t="str">
        <f t="shared" si="69"/>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7" t="s">
        <v>395</v>
      </c>
      <c r="AO2459" s="58">
        <f>IF(AN2459&lt;&gt;"",VLOOKUP(AN2459,'Drop-down lists'!$AG$8:$AH$9,2,FALSE),"")</f>
        <v>1</v>
      </c>
      <c r="AP2459" s="58"/>
      <c r="AQ2459" s="58" t="str">
        <f>IF(AP2459&lt;&gt;"",VLOOKUP(AP2459,'Drop-down lists'!$AJ$8:$AK$10,2,FALSE),"-")</f>
        <v>-</v>
      </c>
      <c r="AR2459" s="58"/>
      <c r="AS2459" s="58"/>
      <c r="AT2459" s="58"/>
      <c r="AU2459" s="58"/>
      <c r="AV2459" s="12"/>
      <c r="AW2459" s="12"/>
      <c r="AX2459" s="12"/>
      <c r="AY2459" s="12"/>
      <c r="AZ2459" s="12"/>
      <c r="BA2459" s="95"/>
      <c r="BB2459" s="95"/>
      <c r="BC2459" s="13"/>
    </row>
    <row r="2460" spans="1:55" s="3" customFormat="1" ht="12.45" x14ac:dyDescent="0.3">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8" t="str">
        <f t="shared" si="68"/>
        <v/>
      </c>
      <c r="P2460" s="103"/>
      <c r="Q2460" s="103" t="str">
        <f>IF(P2460&lt;&gt;"",VLOOKUP(P2460,'Drop-down lists'!$Z$8:$AA$9,2,FALSE),"-")</f>
        <v>-</v>
      </c>
      <c r="R2460" s="12"/>
      <c r="S2460" s="12"/>
      <c r="T2460" s="12"/>
      <c r="U2460" s="158" t="str">
        <f t="shared" si="69"/>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7" t="s">
        <v>395</v>
      </c>
      <c r="AO2460" s="58">
        <f>IF(AN2460&lt;&gt;"",VLOOKUP(AN2460,'Drop-down lists'!$AG$8:$AH$9,2,FALSE),"")</f>
        <v>1</v>
      </c>
      <c r="AP2460" s="58"/>
      <c r="AQ2460" s="58" t="str">
        <f>IF(AP2460&lt;&gt;"",VLOOKUP(AP2460,'Drop-down lists'!$AJ$8:$AK$10,2,FALSE),"-")</f>
        <v>-</v>
      </c>
      <c r="AR2460" s="58"/>
      <c r="AS2460" s="58"/>
      <c r="AT2460" s="58"/>
      <c r="AU2460" s="58"/>
      <c r="AV2460" s="12"/>
      <c r="AW2460" s="12"/>
      <c r="AX2460" s="12"/>
      <c r="AY2460" s="12"/>
      <c r="AZ2460" s="12"/>
      <c r="BA2460" s="95"/>
      <c r="BB2460" s="95"/>
      <c r="BC2460" s="13"/>
    </row>
    <row r="2461" spans="1:55" s="3" customFormat="1" ht="12.45" x14ac:dyDescent="0.3">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8" t="str">
        <f t="shared" si="68"/>
        <v/>
      </c>
      <c r="P2461" s="103"/>
      <c r="Q2461" s="103" t="str">
        <f>IF(P2461&lt;&gt;"",VLOOKUP(P2461,'Drop-down lists'!$Z$8:$AA$9,2,FALSE),"-")</f>
        <v>-</v>
      </c>
      <c r="R2461" s="12"/>
      <c r="S2461" s="12"/>
      <c r="T2461" s="12"/>
      <c r="U2461" s="158" t="str">
        <f t="shared" si="69"/>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7" t="s">
        <v>395</v>
      </c>
      <c r="AO2461" s="58">
        <f>IF(AN2461&lt;&gt;"",VLOOKUP(AN2461,'Drop-down lists'!$AG$8:$AH$9,2,FALSE),"")</f>
        <v>1</v>
      </c>
      <c r="AP2461" s="58"/>
      <c r="AQ2461" s="58" t="str">
        <f>IF(AP2461&lt;&gt;"",VLOOKUP(AP2461,'Drop-down lists'!$AJ$8:$AK$10,2,FALSE),"-")</f>
        <v>-</v>
      </c>
      <c r="AR2461" s="58"/>
      <c r="AS2461" s="58"/>
      <c r="AT2461" s="58"/>
      <c r="AU2461" s="58"/>
      <c r="AV2461" s="12"/>
      <c r="AW2461" s="12"/>
      <c r="AX2461" s="12"/>
      <c r="AY2461" s="12"/>
      <c r="AZ2461" s="12"/>
      <c r="BA2461" s="95"/>
      <c r="BB2461" s="95"/>
      <c r="BC2461" s="13"/>
    </row>
    <row r="2462" spans="1:55" s="3" customFormat="1" ht="12.45" x14ac:dyDescent="0.3">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8" t="str">
        <f t="shared" si="68"/>
        <v/>
      </c>
      <c r="P2462" s="103"/>
      <c r="Q2462" s="103" t="str">
        <f>IF(P2462&lt;&gt;"",VLOOKUP(P2462,'Drop-down lists'!$Z$8:$AA$9,2,FALSE),"-")</f>
        <v>-</v>
      </c>
      <c r="R2462" s="12"/>
      <c r="S2462" s="12"/>
      <c r="T2462" s="12"/>
      <c r="U2462" s="158" t="str">
        <f t="shared" si="69"/>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7" t="s">
        <v>395</v>
      </c>
      <c r="AO2462" s="58">
        <f>IF(AN2462&lt;&gt;"",VLOOKUP(AN2462,'Drop-down lists'!$AG$8:$AH$9,2,FALSE),"")</f>
        <v>1</v>
      </c>
      <c r="AP2462" s="58"/>
      <c r="AQ2462" s="58" t="str">
        <f>IF(AP2462&lt;&gt;"",VLOOKUP(AP2462,'Drop-down lists'!$AJ$8:$AK$10,2,FALSE),"-")</f>
        <v>-</v>
      </c>
      <c r="AR2462" s="58"/>
      <c r="AS2462" s="58"/>
      <c r="AT2462" s="58"/>
      <c r="AU2462" s="58"/>
      <c r="AV2462" s="12"/>
      <c r="AW2462" s="12"/>
      <c r="AX2462" s="12"/>
      <c r="AY2462" s="12"/>
      <c r="AZ2462" s="12"/>
      <c r="BA2462" s="95"/>
      <c r="BB2462" s="95"/>
      <c r="BC2462" s="13"/>
    </row>
    <row r="2463" spans="1:55" s="3" customFormat="1" ht="12.45" x14ac:dyDescent="0.3">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8" t="str">
        <f t="shared" si="68"/>
        <v/>
      </c>
      <c r="P2463" s="103"/>
      <c r="Q2463" s="103" t="str">
        <f>IF(P2463&lt;&gt;"",VLOOKUP(P2463,'Drop-down lists'!$Z$8:$AA$9,2,FALSE),"-")</f>
        <v>-</v>
      </c>
      <c r="R2463" s="12"/>
      <c r="S2463" s="12"/>
      <c r="T2463" s="12"/>
      <c r="U2463" s="158" t="str">
        <f t="shared" si="69"/>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7" t="s">
        <v>395</v>
      </c>
      <c r="AO2463" s="58">
        <f>IF(AN2463&lt;&gt;"",VLOOKUP(AN2463,'Drop-down lists'!$AG$8:$AH$9,2,FALSE),"")</f>
        <v>1</v>
      </c>
      <c r="AP2463" s="58"/>
      <c r="AQ2463" s="58" t="str">
        <f>IF(AP2463&lt;&gt;"",VLOOKUP(AP2463,'Drop-down lists'!$AJ$8:$AK$10,2,FALSE),"-")</f>
        <v>-</v>
      </c>
      <c r="AR2463" s="58"/>
      <c r="AS2463" s="58"/>
      <c r="AT2463" s="58"/>
      <c r="AU2463" s="58"/>
      <c r="AV2463" s="12"/>
      <c r="AW2463" s="12"/>
      <c r="AX2463" s="12"/>
      <c r="AY2463" s="12"/>
      <c r="AZ2463" s="12"/>
      <c r="BA2463" s="95"/>
      <c r="BB2463" s="95"/>
      <c r="BC2463" s="13"/>
    </row>
    <row r="2464" spans="1:55" s="3" customFormat="1" ht="12.45" x14ac:dyDescent="0.3">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8" t="str">
        <f t="shared" si="68"/>
        <v/>
      </c>
      <c r="P2464" s="103"/>
      <c r="Q2464" s="103" t="str">
        <f>IF(P2464&lt;&gt;"",VLOOKUP(P2464,'Drop-down lists'!$Z$8:$AA$9,2,FALSE),"-")</f>
        <v>-</v>
      </c>
      <c r="R2464" s="12"/>
      <c r="S2464" s="12"/>
      <c r="T2464" s="12"/>
      <c r="U2464" s="158" t="str">
        <f t="shared" si="69"/>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7" t="s">
        <v>395</v>
      </c>
      <c r="AO2464" s="58">
        <f>IF(AN2464&lt;&gt;"",VLOOKUP(AN2464,'Drop-down lists'!$AG$8:$AH$9,2,FALSE),"")</f>
        <v>1</v>
      </c>
      <c r="AP2464" s="58"/>
      <c r="AQ2464" s="58" t="str">
        <f>IF(AP2464&lt;&gt;"",VLOOKUP(AP2464,'Drop-down lists'!$AJ$8:$AK$10,2,FALSE),"-")</f>
        <v>-</v>
      </c>
      <c r="AR2464" s="58"/>
      <c r="AS2464" s="58"/>
      <c r="AT2464" s="58"/>
      <c r="AU2464" s="58"/>
      <c r="AV2464" s="12"/>
      <c r="AW2464" s="12"/>
      <c r="AX2464" s="12"/>
      <c r="AY2464" s="12"/>
      <c r="AZ2464" s="12"/>
      <c r="BA2464" s="95"/>
      <c r="BB2464" s="95"/>
      <c r="BC2464" s="13"/>
    </row>
    <row r="2465" spans="1:55" s="3" customFormat="1" ht="12.45" x14ac:dyDescent="0.3">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8" t="str">
        <f t="shared" si="68"/>
        <v/>
      </c>
      <c r="P2465" s="103"/>
      <c r="Q2465" s="103" t="str">
        <f>IF(P2465&lt;&gt;"",VLOOKUP(P2465,'Drop-down lists'!$Z$8:$AA$9,2,FALSE),"-")</f>
        <v>-</v>
      </c>
      <c r="R2465" s="12"/>
      <c r="S2465" s="12"/>
      <c r="T2465" s="12"/>
      <c r="U2465" s="158" t="str">
        <f t="shared" si="69"/>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7" t="s">
        <v>395</v>
      </c>
      <c r="AO2465" s="58">
        <f>IF(AN2465&lt;&gt;"",VLOOKUP(AN2465,'Drop-down lists'!$AG$8:$AH$9,2,FALSE),"")</f>
        <v>1</v>
      </c>
      <c r="AP2465" s="58"/>
      <c r="AQ2465" s="58" t="str">
        <f>IF(AP2465&lt;&gt;"",VLOOKUP(AP2465,'Drop-down lists'!$AJ$8:$AK$10,2,FALSE),"-")</f>
        <v>-</v>
      </c>
      <c r="AR2465" s="58"/>
      <c r="AS2465" s="58"/>
      <c r="AT2465" s="58"/>
      <c r="AU2465" s="58"/>
      <c r="AV2465" s="12"/>
      <c r="AW2465" s="12"/>
      <c r="AX2465" s="12"/>
      <c r="AY2465" s="12"/>
      <c r="AZ2465" s="12"/>
      <c r="BA2465" s="95"/>
      <c r="BB2465" s="95"/>
      <c r="BC2465" s="13"/>
    </row>
    <row r="2466" spans="1:55" s="3" customFormat="1" ht="12.45" x14ac:dyDescent="0.3">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8" t="str">
        <f t="shared" si="68"/>
        <v/>
      </c>
      <c r="P2466" s="103"/>
      <c r="Q2466" s="103" t="str">
        <f>IF(P2466&lt;&gt;"",VLOOKUP(P2466,'Drop-down lists'!$Z$8:$AA$9,2,FALSE),"-")</f>
        <v>-</v>
      </c>
      <c r="R2466" s="12"/>
      <c r="S2466" s="12"/>
      <c r="T2466" s="12"/>
      <c r="U2466" s="158" t="str">
        <f t="shared" si="69"/>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7" t="s">
        <v>395</v>
      </c>
      <c r="AO2466" s="58">
        <f>IF(AN2466&lt;&gt;"",VLOOKUP(AN2466,'Drop-down lists'!$AG$8:$AH$9,2,FALSE),"")</f>
        <v>1</v>
      </c>
      <c r="AP2466" s="58"/>
      <c r="AQ2466" s="58" t="str">
        <f>IF(AP2466&lt;&gt;"",VLOOKUP(AP2466,'Drop-down lists'!$AJ$8:$AK$10,2,FALSE),"-")</f>
        <v>-</v>
      </c>
      <c r="AR2466" s="58"/>
      <c r="AS2466" s="58"/>
      <c r="AT2466" s="58"/>
      <c r="AU2466" s="58"/>
      <c r="AV2466" s="12"/>
      <c r="AW2466" s="12"/>
      <c r="AX2466" s="12"/>
      <c r="AY2466" s="12"/>
      <c r="AZ2466" s="12"/>
      <c r="BA2466" s="95"/>
      <c r="BB2466" s="95"/>
      <c r="BC2466" s="13"/>
    </row>
    <row r="2467" spans="1:55" s="3" customFormat="1" ht="12.45" x14ac:dyDescent="0.3">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8" t="str">
        <f t="shared" si="68"/>
        <v/>
      </c>
      <c r="P2467" s="103"/>
      <c r="Q2467" s="103" t="str">
        <f>IF(P2467&lt;&gt;"",VLOOKUP(P2467,'Drop-down lists'!$Z$8:$AA$9,2,FALSE),"-")</f>
        <v>-</v>
      </c>
      <c r="R2467" s="12"/>
      <c r="S2467" s="12"/>
      <c r="T2467" s="12"/>
      <c r="U2467" s="158" t="str">
        <f t="shared" si="69"/>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7" t="s">
        <v>395</v>
      </c>
      <c r="AO2467" s="58">
        <f>IF(AN2467&lt;&gt;"",VLOOKUP(AN2467,'Drop-down lists'!$AG$8:$AH$9,2,FALSE),"")</f>
        <v>1</v>
      </c>
      <c r="AP2467" s="58"/>
      <c r="AQ2467" s="58" t="str">
        <f>IF(AP2467&lt;&gt;"",VLOOKUP(AP2467,'Drop-down lists'!$AJ$8:$AK$10,2,FALSE),"-")</f>
        <v>-</v>
      </c>
      <c r="AR2467" s="58"/>
      <c r="AS2467" s="58"/>
      <c r="AT2467" s="58"/>
      <c r="AU2467" s="58"/>
      <c r="AV2467" s="12"/>
      <c r="AW2467" s="12"/>
      <c r="AX2467" s="12"/>
      <c r="AY2467" s="12"/>
      <c r="AZ2467" s="12"/>
      <c r="BA2467" s="95"/>
      <c r="BB2467" s="95"/>
      <c r="BC2467" s="13"/>
    </row>
    <row r="2468" spans="1:55" s="3" customFormat="1" ht="12.45" x14ac:dyDescent="0.3">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8" t="str">
        <f t="shared" si="68"/>
        <v/>
      </c>
      <c r="P2468" s="103"/>
      <c r="Q2468" s="103" t="str">
        <f>IF(P2468&lt;&gt;"",VLOOKUP(P2468,'Drop-down lists'!$Z$8:$AA$9,2,FALSE),"-")</f>
        <v>-</v>
      </c>
      <c r="R2468" s="12"/>
      <c r="S2468" s="12"/>
      <c r="T2468" s="12"/>
      <c r="U2468" s="158" t="str">
        <f t="shared" si="69"/>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7" t="s">
        <v>395</v>
      </c>
      <c r="AO2468" s="58">
        <f>IF(AN2468&lt;&gt;"",VLOOKUP(AN2468,'Drop-down lists'!$AG$8:$AH$9,2,FALSE),"")</f>
        <v>1</v>
      </c>
      <c r="AP2468" s="58"/>
      <c r="AQ2468" s="58" t="str">
        <f>IF(AP2468&lt;&gt;"",VLOOKUP(AP2468,'Drop-down lists'!$AJ$8:$AK$10,2,FALSE),"-")</f>
        <v>-</v>
      </c>
      <c r="AR2468" s="58"/>
      <c r="AS2468" s="58"/>
      <c r="AT2468" s="58"/>
      <c r="AU2468" s="58"/>
      <c r="AV2468" s="12"/>
      <c r="AW2468" s="12"/>
      <c r="AX2468" s="12"/>
      <c r="AY2468" s="12"/>
      <c r="AZ2468" s="12"/>
      <c r="BA2468" s="95"/>
      <c r="BB2468" s="95"/>
      <c r="BC2468" s="13"/>
    </row>
    <row r="2469" spans="1:55" s="3" customFormat="1" ht="12.45" x14ac:dyDescent="0.3">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8" t="str">
        <f t="shared" si="68"/>
        <v/>
      </c>
      <c r="P2469" s="103"/>
      <c r="Q2469" s="103" t="str">
        <f>IF(P2469&lt;&gt;"",VLOOKUP(P2469,'Drop-down lists'!$Z$8:$AA$9,2,FALSE),"-")</f>
        <v>-</v>
      </c>
      <c r="R2469" s="12"/>
      <c r="S2469" s="12"/>
      <c r="T2469" s="12"/>
      <c r="U2469" s="158" t="str">
        <f t="shared" si="69"/>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7" t="s">
        <v>395</v>
      </c>
      <c r="AO2469" s="58">
        <f>IF(AN2469&lt;&gt;"",VLOOKUP(AN2469,'Drop-down lists'!$AG$8:$AH$9,2,FALSE),"")</f>
        <v>1</v>
      </c>
      <c r="AP2469" s="58"/>
      <c r="AQ2469" s="58" t="str">
        <f>IF(AP2469&lt;&gt;"",VLOOKUP(AP2469,'Drop-down lists'!$AJ$8:$AK$10,2,FALSE),"-")</f>
        <v>-</v>
      </c>
      <c r="AR2469" s="58"/>
      <c r="AS2469" s="58"/>
      <c r="AT2469" s="58"/>
      <c r="AU2469" s="58"/>
      <c r="AV2469" s="12"/>
      <c r="AW2469" s="12"/>
      <c r="AX2469" s="12"/>
      <c r="AY2469" s="12"/>
      <c r="AZ2469" s="12"/>
      <c r="BA2469" s="95"/>
      <c r="BB2469" s="95"/>
      <c r="BC2469" s="13"/>
    </row>
    <row r="2470" spans="1:55" s="3" customFormat="1" ht="12.45" x14ac:dyDescent="0.3">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8" t="str">
        <f t="shared" si="68"/>
        <v/>
      </c>
      <c r="P2470" s="103"/>
      <c r="Q2470" s="103" t="str">
        <f>IF(P2470&lt;&gt;"",VLOOKUP(P2470,'Drop-down lists'!$Z$8:$AA$9,2,FALSE),"-")</f>
        <v>-</v>
      </c>
      <c r="R2470" s="12"/>
      <c r="S2470" s="12"/>
      <c r="T2470" s="12"/>
      <c r="U2470" s="158" t="str">
        <f t="shared" si="69"/>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7" t="s">
        <v>395</v>
      </c>
      <c r="AO2470" s="58">
        <f>IF(AN2470&lt;&gt;"",VLOOKUP(AN2470,'Drop-down lists'!$AG$8:$AH$9,2,FALSE),"")</f>
        <v>1</v>
      </c>
      <c r="AP2470" s="58"/>
      <c r="AQ2470" s="58" t="str">
        <f>IF(AP2470&lt;&gt;"",VLOOKUP(AP2470,'Drop-down lists'!$AJ$8:$AK$10,2,FALSE),"-")</f>
        <v>-</v>
      </c>
      <c r="AR2470" s="58"/>
      <c r="AS2470" s="58"/>
      <c r="AT2470" s="58"/>
      <c r="AU2470" s="58"/>
      <c r="AV2470" s="12"/>
      <c r="AW2470" s="12"/>
      <c r="AX2470" s="12"/>
      <c r="AY2470" s="12"/>
      <c r="AZ2470" s="12"/>
      <c r="BA2470" s="95"/>
      <c r="BB2470" s="95"/>
      <c r="BC2470" s="13"/>
    </row>
    <row r="2471" spans="1:55" s="3" customFormat="1" ht="12.45" x14ac:dyDescent="0.3">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8" t="str">
        <f t="shared" si="68"/>
        <v/>
      </c>
      <c r="P2471" s="103"/>
      <c r="Q2471" s="103" t="str">
        <f>IF(P2471&lt;&gt;"",VLOOKUP(P2471,'Drop-down lists'!$Z$8:$AA$9,2,FALSE),"-")</f>
        <v>-</v>
      </c>
      <c r="R2471" s="12"/>
      <c r="S2471" s="12"/>
      <c r="T2471" s="12"/>
      <c r="U2471" s="158" t="str">
        <f t="shared" si="69"/>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7" t="s">
        <v>395</v>
      </c>
      <c r="AO2471" s="58">
        <f>IF(AN2471&lt;&gt;"",VLOOKUP(AN2471,'Drop-down lists'!$AG$8:$AH$9,2,FALSE),"")</f>
        <v>1</v>
      </c>
      <c r="AP2471" s="58"/>
      <c r="AQ2471" s="58" t="str">
        <f>IF(AP2471&lt;&gt;"",VLOOKUP(AP2471,'Drop-down lists'!$AJ$8:$AK$10,2,FALSE),"-")</f>
        <v>-</v>
      </c>
      <c r="AR2471" s="58"/>
      <c r="AS2471" s="58"/>
      <c r="AT2471" s="58"/>
      <c r="AU2471" s="58"/>
      <c r="AV2471" s="12"/>
      <c r="AW2471" s="12"/>
      <c r="AX2471" s="12"/>
      <c r="AY2471" s="12"/>
      <c r="AZ2471" s="12"/>
      <c r="BA2471" s="95"/>
      <c r="BB2471" s="95"/>
      <c r="BC2471" s="13"/>
    </row>
    <row r="2472" spans="1:55" s="3" customFormat="1" ht="12.45" x14ac:dyDescent="0.3">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8" t="str">
        <f t="shared" si="68"/>
        <v/>
      </c>
      <c r="P2472" s="103"/>
      <c r="Q2472" s="103" t="str">
        <f>IF(P2472&lt;&gt;"",VLOOKUP(P2472,'Drop-down lists'!$Z$8:$AA$9,2,FALSE),"-")</f>
        <v>-</v>
      </c>
      <c r="R2472" s="12"/>
      <c r="S2472" s="12"/>
      <c r="T2472" s="12"/>
      <c r="U2472" s="158" t="str">
        <f t="shared" si="69"/>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7" t="s">
        <v>395</v>
      </c>
      <c r="AO2472" s="58">
        <f>IF(AN2472&lt;&gt;"",VLOOKUP(AN2472,'Drop-down lists'!$AG$8:$AH$9,2,FALSE),"")</f>
        <v>1</v>
      </c>
      <c r="AP2472" s="58"/>
      <c r="AQ2472" s="58" t="str">
        <f>IF(AP2472&lt;&gt;"",VLOOKUP(AP2472,'Drop-down lists'!$AJ$8:$AK$10,2,FALSE),"-")</f>
        <v>-</v>
      </c>
      <c r="AR2472" s="58"/>
      <c r="AS2472" s="58"/>
      <c r="AT2472" s="58"/>
      <c r="AU2472" s="58"/>
      <c r="AV2472" s="12"/>
      <c r="AW2472" s="12"/>
      <c r="AX2472" s="12"/>
      <c r="AY2472" s="12"/>
      <c r="AZ2472" s="12"/>
      <c r="BA2472" s="95"/>
      <c r="BB2472" s="95"/>
      <c r="BC2472" s="13"/>
    </row>
    <row r="2473" spans="1:55" s="3" customFormat="1" ht="12.45" x14ac:dyDescent="0.3">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8" t="str">
        <f t="shared" si="68"/>
        <v/>
      </c>
      <c r="P2473" s="103"/>
      <c r="Q2473" s="103" t="str">
        <f>IF(P2473&lt;&gt;"",VLOOKUP(P2473,'Drop-down lists'!$Z$8:$AA$9,2,FALSE),"-")</f>
        <v>-</v>
      </c>
      <c r="R2473" s="12"/>
      <c r="S2473" s="12"/>
      <c r="T2473" s="12"/>
      <c r="U2473" s="158" t="str">
        <f t="shared" si="69"/>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7" t="s">
        <v>395</v>
      </c>
      <c r="AO2473" s="58">
        <f>IF(AN2473&lt;&gt;"",VLOOKUP(AN2473,'Drop-down lists'!$AG$8:$AH$9,2,FALSE),"")</f>
        <v>1</v>
      </c>
      <c r="AP2473" s="58"/>
      <c r="AQ2473" s="58" t="str">
        <f>IF(AP2473&lt;&gt;"",VLOOKUP(AP2473,'Drop-down lists'!$AJ$8:$AK$10,2,FALSE),"-")</f>
        <v>-</v>
      </c>
      <c r="AR2473" s="58"/>
      <c r="AS2473" s="58"/>
      <c r="AT2473" s="58"/>
      <c r="AU2473" s="58"/>
      <c r="AV2473" s="12"/>
      <c r="AW2473" s="12"/>
      <c r="AX2473" s="12"/>
      <c r="AY2473" s="12"/>
      <c r="AZ2473" s="12"/>
      <c r="BA2473" s="95"/>
      <c r="BB2473" s="95"/>
      <c r="BC2473" s="13"/>
    </row>
    <row r="2474" spans="1:55" s="3" customFormat="1" ht="12.45" x14ac:dyDescent="0.3">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8" t="str">
        <f t="shared" si="68"/>
        <v/>
      </c>
      <c r="P2474" s="103"/>
      <c r="Q2474" s="103" t="str">
        <f>IF(P2474&lt;&gt;"",VLOOKUP(P2474,'Drop-down lists'!$Z$8:$AA$9,2,FALSE),"-")</f>
        <v>-</v>
      </c>
      <c r="R2474" s="12"/>
      <c r="S2474" s="12"/>
      <c r="T2474" s="12"/>
      <c r="U2474" s="158" t="str">
        <f t="shared" si="69"/>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7" t="s">
        <v>395</v>
      </c>
      <c r="AO2474" s="58">
        <f>IF(AN2474&lt;&gt;"",VLOOKUP(AN2474,'Drop-down lists'!$AG$8:$AH$9,2,FALSE),"")</f>
        <v>1</v>
      </c>
      <c r="AP2474" s="58"/>
      <c r="AQ2474" s="58" t="str">
        <f>IF(AP2474&lt;&gt;"",VLOOKUP(AP2474,'Drop-down lists'!$AJ$8:$AK$10,2,FALSE),"-")</f>
        <v>-</v>
      </c>
      <c r="AR2474" s="58"/>
      <c r="AS2474" s="58"/>
      <c r="AT2474" s="58"/>
      <c r="AU2474" s="58"/>
      <c r="AV2474" s="12"/>
      <c r="AW2474" s="12"/>
      <c r="AX2474" s="12"/>
      <c r="AY2474" s="12"/>
      <c r="AZ2474" s="12"/>
      <c r="BA2474" s="95"/>
      <c r="BB2474" s="95"/>
      <c r="BC2474" s="13"/>
    </row>
    <row r="2475" spans="1:55" s="3" customFormat="1" ht="12.45" x14ac:dyDescent="0.3">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8" t="str">
        <f t="shared" si="68"/>
        <v/>
      </c>
      <c r="P2475" s="103"/>
      <c r="Q2475" s="103" t="str">
        <f>IF(P2475&lt;&gt;"",VLOOKUP(P2475,'Drop-down lists'!$Z$8:$AA$9,2,FALSE),"-")</f>
        <v>-</v>
      </c>
      <c r="R2475" s="12"/>
      <c r="S2475" s="12"/>
      <c r="T2475" s="12"/>
      <c r="U2475" s="158" t="str">
        <f t="shared" si="69"/>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7" t="s">
        <v>395</v>
      </c>
      <c r="AO2475" s="58">
        <f>IF(AN2475&lt;&gt;"",VLOOKUP(AN2475,'Drop-down lists'!$AG$8:$AH$9,2,FALSE),"")</f>
        <v>1</v>
      </c>
      <c r="AP2475" s="58"/>
      <c r="AQ2475" s="58" t="str">
        <f>IF(AP2475&lt;&gt;"",VLOOKUP(AP2475,'Drop-down lists'!$AJ$8:$AK$10,2,FALSE),"-")</f>
        <v>-</v>
      </c>
      <c r="AR2475" s="58"/>
      <c r="AS2475" s="58"/>
      <c r="AT2475" s="58"/>
      <c r="AU2475" s="58"/>
      <c r="AV2475" s="12"/>
      <c r="AW2475" s="12"/>
      <c r="AX2475" s="12"/>
      <c r="AY2475" s="12"/>
      <c r="AZ2475" s="12"/>
      <c r="BA2475" s="95"/>
      <c r="BB2475" s="95"/>
      <c r="BC2475" s="13"/>
    </row>
    <row r="2476" spans="1:55" s="3" customFormat="1" ht="12.45" x14ac:dyDescent="0.3">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8" t="str">
        <f t="shared" si="68"/>
        <v/>
      </c>
      <c r="P2476" s="103"/>
      <c r="Q2476" s="103" t="str">
        <f>IF(P2476&lt;&gt;"",VLOOKUP(P2476,'Drop-down lists'!$Z$8:$AA$9,2,FALSE),"-")</f>
        <v>-</v>
      </c>
      <c r="R2476" s="12"/>
      <c r="S2476" s="12"/>
      <c r="T2476" s="12"/>
      <c r="U2476" s="158" t="str">
        <f t="shared" si="69"/>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7" t="s">
        <v>395</v>
      </c>
      <c r="AO2476" s="58">
        <f>IF(AN2476&lt;&gt;"",VLOOKUP(AN2476,'Drop-down lists'!$AG$8:$AH$9,2,FALSE),"")</f>
        <v>1</v>
      </c>
      <c r="AP2476" s="58"/>
      <c r="AQ2476" s="58" t="str">
        <f>IF(AP2476&lt;&gt;"",VLOOKUP(AP2476,'Drop-down lists'!$AJ$8:$AK$10,2,FALSE),"-")</f>
        <v>-</v>
      </c>
      <c r="AR2476" s="58"/>
      <c r="AS2476" s="58"/>
      <c r="AT2476" s="58"/>
      <c r="AU2476" s="58"/>
      <c r="AV2476" s="12"/>
      <c r="AW2476" s="12"/>
      <c r="AX2476" s="12"/>
      <c r="AY2476" s="12"/>
      <c r="AZ2476" s="12"/>
      <c r="BA2476" s="95"/>
      <c r="BB2476" s="95"/>
      <c r="BC2476" s="13"/>
    </row>
    <row r="2477" spans="1:55" s="3" customFormat="1" ht="12.45" x14ac:dyDescent="0.3">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8" t="str">
        <f t="shared" si="68"/>
        <v/>
      </c>
      <c r="P2477" s="103"/>
      <c r="Q2477" s="103" t="str">
        <f>IF(P2477&lt;&gt;"",VLOOKUP(P2477,'Drop-down lists'!$Z$8:$AA$9,2,FALSE),"-")</f>
        <v>-</v>
      </c>
      <c r="R2477" s="12"/>
      <c r="S2477" s="12"/>
      <c r="T2477" s="12"/>
      <c r="U2477" s="158" t="str">
        <f t="shared" si="69"/>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7" t="s">
        <v>395</v>
      </c>
      <c r="AO2477" s="58">
        <f>IF(AN2477&lt;&gt;"",VLOOKUP(AN2477,'Drop-down lists'!$AG$8:$AH$9,2,FALSE),"")</f>
        <v>1</v>
      </c>
      <c r="AP2477" s="58"/>
      <c r="AQ2477" s="58" t="str">
        <f>IF(AP2477&lt;&gt;"",VLOOKUP(AP2477,'Drop-down lists'!$AJ$8:$AK$10,2,FALSE),"-")</f>
        <v>-</v>
      </c>
      <c r="AR2477" s="58"/>
      <c r="AS2477" s="58"/>
      <c r="AT2477" s="58"/>
      <c r="AU2477" s="58"/>
      <c r="AV2477" s="12"/>
      <c r="AW2477" s="12"/>
      <c r="AX2477" s="12"/>
      <c r="AY2477" s="12"/>
      <c r="AZ2477" s="12"/>
      <c r="BA2477" s="95"/>
      <c r="BB2477" s="95"/>
      <c r="BC2477" s="13"/>
    </row>
    <row r="2478" spans="1:55" s="3" customFormat="1" ht="12.45" x14ac:dyDescent="0.3">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8" t="str">
        <f t="shared" si="68"/>
        <v/>
      </c>
      <c r="P2478" s="103"/>
      <c r="Q2478" s="103" t="str">
        <f>IF(P2478&lt;&gt;"",VLOOKUP(P2478,'Drop-down lists'!$Z$8:$AA$9,2,FALSE),"-")</f>
        <v>-</v>
      </c>
      <c r="R2478" s="12"/>
      <c r="S2478" s="12"/>
      <c r="T2478" s="12"/>
      <c r="U2478" s="158" t="str">
        <f t="shared" si="69"/>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7" t="s">
        <v>395</v>
      </c>
      <c r="AO2478" s="58">
        <f>IF(AN2478&lt;&gt;"",VLOOKUP(AN2478,'Drop-down lists'!$AG$8:$AH$9,2,FALSE),"")</f>
        <v>1</v>
      </c>
      <c r="AP2478" s="58"/>
      <c r="AQ2478" s="58" t="str">
        <f>IF(AP2478&lt;&gt;"",VLOOKUP(AP2478,'Drop-down lists'!$AJ$8:$AK$10,2,FALSE),"-")</f>
        <v>-</v>
      </c>
      <c r="AR2478" s="58"/>
      <c r="AS2478" s="58"/>
      <c r="AT2478" s="58"/>
      <c r="AU2478" s="58"/>
      <c r="AV2478" s="12"/>
      <c r="AW2478" s="12"/>
      <c r="AX2478" s="12"/>
      <c r="AY2478" s="12"/>
      <c r="AZ2478" s="12"/>
      <c r="BA2478" s="95"/>
      <c r="BB2478" s="95"/>
      <c r="BC2478" s="13"/>
    </row>
    <row r="2479" spans="1:55" s="3" customFormat="1" ht="12.45" x14ac:dyDescent="0.3">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8" t="str">
        <f t="shared" si="68"/>
        <v/>
      </c>
      <c r="P2479" s="103"/>
      <c r="Q2479" s="103" t="str">
        <f>IF(P2479&lt;&gt;"",VLOOKUP(P2479,'Drop-down lists'!$Z$8:$AA$9,2,FALSE),"-")</f>
        <v>-</v>
      </c>
      <c r="R2479" s="12"/>
      <c r="S2479" s="12"/>
      <c r="T2479" s="12"/>
      <c r="U2479" s="158" t="str">
        <f t="shared" si="69"/>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7" t="s">
        <v>395</v>
      </c>
      <c r="AO2479" s="58">
        <f>IF(AN2479&lt;&gt;"",VLOOKUP(AN2479,'Drop-down lists'!$AG$8:$AH$9,2,FALSE),"")</f>
        <v>1</v>
      </c>
      <c r="AP2479" s="58"/>
      <c r="AQ2479" s="58" t="str">
        <f>IF(AP2479&lt;&gt;"",VLOOKUP(AP2479,'Drop-down lists'!$AJ$8:$AK$10,2,FALSE),"-")</f>
        <v>-</v>
      </c>
      <c r="AR2479" s="58"/>
      <c r="AS2479" s="58"/>
      <c r="AT2479" s="58"/>
      <c r="AU2479" s="58"/>
      <c r="AV2479" s="12"/>
      <c r="AW2479" s="12"/>
      <c r="AX2479" s="12"/>
      <c r="AY2479" s="12"/>
      <c r="AZ2479" s="12"/>
      <c r="BA2479" s="95"/>
      <c r="BB2479" s="95"/>
      <c r="BC2479" s="13"/>
    </row>
    <row r="2480" spans="1:55" s="3" customFormat="1" ht="12.45" x14ac:dyDescent="0.3">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8" t="str">
        <f t="shared" si="68"/>
        <v/>
      </c>
      <c r="P2480" s="103"/>
      <c r="Q2480" s="103" t="str">
        <f>IF(P2480&lt;&gt;"",VLOOKUP(P2480,'Drop-down lists'!$Z$8:$AA$9,2,FALSE),"-")</f>
        <v>-</v>
      </c>
      <c r="R2480" s="12"/>
      <c r="S2480" s="12"/>
      <c r="T2480" s="12"/>
      <c r="U2480" s="158" t="str">
        <f t="shared" si="69"/>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7" t="s">
        <v>395</v>
      </c>
      <c r="AO2480" s="58">
        <f>IF(AN2480&lt;&gt;"",VLOOKUP(AN2480,'Drop-down lists'!$AG$8:$AH$9,2,FALSE),"")</f>
        <v>1</v>
      </c>
      <c r="AP2480" s="58"/>
      <c r="AQ2480" s="58" t="str">
        <f>IF(AP2480&lt;&gt;"",VLOOKUP(AP2480,'Drop-down lists'!$AJ$8:$AK$10,2,FALSE),"-")</f>
        <v>-</v>
      </c>
      <c r="AR2480" s="58"/>
      <c r="AS2480" s="58"/>
      <c r="AT2480" s="58"/>
      <c r="AU2480" s="58"/>
      <c r="AV2480" s="12"/>
      <c r="AW2480" s="12"/>
      <c r="AX2480" s="12"/>
      <c r="AY2480" s="12"/>
      <c r="AZ2480" s="12"/>
      <c r="BA2480" s="95"/>
      <c r="BB2480" s="95"/>
      <c r="BC2480" s="13"/>
    </row>
    <row r="2481" spans="1:55" s="3" customFormat="1" ht="12.45" x14ac:dyDescent="0.3">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8" t="str">
        <f t="shared" si="68"/>
        <v/>
      </c>
      <c r="P2481" s="103"/>
      <c r="Q2481" s="103" t="str">
        <f>IF(P2481&lt;&gt;"",VLOOKUP(P2481,'Drop-down lists'!$Z$8:$AA$9,2,FALSE),"-")</f>
        <v>-</v>
      </c>
      <c r="R2481" s="12"/>
      <c r="S2481" s="12"/>
      <c r="T2481" s="12"/>
      <c r="U2481" s="158" t="str">
        <f t="shared" si="69"/>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7" t="s">
        <v>395</v>
      </c>
      <c r="AO2481" s="58">
        <f>IF(AN2481&lt;&gt;"",VLOOKUP(AN2481,'Drop-down lists'!$AG$8:$AH$9,2,FALSE),"")</f>
        <v>1</v>
      </c>
      <c r="AP2481" s="58"/>
      <c r="AQ2481" s="58" t="str">
        <f>IF(AP2481&lt;&gt;"",VLOOKUP(AP2481,'Drop-down lists'!$AJ$8:$AK$10,2,FALSE),"-")</f>
        <v>-</v>
      </c>
      <c r="AR2481" s="58"/>
      <c r="AS2481" s="58"/>
      <c r="AT2481" s="58"/>
      <c r="AU2481" s="58"/>
      <c r="AV2481" s="12"/>
      <c r="AW2481" s="12"/>
      <c r="AX2481" s="12"/>
      <c r="AY2481" s="12"/>
      <c r="AZ2481" s="12"/>
      <c r="BA2481" s="95"/>
      <c r="BB2481" s="95"/>
      <c r="BC2481" s="13"/>
    </row>
    <row r="2482" spans="1:55" s="3" customFormat="1" ht="12.45" x14ac:dyDescent="0.3">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8" t="str">
        <f t="shared" si="68"/>
        <v/>
      </c>
      <c r="P2482" s="103"/>
      <c r="Q2482" s="103" t="str">
        <f>IF(P2482&lt;&gt;"",VLOOKUP(P2482,'Drop-down lists'!$Z$8:$AA$9,2,FALSE),"-")</f>
        <v>-</v>
      </c>
      <c r="R2482" s="12"/>
      <c r="S2482" s="12"/>
      <c r="T2482" s="12"/>
      <c r="U2482" s="158" t="str">
        <f t="shared" si="69"/>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7" t="s">
        <v>395</v>
      </c>
      <c r="AO2482" s="58">
        <f>IF(AN2482&lt;&gt;"",VLOOKUP(AN2482,'Drop-down lists'!$AG$8:$AH$9,2,FALSE),"")</f>
        <v>1</v>
      </c>
      <c r="AP2482" s="58"/>
      <c r="AQ2482" s="58" t="str">
        <f>IF(AP2482&lt;&gt;"",VLOOKUP(AP2482,'Drop-down lists'!$AJ$8:$AK$10,2,FALSE),"-")</f>
        <v>-</v>
      </c>
      <c r="AR2482" s="58"/>
      <c r="AS2482" s="58"/>
      <c r="AT2482" s="58"/>
      <c r="AU2482" s="58"/>
      <c r="AV2482" s="12"/>
      <c r="AW2482" s="12"/>
      <c r="AX2482" s="12"/>
      <c r="AY2482" s="12"/>
      <c r="AZ2482" s="12"/>
      <c r="BA2482" s="95"/>
      <c r="BB2482" s="95"/>
      <c r="BC2482" s="13"/>
    </row>
    <row r="2483" spans="1:55" s="3" customFormat="1" ht="12.45" x14ac:dyDescent="0.3">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8" t="str">
        <f t="shared" si="68"/>
        <v/>
      </c>
      <c r="P2483" s="103"/>
      <c r="Q2483" s="103" t="str">
        <f>IF(P2483&lt;&gt;"",VLOOKUP(P2483,'Drop-down lists'!$Z$8:$AA$9,2,FALSE),"-")</f>
        <v>-</v>
      </c>
      <c r="R2483" s="12"/>
      <c r="S2483" s="12"/>
      <c r="T2483" s="12"/>
      <c r="U2483" s="158" t="str">
        <f t="shared" si="69"/>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7" t="s">
        <v>395</v>
      </c>
      <c r="AO2483" s="58">
        <f>IF(AN2483&lt;&gt;"",VLOOKUP(AN2483,'Drop-down lists'!$AG$8:$AH$9,2,FALSE),"")</f>
        <v>1</v>
      </c>
      <c r="AP2483" s="58"/>
      <c r="AQ2483" s="58" t="str">
        <f>IF(AP2483&lt;&gt;"",VLOOKUP(AP2483,'Drop-down lists'!$AJ$8:$AK$10,2,FALSE),"-")</f>
        <v>-</v>
      </c>
      <c r="AR2483" s="58"/>
      <c r="AS2483" s="58"/>
      <c r="AT2483" s="58"/>
      <c r="AU2483" s="58"/>
      <c r="AV2483" s="12"/>
      <c r="AW2483" s="12"/>
      <c r="AX2483" s="12"/>
      <c r="AY2483" s="12"/>
      <c r="AZ2483" s="12"/>
      <c r="BA2483" s="95"/>
      <c r="BB2483" s="95"/>
      <c r="BC2483" s="13"/>
    </row>
    <row r="2484" spans="1:55" s="3" customFormat="1" ht="12.45" x14ac:dyDescent="0.3">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8" t="str">
        <f t="shared" si="68"/>
        <v/>
      </c>
      <c r="P2484" s="103"/>
      <c r="Q2484" s="103" t="str">
        <f>IF(P2484&lt;&gt;"",VLOOKUP(P2484,'Drop-down lists'!$Z$8:$AA$9,2,FALSE),"-")</f>
        <v>-</v>
      </c>
      <c r="R2484" s="12"/>
      <c r="S2484" s="12"/>
      <c r="T2484" s="12"/>
      <c r="U2484" s="158" t="str">
        <f t="shared" si="69"/>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7" t="s">
        <v>395</v>
      </c>
      <c r="AO2484" s="58">
        <f>IF(AN2484&lt;&gt;"",VLOOKUP(AN2484,'Drop-down lists'!$AG$8:$AH$9,2,FALSE),"")</f>
        <v>1</v>
      </c>
      <c r="AP2484" s="58"/>
      <c r="AQ2484" s="58" t="str">
        <f>IF(AP2484&lt;&gt;"",VLOOKUP(AP2484,'Drop-down lists'!$AJ$8:$AK$10,2,FALSE),"-")</f>
        <v>-</v>
      </c>
      <c r="AR2484" s="58"/>
      <c r="AS2484" s="58"/>
      <c r="AT2484" s="58"/>
      <c r="AU2484" s="58"/>
      <c r="AV2484" s="12"/>
      <c r="AW2484" s="12"/>
      <c r="AX2484" s="12"/>
      <c r="AY2484" s="12"/>
      <c r="AZ2484" s="12"/>
      <c r="BA2484" s="95"/>
      <c r="BB2484" s="95"/>
      <c r="BC2484" s="13"/>
    </row>
    <row r="2485" spans="1:55" s="3" customFormat="1" ht="12.45" x14ac:dyDescent="0.3">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8" t="str">
        <f t="shared" si="68"/>
        <v/>
      </c>
      <c r="P2485" s="103"/>
      <c r="Q2485" s="103" t="str">
        <f>IF(P2485&lt;&gt;"",VLOOKUP(P2485,'Drop-down lists'!$Z$8:$AA$9,2,FALSE),"-")</f>
        <v>-</v>
      </c>
      <c r="R2485" s="12"/>
      <c r="S2485" s="12"/>
      <c r="T2485" s="12"/>
      <c r="U2485" s="158" t="str">
        <f t="shared" si="69"/>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7" t="s">
        <v>395</v>
      </c>
      <c r="AO2485" s="58">
        <f>IF(AN2485&lt;&gt;"",VLOOKUP(AN2485,'Drop-down lists'!$AG$8:$AH$9,2,FALSE),"")</f>
        <v>1</v>
      </c>
      <c r="AP2485" s="58"/>
      <c r="AQ2485" s="58" t="str">
        <f>IF(AP2485&lt;&gt;"",VLOOKUP(AP2485,'Drop-down lists'!$AJ$8:$AK$10,2,FALSE),"-")</f>
        <v>-</v>
      </c>
      <c r="AR2485" s="58"/>
      <c r="AS2485" s="58"/>
      <c r="AT2485" s="58"/>
      <c r="AU2485" s="58"/>
      <c r="AV2485" s="12"/>
      <c r="AW2485" s="12"/>
      <c r="AX2485" s="12"/>
      <c r="AY2485" s="12"/>
      <c r="AZ2485" s="12"/>
      <c r="BA2485" s="95"/>
      <c r="BB2485" s="95"/>
      <c r="BC2485" s="13"/>
    </row>
    <row r="2486" spans="1:55" s="3" customFormat="1" ht="12.45" x14ac:dyDescent="0.3">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8" t="str">
        <f t="shared" si="68"/>
        <v/>
      </c>
      <c r="P2486" s="103"/>
      <c r="Q2486" s="103" t="str">
        <f>IF(P2486&lt;&gt;"",VLOOKUP(P2486,'Drop-down lists'!$Z$8:$AA$9,2,FALSE),"-")</f>
        <v>-</v>
      </c>
      <c r="R2486" s="12"/>
      <c r="S2486" s="12"/>
      <c r="T2486" s="12"/>
      <c r="U2486" s="158" t="str">
        <f t="shared" si="69"/>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7" t="s">
        <v>395</v>
      </c>
      <c r="AO2486" s="58">
        <f>IF(AN2486&lt;&gt;"",VLOOKUP(AN2486,'Drop-down lists'!$AG$8:$AH$9,2,FALSE),"")</f>
        <v>1</v>
      </c>
      <c r="AP2486" s="58"/>
      <c r="AQ2486" s="58" t="str">
        <f>IF(AP2486&lt;&gt;"",VLOOKUP(AP2486,'Drop-down lists'!$AJ$8:$AK$10,2,FALSE),"-")</f>
        <v>-</v>
      </c>
      <c r="AR2486" s="58"/>
      <c r="AS2486" s="58"/>
      <c r="AT2486" s="58"/>
      <c r="AU2486" s="58"/>
      <c r="AV2486" s="12"/>
      <c r="AW2486" s="12"/>
      <c r="AX2486" s="12"/>
      <c r="AY2486" s="12"/>
      <c r="AZ2486" s="12"/>
      <c r="BA2486" s="95"/>
      <c r="BB2486" s="95"/>
      <c r="BC2486" s="13"/>
    </row>
    <row r="2487" spans="1:55" s="3" customFormat="1" ht="12.45" x14ac:dyDescent="0.3">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8" t="str">
        <f t="shared" si="68"/>
        <v/>
      </c>
      <c r="P2487" s="103"/>
      <c r="Q2487" s="103" t="str">
        <f>IF(P2487&lt;&gt;"",VLOOKUP(P2487,'Drop-down lists'!$Z$8:$AA$9,2,FALSE),"-")</f>
        <v>-</v>
      </c>
      <c r="R2487" s="12"/>
      <c r="S2487" s="12"/>
      <c r="T2487" s="12"/>
      <c r="U2487" s="158" t="str">
        <f t="shared" si="69"/>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7" t="s">
        <v>395</v>
      </c>
      <c r="AO2487" s="58">
        <f>IF(AN2487&lt;&gt;"",VLOOKUP(AN2487,'Drop-down lists'!$AG$8:$AH$9,2,FALSE),"")</f>
        <v>1</v>
      </c>
      <c r="AP2487" s="58"/>
      <c r="AQ2487" s="58" t="str">
        <f>IF(AP2487&lt;&gt;"",VLOOKUP(AP2487,'Drop-down lists'!$AJ$8:$AK$10,2,FALSE),"-")</f>
        <v>-</v>
      </c>
      <c r="AR2487" s="58"/>
      <c r="AS2487" s="58"/>
      <c r="AT2487" s="58"/>
      <c r="AU2487" s="58"/>
      <c r="AV2487" s="12"/>
      <c r="AW2487" s="12"/>
      <c r="AX2487" s="12"/>
      <c r="AY2487" s="12"/>
      <c r="AZ2487" s="12"/>
      <c r="BA2487" s="95"/>
      <c r="BB2487" s="95"/>
      <c r="BC2487" s="13"/>
    </row>
    <row r="2488" spans="1:55" s="3" customFormat="1" ht="12.45" x14ac:dyDescent="0.3">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8" t="str">
        <f t="shared" si="68"/>
        <v/>
      </c>
      <c r="P2488" s="103"/>
      <c r="Q2488" s="103" t="str">
        <f>IF(P2488&lt;&gt;"",VLOOKUP(P2488,'Drop-down lists'!$Z$8:$AA$9,2,FALSE),"-")</f>
        <v>-</v>
      </c>
      <c r="R2488" s="12"/>
      <c r="S2488" s="12"/>
      <c r="T2488" s="12"/>
      <c r="U2488" s="158" t="str">
        <f t="shared" si="69"/>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7" t="s">
        <v>395</v>
      </c>
      <c r="AO2488" s="58">
        <f>IF(AN2488&lt;&gt;"",VLOOKUP(AN2488,'Drop-down lists'!$AG$8:$AH$9,2,FALSE),"")</f>
        <v>1</v>
      </c>
      <c r="AP2488" s="58"/>
      <c r="AQ2488" s="58" t="str">
        <f>IF(AP2488&lt;&gt;"",VLOOKUP(AP2488,'Drop-down lists'!$AJ$8:$AK$10,2,FALSE),"-")</f>
        <v>-</v>
      </c>
      <c r="AR2488" s="58"/>
      <c r="AS2488" s="58"/>
      <c r="AT2488" s="58"/>
      <c r="AU2488" s="58"/>
      <c r="AV2488" s="12"/>
      <c r="AW2488" s="12"/>
      <c r="AX2488" s="12"/>
      <c r="AY2488" s="12"/>
      <c r="AZ2488" s="12"/>
      <c r="BA2488" s="95"/>
      <c r="BB2488" s="95"/>
      <c r="BC2488" s="13"/>
    </row>
    <row r="2489" spans="1:55" s="3" customFormat="1" ht="12.45" x14ac:dyDescent="0.3">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8" t="str">
        <f t="shared" si="68"/>
        <v/>
      </c>
      <c r="P2489" s="103"/>
      <c r="Q2489" s="103" t="str">
        <f>IF(P2489&lt;&gt;"",VLOOKUP(P2489,'Drop-down lists'!$Z$8:$AA$9,2,FALSE),"-")</f>
        <v>-</v>
      </c>
      <c r="R2489" s="12"/>
      <c r="S2489" s="12"/>
      <c r="T2489" s="12"/>
      <c r="U2489" s="158" t="str">
        <f t="shared" si="69"/>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7" t="s">
        <v>395</v>
      </c>
      <c r="AO2489" s="58">
        <f>IF(AN2489&lt;&gt;"",VLOOKUP(AN2489,'Drop-down lists'!$AG$8:$AH$9,2,FALSE),"")</f>
        <v>1</v>
      </c>
      <c r="AP2489" s="58"/>
      <c r="AQ2489" s="58" t="str">
        <f>IF(AP2489&lt;&gt;"",VLOOKUP(AP2489,'Drop-down lists'!$AJ$8:$AK$10,2,FALSE),"-")</f>
        <v>-</v>
      </c>
      <c r="AR2489" s="58"/>
      <c r="AS2489" s="58"/>
      <c r="AT2489" s="58"/>
      <c r="AU2489" s="58"/>
      <c r="AV2489" s="12"/>
      <c r="AW2489" s="12"/>
      <c r="AX2489" s="12"/>
      <c r="AY2489" s="12"/>
      <c r="AZ2489" s="12"/>
      <c r="BA2489" s="95"/>
      <c r="BB2489" s="95"/>
      <c r="BC2489" s="13"/>
    </row>
    <row r="2490" spans="1:55" s="3" customFormat="1" ht="12.45" x14ac:dyDescent="0.3">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8" t="str">
        <f t="shared" si="68"/>
        <v/>
      </c>
      <c r="P2490" s="103"/>
      <c r="Q2490" s="103" t="str">
        <f>IF(P2490&lt;&gt;"",VLOOKUP(P2490,'Drop-down lists'!$Z$8:$AA$9,2,FALSE),"-")</f>
        <v>-</v>
      </c>
      <c r="R2490" s="12"/>
      <c r="S2490" s="12"/>
      <c r="T2490" s="12"/>
      <c r="U2490" s="158" t="str">
        <f t="shared" si="69"/>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7" t="s">
        <v>395</v>
      </c>
      <c r="AO2490" s="58">
        <f>IF(AN2490&lt;&gt;"",VLOOKUP(AN2490,'Drop-down lists'!$AG$8:$AH$9,2,FALSE),"")</f>
        <v>1</v>
      </c>
      <c r="AP2490" s="58"/>
      <c r="AQ2490" s="58" t="str">
        <f>IF(AP2490&lt;&gt;"",VLOOKUP(AP2490,'Drop-down lists'!$AJ$8:$AK$10,2,FALSE),"-")</f>
        <v>-</v>
      </c>
      <c r="AR2490" s="58"/>
      <c r="AS2490" s="58"/>
      <c r="AT2490" s="58"/>
      <c r="AU2490" s="58"/>
      <c r="AV2490" s="12"/>
      <c r="AW2490" s="12"/>
      <c r="AX2490" s="12"/>
      <c r="AY2490" s="12"/>
      <c r="AZ2490" s="12"/>
      <c r="BA2490" s="95"/>
      <c r="BB2490" s="95"/>
      <c r="BC2490" s="13"/>
    </row>
    <row r="2491" spans="1:55" s="3" customFormat="1" ht="12.45" x14ac:dyDescent="0.3">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8" t="str">
        <f t="shared" si="68"/>
        <v/>
      </c>
      <c r="P2491" s="103"/>
      <c r="Q2491" s="103" t="str">
        <f>IF(P2491&lt;&gt;"",VLOOKUP(P2491,'Drop-down lists'!$Z$8:$AA$9,2,FALSE),"-")</f>
        <v>-</v>
      </c>
      <c r="R2491" s="12"/>
      <c r="S2491" s="12"/>
      <c r="T2491" s="12"/>
      <c r="U2491" s="158" t="str">
        <f t="shared" si="69"/>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7" t="s">
        <v>395</v>
      </c>
      <c r="AO2491" s="58">
        <f>IF(AN2491&lt;&gt;"",VLOOKUP(AN2491,'Drop-down lists'!$AG$8:$AH$9,2,FALSE),"")</f>
        <v>1</v>
      </c>
      <c r="AP2491" s="58"/>
      <c r="AQ2491" s="58" t="str">
        <f>IF(AP2491&lt;&gt;"",VLOOKUP(AP2491,'Drop-down lists'!$AJ$8:$AK$10,2,FALSE),"-")</f>
        <v>-</v>
      </c>
      <c r="AR2491" s="58"/>
      <c r="AS2491" s="58"/>
      <c r="AT2491" s="58"/>
      <c r="AU2491" s="58"/>
      <c r="AV2491" s="12"/>
      <c r="AW2491" s="12"/>
      <c r="AX2491" s="12"/>
      <c r="AY2491" s="12"/>
      <c r="AZ2491" s="12"/>
      <c r="BA2491" s="95"/>
      <c r="BB2491" s="95"/>
      <c r="BC2491" s="13"/>
    </row>
    <row r="2492" spans="1:55" s="3" customFormat="1" ht="12.45" x14ac:dyDescent="0.3">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8" t="str">
        <f t="shared" si="68"/>
        <v/>
      </c>
      <c r="P2492" s="103"/>
      <c r="Q2492" s="103" t="str">
        <f>IF(P2492&lt;&gt;"",VLOOKUP(P2492,'Drop-down lists'!$Z$8:$AA$9,2,FALSE),"-")</f>
        <v>-</v>
      </c>
      <c r="R2492" s="12"/>
      <c r="S2492" s="12"/>
      <c r="T2492" s="12"/>
      <c r="U2492" s="158" t="str">
        <f t="shared" si="69"/>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7" t="s">
        <v>395</v>
      </c>
      <c r="AO2492" s="58">
        <f>IF(AN2492&lt;&gt;"",VLOOKUP(AN2492,'Drop-down lists'!$AG$8:$AH$9,2,FALSE),"")</f>
        <v>1</v>
      </c>
      <c r="AP2492" s="58"/>
      <c r="AQ2492" s="58" t="str">
        <f>IF(AP2492&lt;&gt;"",VLOOKUP(AP2492,'Drop-down lists'!$AJ$8:$AK$10,2,FALSE),"-")</f>
        <v>-</v>
      </c>
      <c r="AR2492" s="58"/>
      <c r="AS2492" s="58"/>
      <c r="AT2492" s="58"/>
      <c r="AU2492" s="58"/>
      <c r="AV2492" s="12"/>
      <c r="AW2492" s="12"/>
      <c r="AX2492" s="12"/>
      <c r="AY2492" s="12"/>
      <c r="AZ2492" s="12"/>
      <c r="BA2492" s="95"/>
      <c r="BB2492" s="95"/>
      <c r="BC2492" s="13"/>
    </row>
    <row r="2493" spans="1:55" s="3" customFormat="1" ht="12.45" x14ac:dyDescent="0.3">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8" t="str">
        <f t="shared" si="68"/>
        <v/>
      </c>
      <c r="P2493" s="103"/>
      <c r="Q2493" s="103" t="str">
        <f>IF(P2493&lt;&gt;"",VLOOKUP(P2493,'Drop-down lists'!$Z$8:$AA$9,2,FALSE),"-")</f>
        <v>-</v>
      </c>
      <c r="R2493" s="12"/>
      <c r="S2493" s="12"/>
      <c r="T2493" s="12"/>
      <c r="U2493" s="158" t="str">
        <f t="shared" si="69"/>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7" t="s">
        <v>395</v>
      </c>
      <c r="AO2493" s="58">
        <f>IF(AN2493&lt;&gt;"",VLOOKUP(AN2493,'Drop-down lists'!$AG$8:$AH$9,2,FALSE),"")</f>
        <v>1</v>
      </c>
      <c r="AP2493" s="58"/>
      <c r="AQ2493" s="58" t="str">
        <f>IF(AP2493&lt;&gt;"",VLOOKUP(AP2493,'Drop-down lists'!$AJ$8:$AK$10,2,FALSE),"-")</f>
        <v>-</v>
      </c>
      <c r="AR2493" s="58"/>
      <c r="AS2493" s="58"/>
      <c r="AT2493" s="58"/>
      <c r="AU2493" s="58"/>
      <c r="AV2493" s="12"/>
      <c r="AW2493" s="12"/>
      <c r="AX2493" s="12"/>
      <c r="AY2493" s="12"/>
      <c r="AZ2493" s="12"/>
      <c r="BA2493" s="95"/>
      <c r="BB2493" s="95"/>
      <c r="BC2493" s="13"/>
    </row>
    <row r="2494" spans="1:55" s="3" customFormat="1" ht="12.45" x14ac:dyDescent="0.3">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8" t="str">
        <f t="shared" si="68"/>
        <v/>
      </c>
      <c r="P2494" s="103"/>
      <c r="Q2494" s="103" t="str">
        <f>IF(P2494&lt;&gt;"",VLOOKUP(P2494,'Drop-down lists'!$Z$8:$AA$9,2,FALSE),"-")</f>
        <v>-</v>
      </c>
      <c r="R2494" s="12"/>
      <c r="S2494" s="12"/>
      <c r="T2494" s="12"/>
      <c r="U2494" s="158" t="str">
        <f t="shared" si="69"/>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7" t="s">
        <v>395</v>
      </c>
      <c r="AO2494" s="58">
        <f>IF(AN2494&lt;&gt;"",VLOOKUP(AN2494,'Drop-down lists'!$AG$8:$AH$9,2,FALSE),"")</f>
        <v>1</v>
      </c>
      <c r="AP2494" s="58"/>
      <c r="AQ2494" s="58" t="str">
        <f>IF(AP2494&lt;&gt;"",VLOOKUP(AP2494,'Drop-down lists'!$AJ$8:$AK$10,2,FALSE),"-")</f>
        <v>-</v>
      </c>
      <c r="AR2494" s="58"/>
      <c r="AS2494" s="58"/>
      <c r="AT2494" s="58"/>
      <c r="AU2494" s="58"/>
      <c r="AV2494" s="12"/>
      <c r="AW2494" s="12"/>
      <c r="AX2494" s="12"/>
      <c r="AY2494" s="12"/>
      <c r="AZ2494" s="12"/>
      <c r="BA2494" s="95"/>
      <c r="BB2494" s="95"/>
      <c r="BC2494" s="13"/>
    </row>
    <row r="2495" spans="1:55" s="3" customFormat="1" ht="12.45" x14ac:dyDescent="0.3">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8" t="str">
        <f t="shared" si="68"/>
        <v/>
      </c>
      <c r="P2495" s="103"/>
      <c r="Q2495" s="103" t="str">
        <f>IF(P2495&lt;&gt;"",VLOOKUP(P2495,'Drop-down lists'!$Z$8:$AA$9,2,FALSE),"-")</f>
        <v>-</v>
      </c>
      <c r="R2495" s="12"/>
      <c r="S2495" s="12"/>
      <c r="T2495" s="12"/>
      <c r="U2495" s="158" t="str">
        <f t="shared" si="69"/>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7" t="s">
        <v>395</v>
      </c>
      <c r="AO2495" s="58">
        <f>IF(AN2495&lt;&gt;"",VLOOKUP(AN2495,'Drop-down lists'!$AG$8:$AH$9,2,FALSE),"")</f>
        <v>1</v>
      </c>
      <c r="AP2495" s="58"/>
      <c r="AQ2495" s="58" t="str">
        <f>IF(AP2495&lt;&gt;"",VLOOKUP(AP2495,'Drop-down lists'!$AJ$8:$AK$10,2,FALSE),"-")</f>
        <v>-</v>
      </c>
      <c r="AR2495" s="58"/>
      <c r="AS2495" s="58"/>
      <c r="AT2495" s="58"/>
      <c r="AU2495" s="58"/>
      <c r="AV2495" s="12"/>
      <c r="AW2495" s="12"/>
      <c r="AX2495" s="12"/>
      <c r="AY2495" s="12"/>
      <c r="AZ2495" s="12"/>
      <c r="BA2495" s="95"/>
      <c r="BB2495" s="95"/>
      <c r="BC2495" s="13"/>
    </row>
    <row r="2496" spans="1:55" s="3" customFormat="1" ht="12.45" x14ac:dyDescent="0.3">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8" t="str">
        <f t="shared" si="68"/>
        <v/>
      </c>
      <c r="P2496" s="103"/>
      <c r="Q2496" s="103" t="str">
        <f>IF(P2496&lt;&gt;"",VLOOKUP(P2496,'Drop-down lists'!$Z$8:$AA$9,2,FALSE),"-")</f>
        <v>-</v>
      </c>
      <c r="R2496" s="12"/>
      <c r="S2496" s="12"/>
      <c r="T2496" s="12"/>
      <c r="U2496" s="158" t="str">
        <f t="shared" si="69"/>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7" t="s">
        <v>395</v>
      </c>
      <c r="AO2496" s="58">
        <f>IF(AN2496&lt;&gt;"",VLOOKUP(AN2496,'Drop-down lists'!$AG$8:$AH$9,2,FALSE),"")</f>
        <v>1</v>
      </c>
      <c r="AP2496" s="58"/>
      <c r="AQ2496" s="58" t="str">
        <f>IF(AP2496&lt;&gt;"",VLOOKUP(AP2496,'Drop-down lists'!$AJ$8:$AK$10,2,FALSE),"-")</f>
        <v>-</v>
      </c>
      <c r="AR2496" s="58"/>
      <c r="AS2496" s="58"/>
      <c r="AT2496" s="58"/>
      <c r="AU2496" s="58"/>
      <c r="AV2496" s="12"/>
      <c r="AW2496" s="12"/>
      <c r="AX2496" s="12"/>
      <c r="AY2496" s="12"/>
      <c r="AZ2496" s="12"/>
      <c r="BA2496" s="95"/>
      <c r="BB2496" s="95"/>
      <c r="BC2496" s="13"/>
    </row>
    <row r="2497" spans="1:55" s="3" customFormat="1" ht="12.45" x14ac:dyDescent="0.3">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8" t="str">
        <f t="shared" si="68"/>
        <v/>
      </c>
      <c r="P2497" s="103"/>
      <c r="Q2497" s="103" t="str">
        <f>IF(P2497&lt;&gt;"",VLOOKUP(P2497,'Drop-down lists'!$Z$8:$AA$9,2,FALSE),"-")</f>
        <v>-</v>
      </c>
      <c r="R2497" s="12"/>
      <c r="S2497" s="12"/>
      <c r="T2497" s="12"/>
      <c r="U2497" s="158" t="str">
        <f t="shared" si="69"/>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7" t="s">
        <v>395</v>
      </c>
      <c r="AO2497" s="58">
        <f>IF(AN2497&lt;&gt;"",VLOOKUP(AN2497,'Drop-down lists'!$AG$8:$AH$9,2,FALSE),"")</f>
        <v>1</v>
      </c>
      <c r="AP2497" s="58"/>
      <c r="AQ2497" s="58" t="str">
        <f>IF(AP2497&lt;&gt;"",VLOOKUP(AP2497,'Drop-down lists'!$AJ$8:$AK$10,2,FALSE),"-")</f>
        <v>-</v>
      </c>
      <c r="AR2497" s="58"/>
      <c r="AS2497" s="58"/>
      <c r="AT2497" s="58"/>
      <c r="AU2497" s="58"/>
      <c r="AV2497" s="12"/>
      <c r="AW2497" s="12"/>
      <c r="AX2497" s="12"/>
      <c r="AY2497" s="12"/>
      <c r="AZ2497" s="12"/>
      <c r="BA2497" s="95"/>
      <c r="BB2497" s="95"/>
      <c r="BC2497" s="13"/>
    </row>
    <row r="2498" spans="1:55" s="3" customFormat="1" ht="12.45" x14ac:dyDescent="0.3">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8" t="str">
        <f t="shared" si="68"/>
        <v/>
      </c>
      <c r="P2498" s="103"/>
      <c r="Q2498" s="103" t="str">
        <f>IF(P2498&lt;&gt;"",VLOOKUP(P2498,'Drop-down lists'!$Z$8:$AA$9,2,FALSE),"-")</f>
        <v>-</v>
      </c>
      <c r="R2498" s="12"/>
      <c r="S2498" s="12"/>
      <c r="T2498" s="12"/>
      <c r="U2498" s="158" t="str">
        <f t="shared" si="69"/>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7" t="s">
        <v>395</v>
      </c>
      <c r="AO2498" s="58">
        <f>IF(AN2498&lt;&gt;"",VLOOKUP(AN2498,'Drop-down lists'!$AG$8:$AH$9,2,FALSE),"")</f>
        <v>1</v>
      </c>
      <c r="AP2498" s="58"/>
      <c r="AQ2498" s="58" t="str">
        <f>IF(AP2498&lt;&gt;"",VLOOKUP(AP2498,'Drop-down lists'!$AJ$8:$AK$10,2,FALSE),"-")</f>
        <v>-</v>
      </c>
      <c r="AR2498" s="58"/>
      <c r="AS2498" s="58"/>
      <c r="AT2498" s="58"/>
      <c r="AU2498" s="58"/>
      <c r="AV2498" s="12"/>
      <c r="AW2498" s="12"/>
      <c r="AX2498" s="12"/>
      <c r="AY2498" s="12"/>
      <c r="AZ2498" s="12"/>
      <c r="BA2498" s="95"/>
      <c r="BB2498" s="95"/>
      <c r="BC2498" s="13"/>
    </row>
    <row r="2499" spans="1:55" s="3" customFormat="1" ht="12.45" x14ac:dyDescent="0.3">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8" t="str">
        <f t="shared" si="68"/>
        <v/>
      </c>
      <c r="P2499" s="103"/>
      <c r="Q2499" s="103" t="str">
        <f>IF(P2499&lt;&gt;"",VLOOKUP(P2499,'Drop-down lists'!$Z$8:$AA$9,2,FALSE),"-")</f>
        <v>-</v>
      </c>
      <c r="R2499" s="12"/>
      <c r="S2499" s="12"/>
      <c r="T2499" s="12"/>
      <c r="U2499" s="158" t="str">
        <f t="shared" si="69"/>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7" t="s">
        <v>395</v>
      </c>
      <c r="AO2499" s="58">
        <f>IF(AN2499&lt;&gt;"",VLOOKUP(AN2499,'Drop-down lists'!$AG$8:$AH$9,2,FALSE),"")</f>
        <v>1</v>
      </c>
      <c r="AP2499" s="58"/>
      <c r="AQ2499" s="58" t="str">
        <f>IF(AP2499&lt;&gt;"",VLOOKUP(AP2499,'Drop-down lists'!$AJ$8:$AK$10,2,FALSE),"-")</f>
        <v>-</v>
      </c>
      <c r="AR2499" s="58"/>
      <c r="AS2499" s="58"/>
      <c r="AT2499" s="58"/>
      <c r="AU2499" s="58"/>
      <c r="AV2499" s="12"/>
      <c r="AW2499" s="12"/>
      <c r="AX2499" s="12"/>
      <c r="AY2499" s="12"/>
      <c r="AZ2499" s="12"/>
      <c r="BA2499" s="95"/>
      <c r="BB2499" s="95"/>
      <c r="BC2499" s="13"/>
    </row>
    <row r="2500" spans="1:55" s="3" customFormat="1" ht="12.45" x14ac:dyDescent="0.3">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8" t="str">
        <f t="shared" si="68"/>
        <v/>
      </c>
      <c r="P2500" s="103"/>
      <c r="Q2500" s="103" t="str">
        <f>IF(P2500&lt;&gt;"",VLOOKUP(P2500,'Drop-down lists'!$Z$8:$AA$9,2,FALSE),"-")</f>
        <v>-</v>
      </c>
      <c r="R2500" s="12"/>
      <c r="S2500" s="12"/>
      <c r="T2500" s="12"/>
      <c r="U2500" s="158" t="str">
        <f t="shared" si="69"/>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7" t="s">
        <v>395</v>
      </c>
      <c r="AO2500" s="58">
        <f>IF(AN2500&lt;&gt;"",VLOOKUP(AN2500,'Drop-down lists'!$AG$8:$AH$9,2,FALSE),"")</f>
        <v>1</v>
      </c>
      <c r="AP2500" s="58"/>
      <c r="AQ2500" s="58" t="str">
        <f>IF(AP2500&lt;&gt;"",VLOOKUP(AP2500,'Drop-down lists'!$AJ$8:$AK$10,2,FALSE),"-")</f>
        <v>-</v>
      </c>
      <c r="AR2500" s="58"/>
      <c r="AS2500" s="58"/>
      <c r="AT2500" s="58"/>
      <c r="AU2500" s="58"/>
      <c r="AV2500" s="12"/>
      <c r="AW2500" s="12"/>
      <c r="AX2500" s="12"/>
      <c r="AY2500" s="12"/>
      <c r="AZ2500" s="12"/>
      <c r="BA2500" s="95"/>
      <c r="BB2500" s="95"/>
      <c r="BC2500" s="13"/>
    </row>
    <row r="2501" spans="1:55" s="3" customFormat="1" ht="12.45" x14ac:dyDescent="0.3">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8" t="str">
        <f t="shared" ref="O2501:O2564" si="70">IF(L2501&lt;&gt;"",IF(J2501="East",(L2501+(M2501+N2501/60)/60),IF(J2501="West",-(L2501+(M2501+N2501/60)/60),"East/West?")),"")</f>
        <v/>
      </c>
      <c r="P2501" s="103"/>
      <c r="Q2501" s="103" t="str">
        <f>IF(P2501&lt;&gt;"",VLOOKUP(P2501,'Drop-down lists'!$Z$8:$AA$9,2,FALSE),"-")</f>
        <v>-</v>
      </c>
      <c r="R2501" s="12"/>
      <c r="S2501" s="12"/>
      <c r="T2501" s="12"/>
      <c r="U2501" s="158" t="str">
        <f t="shared" ref="U2501:U2564" si="71">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7" t="s">
        <v>395</v>
      </c>
      <c r="AO2501" s="58">
        <f>IF(AN2501&lt;&gt;"",VLOOKUP(AN2501,'Drop-down lists'!$AG$8:$AH$9,2,FALSE),"")</f>
        <v>1</v>
      </c>
      <c r="AP2501" s="58"/>
      <c r="AQ2501" s="58" t="str">
        <f>IF(AP2501&lt;&gt;"",VLOOKUP(AP2501,'Drop-down lists'!$AJ$8:$AK$10,2,FALSE),"-")</f>
        <v>-</v>
      </c>
      <c r="AR2501" s="58"/>
      <c r="AS2501" s="58"/>
      <c r="AT2501" s="58"/>
      <c r="AU2501" s="58"/>
      <c r="AV2501" s="12"/>
      <c r="AW2501" s="12"/>
      <c r="AX2501" s="12"/>
      <c r="AY2501" s="12"/>
      <c r="AZ2501" s="12"/>
      <c r="BA2501" s="95"/>
      <c r="BB2501" s="95"/>
      <c r="BC2501" s="13"/>
    </row>
    <row r="2502" spans="1:55" s="3" customFormat="1" ht="12.45" x14ac:dyDescent="0.3">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8" t="str">
        <f t="shared" si="70"/>
        <v/>
      </c>
      <c r="P2502" s="103"/>
      <c r="Q2502" s="103" t="str">
        <f>IF(P2502&lt;&gt;"",VLOOKUP(P2502,'Drop-down lists'!$Z$8:$AA$9,2,FALSE),"-")</f>
        <v>-</v>
      </c>
      <c r="R2502" s="12"/>
      <c r="S2502" s="12"/>
      <c r="T2502" s="12"/>
      <c r="U2502" s="158" t="str">
        <f t="shared" si="71"/>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7" t="s">
        <v>395</v>
      </c>
      <c r="AO2502" s="58">
        <f>IF(AN2502&lt;&gt;"",VLOOKUP(AN2502,'Drop-down lists'!$AG$8:$AH$9,2,FALSE),"")</f>
        <v>1</v>
      </c>
      <c r="AP2502" s="58"/>
      <c r="AQ2502" s="58" t="str">
        <f>IF(AP2502&lt;&gt;"",VLOOKUP(AP2502,'Drop-down lists'!$AJ$8:$AK$10,2,FALSE),"-")</f>
        <v>-</v>
      </c>
      <c r="AR2502" s="58"/>
      <c r="AS2502" s="58"/>
      <c r="AT2502" s="58"/>
      <c r="AU2502" s="58"/>
      <c r="AV2502" s="12"/>
      <c r="AW2502" s="12"/>
      <c r="AX2502" s="12"/>
      <c r="AY2502" s="12"/>
      <c r="AZ2502" s="12"/>
      <c r="BA2502" s="95"/>
      <c r="BB2502" s="95"/>
      <c r="BC2502" s="13"/>
    </row>
    <row r="2503" spans="1:55" s="3" customFormat="1" ht="12.45" x14ac:dyDescent="0.3">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8" t="str">
        <f t="shared" si="70"/>
        <v/>
      </c>
      <c r="P2503" s="103"/>
      <c r="Q2503" s="103" t="str">
        <f>IF(P2503&lt;&gt;"",VLOOKUP(P2503,'Drop-down lists'!$Z$8:$AA$9,2,FALSE),"-")</f>
        <v>-</v>
      </c>
      <c r="R2503" s="12"/>
      <c r="S2503" s="12"/>
      <c r="T2503" s="12"/>
      <c r="U2503" s="158" t="str">
        <f t="shared" si="71"/>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7" t="s">
        <v>395</v>
      </c>
      <c r="AO2503" s="58">
        <f>IF(AN2503&lt;&gt;"",VLOOKUP(AN2503,'Drop-down lists'!$AG$8:$AH$9,2,FALSE),"")</f>
        <v>1</v>
      </c>
      <c r="AP2503" s="58"/>
      <c r="AQ2503" s="58" t="str">
        <f>IF(AP2503&lt;&gt;"",VLOOKUP(AP2503,'Drop-down lists'!$AJ$8:$AK$10,2,FALSE),"-")</f>
        <v>-</v>
      </c>
      <c r="AR2503" s="58"/>
      <c r="AS2503" s="58"/>
      <c r="AT2503" s="58"/>
      <c r="AU2503" s="58"/>
      <c r="AV2503" s="12"/>
      <c r="AW2503" s="12"/>
      <c r="AX2503" s="12"/>
      <c r="AY2503" s="12"/>
      <c r="AZ2503" s="12"/>
      <c r="BA2503" s="95"/>
      <c r="BB2503" s="95"/>
      <c r="BC2503" s="13"/>
    </row>
    <row r="2504" spans="1:55" s="3" customFormat="1" ht="12.45" x14ac:dyDescent="0.3">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8" t="str">
        <f t="shared" si="70"/>
        <v/>
      </c>
      <c r="P2504" s="103"/>
      <c r="Q2504" s="103" t="str">
        <f>IF(P2504&lt;&gt;"",VLOOKUP(P2504,'Drop-down lists'!$Z$8:$AA$9,2,FALSE),"-")</f>
        <v>-</v>
      </c>
      <c r="R2504" s="12"/>
      <c r="S2504" s="12"/>
      <c r="T2504" s="12"/>
      <c r="U2504" s="158" t="str">
        <f t="shared" si="71"/>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7" t="s">
        <v>395</v>
      </c>
      <c r="AO2504" s="58">
        <f>IF(AN2504&lt;&gt;"",VLOOKUP(AN2504,'Drop-down lists'!$AG$8:$AH$9,2,FALSE),"")</f>
        <v>1</v>
      </c>
      <c r="AP2504" s="58"/>
      <c r="AQ2504" s="58" t="str">
        <f>IF(AP2504&lt;&gt;"",VLOOKUP(AP2504,'Drop-down lists'!$AJ$8:$AK$10,2,FALSE),"-")</f>
        <v>-</v>
      </c>
      <c r="AR2504" s="58"/>
      <c r="AS2504" s="58"/>
      <c r="AT2504" s="58"/>
      <c r="AU2504" s="58"/>
      <c r="AV2504" s="12"/>
      <c r="AW2504" s="12"/>
      <c r="AX2504" s="12"/>
      <c r="AY2504" s="12"/>
      <c r="AZ2504" s="12"/>
      <c r="BA2504" s="95"/>
      <c r="BB2504" s="95"/>
      <c r="BC2504" s="13"/>
    </row>
    <row r="2505" spans="1:55" s="3" customFormat="1" ht="12.45" x14ac:dyDescent="0.3">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8" t="str">
        <f t="shared" si="70"/>
        <v/>
      </c>
      <c r="P2505" s="103"/>
      <c r="Q2505" s="103" t="str">
        <f>IF(P2505&lt;&gt;"",VLOOKUP(P2505,'Drop-down lists'!$Z$8:$AA$9,2,FALSE),"-")</f>
        <v>-</v>
      </c>
      <c r="R2505" s="12"/>
      <c r="S2505" s="12"/>
      <c r="T2505" s="12"/>
      <c r="U2505" s="158" t="str">
        <f t="shared" si="71"/>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7" t="s">
        <v>395</v>
      </c>
      <c r="AO2505" s="58">
        <f>IF(AN2505&lt;&gt;"",VLOOKUP(AN2505,'Drop-down lists'!$AG$8:$AH$9,2,FALSE),"")</f>
        <v>1</v>
      </c>
      <c r="AP2505" s="58"/>
      <c r="AQ2505" s="58" t="str">
        <f>IF(AP2505&lt;&gt;"",VLOOKUP(AP2505,'Drop-down lists'!$AJ$8:$AK$10,2,FALSE),"-")</f>
        <v>-</v>
      </c>
      <c r="AR2505" s="58"/>
      <c r="AS2505" s="58"/>
      <c r="AT2505" s="58"/>
      <c r="AU2505" s="58"/>
      <c r="AV2505" s="12"/>
      <c r="AW2505" s="12"/>
      <c r="AX2505" s="12"/>
      <c r="AY2505" s="12"/>
      <c r="AZ2505" s="12"/>
      <c r="BA2505" s="95"/>
      <c r="BB2505" s="95"/>
      <c r="BC2505" s="13"/>
    </row>
    <row r="2506" spans="1:55" s="3" customFormat="1" ht="12.45" x14ac:dyDescent="0.3">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8" t="str">
        <f t="shared" si="70"/>
        <v/>
      </c>
      <c r="P2506" s="103"/>
      <c r="Q2506" s="103" t="str">
        <f>IF(P2506&lt;&gt;"",VLOOKUP(P2506,'Drop-down lists'!$Z$8:$AA$9,2,FALSE),"-")</f>
        <v>-</v>
      </c>
      <c r="R2506" s="12"/>
      <c r="S2506" s="12"/>
      <c r="T2506" s="12"/>
      <c r="U2506" s="158" t="str">
        <f t="shared" si="71"/>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7" t="s">
        <v>395</v>
      </c>
      <c r="AO2506" s="58">
        <f>IF(AN2506&lt;&gt;"",VLOOKUP(AN2506,'Drop-down lists'!$AG$8:$AH$9,2,FALSE),"")</f>
        <v>1</v>
      </c>
      <c r="AP2506" s="58"/>
      <c r="AQ2506" s="58" t="str">
        <f>IF(AP2506&lt;&gt;"",VLOOKUP(AP2506,'Drop-down lists'!$AJ$8:$AK$10,2,FALSE),"-")</f>
        <v>-</v>
      </c>
      <c r="AR2506" s="58"/>
      <c r="AS2506" s="58"/>
      <c r="AT2506" s="58"/>
      <c r="AU2506" s="58"/>
      <c r="AV2506" s="12"/>
      <c r="AW2506" s="12"/>
      <c r="AX2506" s="12"/>
      <c r="AY2506" s="12"/>
      <c r="AZ2506" s="12"/>
      <c r="BA2506" s="95"/>
      <c r="BB2506" s="95"/>
      <c r="BC2506" s="13"/>
    </row>
    <row r="2507" spans="1:55" s="3" customFormat="1" ht="12.45" x14ac:dyDescent="0.3">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8" t="str">
        <f t="shared" si="70"/>
        <v/>
      </c>
      <c r="P2507" s="103"/>
      <c r="Q2507" s="103" t="str">
        <f>IF(P2507&lt;&gt;"",VLOOKUP(P2507,'Drop-down lists'!$Z$8:$AA$9,2,FALSE),"-")</f>
        <v>-</v>
      </c>
      <c r="R2507" s="12"/>
      <c r="S2507" s="12"/>
      <c r="T2507" s="12"/>
      <c r="U2507" s="158" t="str">
        <f t="shared" si="71"/>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7" t="s">
        <v>395</v>
      </c>
      <c r="AO2507" s="58">
        <f>IF(AN2507&lt;&gt;"",VLOOKUP(AN2507,'Drop-down lists'!$AG$8:$AH$9,2,FALSE),"")</f>
        <v>1</v>
      </c>
      <c r="AP2507" s="58"/>
      <c r="AQ2507" s="58" t="str">
        <f>IF(AP2507&lt;&gt;"",VLOOKUP(AP2507,'Drop-down lists'!$AJ$8:$AK$10,2,FALSE),"-")</f>
        <v>-</v>
      </c>
      <c r="AR2507" s="58"/>
      <c r="AS2507" s="58"/>
      <c r="AT2507" s="58"/>
      <c r="AU2507" s="58"/>
      <c r="AV2507" s="12"/>
      <c r="AW2507" s="12"/>
      <c r="AX2507" s="12"/>
      <c r="AY2507" s="12"/>
      <c r="AZ2507" s="12"/>
      <c r="BA2507" s="95"/>
      <c r="BB2507" s="95"/>
      <c r="BC2507" s="13"/>
    </row>
    <row r="2508" spans="1:55" s="3" customFormat="1" ht="12.45" x14ac:dyDescent="0.3">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8" t="str">
        <f t="shared" si="70"/>
        <v/>
      </c>
      <c r="P2508" s="103"/>
      <c r="Q2508" s="103" t="str">
        <f>IF(P2508&lt;&gt;"",VLOOKUP(P2508,'Drop-down lists'!$Z$8:$AA$9,2,FALSE),"-")</f>
        <v>-</v>
      </c>
      <c r="R2508" s="12"/>
      <c r="S2508" s="12"/>
      <c r="T2508" s="12"/>
      <c r="U2508" s="158" t="str">
        <f t="shared" si="71"/>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7" t="s">
        <v>395</v>
      </c>
      <c r="AO2508" s="58">
        <f>IF(AN2508&lt;&gt;"",VLOOKUP(AN2508,'Drop-down lists'!$AG$8:$AH$9,2,FALSE),"")</f>
        <v>1</v>
      </c>
      <c r="AP2508" s="58"/>
      <c r="AQ2508" s="58" t="str">
        <f>IF(AP2508&lt;&gt;"",VLOOKUP(AP2508,'Drop-down lists'!$AJ$8:$AK$10,2,FALSE),"-")</f>
        <v>-</v>
      </c>
      <c r="AR2508" s="58"/>
      <c r="AS2508" s="58"/>
      <c r="AT2508" s="58"/>
      <c r="AU2508" s="58"/>
      <c r="AV2508" s="12"/>
      <c r="AW2508" s="12"/>
      <c r="AX2508" s="12"/>
      <c r="AY2508" s="12"/>
      <c r="AZ2508" s="12"/>
      <c r="BA2508" s="95"/>
      <c r="BB2508" s="95"/>
      <c r="BC2508" s="13"/>
    </row>
    <row r="2509" spans="1:55" s="3" customFormat="1" ht="12.45" x14ac:dyDescent="0.3">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8" t="str">
        <f t="shared" si="70"/>
        <v/>
      </c>
      <c r="P2509" s="103"/>
      <c r="Q2509" s="103" t="str">
        <f>IF(P2509&lt;&gt;"",VLOOKUP(P2509,'Drop-down lists'!$Z$8:$AA$9,2,FALSE),"-")</f>
        <v>-</v>
      </c>
      <c r="R2509" s="12"/>
      <c r="S2509" s="12"/>
      <c r="T2509" s="12"/>
      <c r="U2509" s="158" t="str">
        <f t="shared" si="71"/>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7" t="s">
        <v>395</v>
      </c>
      <c r="AO2509" s="58">
        <f>IF(AN2509&lt;&gt;"",VLOOKUP(AN2509,'Drop-down lists'!$AG$8:$AH$9,2,FALSE),"")</f>
        <v>1</v>
      </c>
      <c r="AP2509" s="58"/>
      <c r="AQ2509" s="58" t="str">
        <f>IF(AP2509&lt;&gt;"",VLOOKUP(AP2509,'Drop-down lists'!$AJ$8:$AK$10,2,FALSE),"-")</f>
        <v>-</v>
      </c>
      <c r="AR2509" s="58"/>
      <c r="AS2509" s="58"/>
      <c r="AT2509" s="58"/>
      <c r="AU2509" s="58"/>
      <c r="AV2509" s="12"/>
      <c r="AW2509" s="12"/>
      <c r="AX2509" s="12"/>
      <c r="AY2509" s="12"/>
      <c r="AZ2509" s="12"/>
      <c r="BA2509" s="95"/>
      <c r="BB2509" s="95"/>
      <c r="BC2509" s="13"/>
    </row>
    <row r="2510" spans="1:55" s="3" customFormat="1" ht="12.45" x14ac:dyDescent="0.3">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8" t="str">
        <f t="shared" si="70"/>
        <v/>
      </c>
      <c r="P2510" s="103"/>
      <c r="Q2510" s="103" t="str">
        <f>IF(P2510&lt;&gt;"",VLOOKUP(P2510,'Drop-down lists'!$Z$8:$AA$9,2,FALSE),"-")</f>
        <v>-</v>
      </c>
      <c r="R2510" s="12"/>
      <c r="S2510" s="12"/>
      <c r="T2510" s="12"/>
      <c r="U2510" s="158" t="str">
        <f t="shared" si="71"/>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7" t="s">
        <v>395</v>
      </c>
      <c r="AO2510" s="58">
        <f>IF(AN2510&lt;&gt;"",VLOOKUP(AN2510,'Drop-down lists'!$AG$8:$AH$9,2,FALSE),"")</f>
        <v>1</v>
      </c>
      <c r="AP2510" s="58"/>
      <c r="AQ2510" s="58" t="str">
        <f>IF(AP2510&lt;&gt;"",VLOOKUP(AP2510,'Drop-down lists'!$AJ$8:$AK$10,2,FALSE),"-")</f>
        <v>-</v>
      </c>
      <c r="AR2510" s="58"/>
      <c r="AS2510" s="58"/>
      <c r="AT2510" s="58"/>
      <c r="AU2510" s="58"/>
      <c r="AV2510" s="12"/>
      <c r="AW2510" s="12"/>
      <c r="AX2510" s="12"/>
      <c r="AY2510" s="12"/>
      <c r="AZ2510" s="12"/>
      <c r="BA2510" s="95"/>
      <c r="BB2510" s="95"/>
      <c r="BC2510" s="13"/>
    </row>
    <row r="2511" spans="1:55" s="3" customFormat="1" ht="12.45" x14ac:dyDescent="0.3">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8" t="str">
        <f t="shared" si="70"/>
        <v/>
      </c>
      <c r="P2511" s="103"/>
      <c r="Q2511" s="103" t="str">
        <f>IF(P2511&lt;&gt;"",VLOOKUP(P2511,'Drop-down lists'!$Z$8:$AA$9,2,FALSE),"-")</f>
        <v>-</v>
      </c>
      <c r="R2511" s="12"/>
      <c r="S2511" s="12"/>
      <c r="T2511" s="12"/>
      <c r="U2511" s="158" t="str">
        <f t="shared" si="71"/>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7" t="s">
        <v>395</v>
      </c>
      <c r="AO2511" s="58">
        <f>IF(AN2511&lt;&gt;"",VLOOKUP(AN2511,'Drop-down lists'!$AG$8:$AH$9,2,FALSE),"")</f>
        <v>1</v>
      </c>
      <c r="AP2511" s="58"/>
      <c r="AQ2511" s="58" t="str">
        <f>IF(AP2511&lt;&gt;"",VLOOKUP(AP2511,'Drop-down lists'!$AJ$8:$AK$10,2,FALSE),"-")</f>
        <v>-</v>
      </c>
      <c r="AR2511" s="58"/>
      <c r="AS2511" s="58"/>
      <c r="AT2511" s="58"/>
      <c r="AU2511" s="58"/>
      <c r="AV2511" s="12"/>
      <c r="AW2511" s="12"/>
      <c r="AX2511" s="12"/>
      <c r="AY2511" s="12"/>
      <c r="AZ2511" s="12"/>
      <c r="BA2511" s="95"/>
      <c r="BB2511" s="95"/>
      <c r="BC2511" s="13"/>
    </row>
    <row r="2512" spans="1:55" s="3" customFormat="1" ht="12.45" x14ac:dyDescent="0.3">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8" t="str">
        <f t="shared" si="70"/>
        <v/>
      </c>
      <c r="P2512" s="103"/>
      <c r="Q2512" s="103" t="str">
        <f>IF(P2512&lt;&gt;"",VLOOKUP(P2512,'Drop-down lists'!$Z$8:$AA$9,2,FALSE),"-")</f>
        <v>-</v>
      </c>
      <c r="R2512" s="12"/>
      <c r="S2512" s="12"/>
      <c r="T2512" s="12"/>
      <c r="U2512" s="158" t="str">
        <f t="shared" si="71"/>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7" t="s">
        <v>395</v>
      </c>
      <c r="AO2512" s="58">
        <f>IF(AN2512&lt;&gt;"",VLOOKUP(AN2512,'Drop-down lists'!$AG$8:$AH$9,2,FALSE),"")</f>
        <v>1</v>
      </c>
      <c r="AP2512" s="58"/>
      <c r="AQ2512" s="58" t="str">
        <f>IF(AP2512&lt;&gt;"",VLOOKUP(AP2512,'Drop-down lists'!$AJ$8:$AK$10,2,FALSE),"-")</f>
        <v>-</v>
      </c>
      <c r="AR2512" s="58"/>
      <c r="AS2512" s="58"/>
      <c r="AT2512" s="58"/>
      <c r="AU2512" s="58"/>
      <c r="AV2512" s="12"/>
      <c r="AW2512" s="12"/>
      <c r="AX2512" s="12"/>
      <c r="AY2512" s="12"/>
      <c r="AZ2512" s="12"/>
      <c r="BA2512" s="95"/>
      <c r="BB2512" s="95"/>
      <c r="BC2512" s="13"/>
    </row>
    <row r="2513" spans="1:55" s="3" customFormat="1" ht="12.45" x14ac:dyDescent="0.3">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8" t="str">
        <f t="shared" si="70"/>
        <v/>
      </c>
      <c r="P2513" s="103"/>
      <c r="Q2513" s="103" t="str">
        <f>IF(P2513&lt;&gt;"",VLOOKUP(P2513,'Drop-down lists'!$Z$8:$AA$9,2,FALSE),"-")</f>
        <v>-</v>
      </c>
      <c r="R2513" s="12"/>
      <c r="S2513" s="12"/>
      <c r="T2513" s="12"/>
      <c r="U2513" s="158" t="str">
        <f t="shared" si="71"/>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7" t="s">
        <v>395</v>
      </c>
      <c r="AO2513" s="58">
        <f>IF(AN2513&lt;&gt;"",VLOOKUP(AN2513,'Drop-down lists'!$AG$8:$AH$9,2,FALSE),"")</f>
        <v>1</v>
      </c>
      <c r="AP2513" s="58"/>
      <c r="AQ2513" s="58" t="str">
        <f>IF(AP2513&lt;&gt;"",VLOOKUP(AP2513,'Drop-down lists'!$AJ$8:$AK$10,2,FALSE),"-")</f>
        <v>-</v>
      </c>
      <c r="AR2513" s="58"/>
      <c r="AS2513" s="58"/>
      <c r="AT2513" s="58"/>
      <c r="AU2513" s="58"/>
      <c r="AV2513" s="12"/>
      <c r="AW2513" s="12"/>
      <c r="AX2513" s="12"/>
      <c r="AY2513" s="12"/>
      <c r="AZ2513" s="12"/>
      <c r="BA2513" s="95"/>
      <c r="BB2513" s="95"/>
      <c r="BC2513" s="13"/>
    </row>
    <row r="2514" spans="1:55" s="3" customFormat="1" ht="12.45" x14ac:dyDescent="0.3">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8" t="str">
        <f t="shared" si="70"/>
        <v/>
      </c>
      <c r="P2514" s="103"/>
      <c r="Q2514" s="103" t="str">
        <f>IF(P2514&lt;&gt;"",VLOOKUP(P2514,'Drop-down lists'!$Z$8:$AA$9,2,FALSE),"-")</f>
        <v>-</v>
      </c>
      <c r="R2514" s="12"/>
      <c r="S2514" s="12"/>
      <c r="T2514" s="12"/>
      <c r="U2514" s="158" t="str">
        <f t="shared" si="71"/>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7" t="s">
        <v>395</v>
      </c>
      <c r="AO2514" s="58">
        <f>IF(AN2514&lt;&gt;"",VLOOKUP(AN2514,'Drop-down lists'!$AG$8:$AH$9,2,FALSE),"")</f>
        <v>1</v>
      </c>
      <c r="AP2514" s="58"/>
      <c r="AQ2514" s="58" t="str">
        <f>IF(AP2514&lt;&gt;"",VLOOKUP(AP2514,'Drop-down lists'!$AJ$8:$AK$10,2,FALSE),"-")</f>
        <v>-</v>
      </c>
      <c r="AR2514" s="58"/>
      <c r="AS2514" s="58"/>
      <c r="AT2514" s="58"/>
      <c r="AU2514" s="58"/>
      <c r="AV2514" s="12"/>
      <c r="AW2514" s="12"/>
      <c r="AX2514" s="12"/>
      <c r="AY2514" s="12"/>
      <c r="AZ2514" s="12"/>
      <c r="BA2514" s="95"/>
      <c r="BB2514" s="95"/>
      <c r="BC2514" s="13"/>
    </row>
    <row r="2515" spans="1:55" s="3" customFormat="1" ht="12.45" x14ac:dyDescent="0.3">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8" t="str">
        <f t="shared" si="70"/>
        <v/>
      </c>
      <c r="P2515" s="103"/>
      <c r="Q2515" s="103" t="str">
        <f>IF(P2515&lt;&gt;"",VLOOKUP(P2515,'Drop-down lists'!$Z$8:$AA$9,2,FALSE),"-")</f>
        <v>-</v>
      </c>
      <c r="R2515" s="12"/>
      <c r="S2515" s="12"/>
      <c r="T2515" s="12"/>
      <c r="U2515" s="158" t="str">
        <f t="shared" si="71"/>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7" t="s">
        <v>395</v>
      </c>
      <c r="AO2515" s="58">
        <f>IF(AN2515&lt;&gt;"",VLOOKUP(AN2515,'Drop-down lists'!$AG$8:$AH$9,2,FALSE),"")</f>
        <v>1</v>
      </c>
      <c r="AP2515" s="58"/>
      <c r="AQ2515" s="58" t="str">
        <f>IF(AP2515&lt;&gt;"",VLOOKUP(AP2515,'Drop-down lists'!$AJ$8:$AK$10,2,FALSE),"-")</f>
        <v>-</v>
      </c>
      <c r="AR2515" s="58"/>
      <c r="AS2515" s="58"/>
      <c r="AT2515" s="58"/>
      <c r="AU2515" s="58"/>
      <c r="AV2515" s="12"/>
      <c r="AW2515" s="12"/>
      <c r="AX2515" s="12"/>
      <c r="AY2515" s="12"/>
      <c r="AZ2515" s="12"/>
      <c r="BA2515" s="95"/>
      <c r="BB2515" s="95"/>
      <c r="BC2515" s="13"/>
    </row>
    <row r="2516" spans="1:55" s="3" customFormat="1" ht="12.45" x14ac:dyDescent="0.3">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8" t="str">
        <f t="shared" si="70"/>
        <v/>
      </c>
      <c r="P2516" s="103"/>
      <c r="Q2516" s="103" t="str">
        <f>IF(P2516&lt;&gt;"",VLOOKUP(P2516,'Drop-down lists'!$Z$8:$AA$9,2,FALSE),"-")</f>
        <v>-</v>
      </c>
      <c r="R2516" s="12"/>
      <c r="S2516" s="12"/>
      <c r="T2516" s="12"/>
      <c r="U2516" s="158" t="str">
        <f t="shared" si="71"/>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7" t="s">
        <v>395</v>
      </c>
      <c r="AO2516" s="58">
        <f>IF(AN2516&lt;&gt;"",VLOOKUP(AN2516,'Drop-down lists'!$AG$8:$AH$9,2,FALSE),"")</f>
        <v>1</v>
      </c>
      <c r="AP2516" s="58"/>
      <c r="AQ2516" s="58" t="str">
        <f>IF(AP2516&lt;&gt;"",VLOOKUP(AP2516,'Drop-down lists'!$AJ$8:$AK$10,2,FALSE),"-")</f>
        <v>-</v>
      </c>
      <c r="AR2516" s="58"/>
      <c r="AS2516" s="58"/>
      <c r="AT2516" s="58"/>
      <c r="AU2516" s="58"/>
      <c r="AV2516" s="12"/>
      <c r="AW2516" s="12"/>
      <c r="AX2516" s="12"/>
      <c r="AY2516" s="12"/>
      <c r="AZ2516" s="12"/>
      <c r="BA2516" s="95"/>
      <c r="BB2516" s="95"/>
      <c r="BC2516" s="13"/>
    </row>
    <row r="2517" spans="1:55" s="3" customFormat="1" ht="12.45" x14ac:dyDescent="0.3">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8" t="str">
        <f t="shared" si="70"/>
        <v/>
      </c>
      <c r="P2517" s="103"/>
      <c r="Q2517" s="103" t="str">
        <f>IF(P2517&lt;&gt;"",VLOOKUP(P2517,'Drop-down lists'!$Z$8:$AA$9,2,FALSE),"-")</f>
        <v>-</v>
      </c>
      <c r="R2517" s="12"/>
      <c r="S2517" s="12"/>
      <c r="T2517" s="12"/>
      <c r="U2517" s="158" t="str">
        <f t="shared" si="71"/>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7" t="s">
        <v>395</v>
      </c>
      <c r="AO2517" s="58">
        <f>IF(AN2517&lt;&gt;"",VLOOKUP(AN2517,'Drop-down lists'!$AG$8:$AH$9,2,FALSE),"")</f>
        <v>1</v>
      </c>
      <c r="AP2517" s="58"/>
      <c r="AQ2517" s="58" t="str">
        <f>IF(AP2517&lt;&gt;"",VLOOKUP(AP2517,'Drop-down lists'!$AJ$8:$AK$10,2,FALSE),"-")</f>
        <v>-</v>
      </c>
      <c r="AR2517" s="58"/>
      <c r="AS2517" s="58"/>
      <c r="AT2517" s="58"/>
      <c r="AU2517" s="58"/>
      <c r="AV2517" s="12"/>
      <c r="AW2517" s="12"/>
      <c r="AX2517" s="12"/>
      <c r="AY2517" s="12"/>
      <c r="AZ2517" s="12"/>
      <c r="BA2517" s="95"/>
      <c r="BB2517" s="95"/>
      <c r="BC2517" s="13"/>
    </row>
    <row r="2518" spans="1:55" s="3" customFormat="1" ht="12.45" x14ac:dyDescent="0.3">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8" t="str">
        <f t="shared" si="70"/>
        <v/>
      </c>
      <c r="P2518" s="103"/>
      <c r="Q2518" s="103" t="str">
        <f>IF(P2518&lt;&gt;"",VLOOKUP(P2518,'Drop-down lists'!$Z$8:$AA$9,2,FALSE),"-")</f>
        <v>-</v>
      </c>
      <c r="R2518" s="12"/>
      <c r="S2518" s="12"/>
      <c r="T2518" s="12"/>
      <c r="U2518" s="158" t="str">
        <f t="shared" si="71"/>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7" t="s">
        <v>395</v>
      </c>
      <c r="AO2518" s="58">
        <f>IF(AN2518&lt;&gt;"",VLOOKUP(AN2518,'Drop-down lists'!$AG$8:$AH$9,2,FALSE),"")</f>
        <v>1</v>
      </c>
      <c r="AP2518" s="58"/>
      <c r="AQ2518" s="58" t="str">
        <f>IF(AP2518&lt;&gt;"",VLOOKUP(AP2518,'Drop-down lists'!$AJ$8:$AK$10,2,FALSE),"-")</f>
        <v>-</v>
      </c>
      <c r="AR2518" s="58"/>
      <c r="AS2518" s="58"/>
      <c r="AT2518" s="58"/>
      <c r="AU2518" s="58"/>
      <c r="AV2518" s="12"/>
      <c r="AW2518" s="12"/>
      <c r="AX2518" s="12"/>
      <c r="AY2518" s="12"/>
      <c r="AZ2518" s="12"/>
      <c r="BA2518" s="95"/>
      <c r="BB2518" s="95"/>
      <c r="BC2518" s="13"/>
    </row>
    <row r="2519" spans="1:55" s="3" customFormat="1" ht="12.45" x14ac:dyDescent="0.3">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8" t="str">
        <f t="shared" si="70"/>
        <v/>
      </c>
      <c r="P2519" s="103"/>
      <c r="Q2519" s="103" t="str">
        <f>IF(P2519&lt;&gt;"",VLOOKUP(P2519,'Drop-down lists'!$Z$8:$AA$9,2,FALSE),"-")</f>
        <v>-</v>
      </c>
      <c r="R2519" s="12"/>
      <c r="S2519" s="12"/>
      <c r="T2519" s="12"/>
      <c r="U2519" s="158" t="str">
        <f t="shared" si="71"/>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7" t="s">
        <v>395</v>
      </c>
      <c r="AO2519" s="58">
        <f>IF(AN2519&lt;&gt;"",VLOOKUP(AN2519,'Drop-down lists'!$AG$8:$AH$9,2,FALSE),"")</f>
        <v>1</v>
      </c>
      <c r="AP2519" s="58"/>
      <c r="AQ2519" s="58" t="str">
        <f>IF(AP2519&lt;&gt;"",VLOOKUP(AP2519,'Drop-down lists'!$AJ$8:$AK$10,2,FALSE),"-")</f>
        <v>-</v>
      </c>
      <c r="AR2519" s="58"/>
      <c r="AS2519" s="58"/>
      <c r="AT2519" s="58"/>
      <c r="AU2519" s="58"/>
      <c r="AV2519" s="12"/>
      <c r="AW2519" s="12"/>
      <c r="AX2519" s="12"/>
      <c r="AY2519" s="12"/>
      <c r="AZ2519" s="12"/>
      <c r="BA2519" s="95"/>
      <c r="BB2519" s="95"/>
      <c r="BC2519" s="13"/>
    </row>
    <row r="2520" spans="1:55" s="3" customFormat="1" ht="12.45" x14ac:dyDescent="0.3">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8" t="str">
        <f t="shared" si="70"/>
        <v/>
      </c>
      <c r="P2520" s="103"/>
      <c r="Q2520" s="103" t="str">
        <f>IF(P2520&lt;&gt;"",VLOOKUP(P2520,'Drop-down lists'!$Z$8:$AA$9,2,FALSE),"-")</f>
        <v>-</v>
      </c>
      <c r="R2520" s="12"/>
      <c r="S2520" s="12"/>
      <c r="T2520" s="12"/>
      <c r="U2520" s="158" t="str">
        <f t="shared" si="71"/>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7" t="s">
        <v>395</v>
      </c>
      <c r="AO2520" s="58">
        <f>IF(AN2520&lt;&gt;"",VLOOKUP(AN2520,'Drop-down lists'!$AG$8:$AH$9,2,FALSE),"")</f>
        <v>1</v>
      </c>
      <c r="AP2520" s="58"/>
      <c r="AQ2520" s="58" t="str">
        <f>IF(AP2520&lt;&gt;"",VLOOKUP(AP2520,'Drop-down lists'!$AJ$8:$AK$10,2,FALSE),"-")</f>
        <v>-</v>
      </c>
      <c r="AR2520" s="58"/>
      <c r="AS2520" s="58"/>
      <c r="AT2520" s="58"/>
      <c r="AU2520" s="58"/>
      <c r="AV2520" s="12"/>
      <c r="AW2520" s="12"/>
      <c r="AX2520" s="12"/>
      <c r="AY2520" s="12"/>
      <c r="AZ2520" s="12"/>
      <c r="BA2520" s="95"/>
      <c r="BB2520" s="95"/>
      <c r="BC2520" s="13"/>
    </row>
    <row r="2521" spans="1:55" s="3" customFormat="1" ht="12.45" x14ac:dyDescent="0.3">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8" t="str">
        <f t="shared" si="70"/>
        <v/>
      </c>
      <c r="P2521" s="103"/>
      <c r="Q2521" s="103" t="str">
        <f>IF(P2521&lt;&gt;"",VLOOKUP(P2521,'Drop-down lists'!$Z$8:$AA$9,2,FALSE),"-")</f>
        <v>-</v>
      </c>
      <c r="R2521" s="12"/>
      <c r="S2521" s="12"/>
      <c r="T2521" s="12"/>
      <c r="U2521" s="158" t="str">
        <f t="shared" si="71"/>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7" t="s">
        <v>395</v>
      </c>
      <c r="AO2521" s="58">
        <f>IF(AN2521&lt;&gt;"",VLOOKUP(AN2521,'Drop-down lists'!$AG$8:$AH$9,2,FALSE),"")</f>
        <v>1</v>
      </c>
      <c r="AP2521" s="58"/>
      <c r="AQ2521" s="58" t="str">
        <f>IF(AP2521&lt;&gt;"",VLOOKUP(AP2521,'Drop-down lists'!$AJ$8:$AK$10,2,FALSE),"-")</f>
        <v>-</v>
      </c>
      <c r="AR2521" s="58"/>
      <c r="AS2521" s="58"/>
      <c r="AT2521" s="58"/>
      <c r="AU2521" s="58"/>
      <c r="AV2521" s="12"/>
      <c r="AW2521" s="12"/>
      <c r="AX2521" s="12"/>
      <c r="AY2521" s="12"/>
      <c r="AZ2521" s="12"/>
      <c r="BA2521" s="95"/>
      <c r="BB2521" s="95"/>
      <c r="BC2521" s="13"/>
    </row>
    <row r="2522" spans="1:55" s="3" customFormat="1" ht="12.45" x14ac:dyDescent="0.3">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8" t="str">
        <f t="shared" si="70"/>
        <v/>
      </c>
      <c r="P2522" s="103"/>
      <c r="Q2522" s="103" t="str">
        <f>IF(P2522&lt;&gt;"",VLOOKUP(P2522,'Drop-down lists'!$Z$8:$AA$9,2,FALSE),"-")</f>
        <v>-</v>
      </c>
      <c r="R2522" s="12"/>
      <c r="S2522" s="12"/>
      <c r="T2522" s="12"/>
      <c r="U2522" s="158" t="str">
        <f t="shared" si="71"/>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7" t="s">
        <v>395</v>
      </c>
      <c r="AO2522" s="58">
        <f>IF(AN2522&lt;&gt;"",VLOOKUP(AN2522,'Drop-down lists'!$AG$8:$AH$9,2,FALSE),"")</f>
        <v>1</v>
      </c>
      <c r="AP2522" s="58"/>
      <c r="AQ2522" s="58" t="str">
        <f>IF(AP2522&lt;&gt;"",VLOOKUP(AP2522,'Drop-down lists'!$AJ$8:$AK$10,2,FALSE),"-")</f>
        <v>-</v>
      </c>
      <c r="AR2522" s="58"/>
      <c r="AS2522" s="58"/>
      <c r="AT2522" s="58"/>
      <c r="AU2522" s="58"/>
      <c r="AV2522" s="12"/>
      <c r="AW2522" s="12"/>
      <c r="AX2522" s="12"/>
      <c r="AY2522" s="12"/>
      <c r="AZ2522" s="12"/>
      <c r="BA2522" s="95"/>
      <c r="BB2522" s="95"/>
      <c r="BC2522" s="13"/>
    </row>
    <row r="2523" spans="1:55" s="3" customFormat="1" ht="12.45" x14ac:dyDescent="0.3">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8" t="str">
        <f t="shared" si="70"/>
        <v/>
      </c>
      <c r="P2523" s="103"/>
      <c r="Q2523" s="103" t="str">
        <f>IF(P2523&lt;&gt;"",VLOOKUP(P2523,'Drop-down lists'!$Z$8:$AA$9,2,FALSE),"-")</f>
        <v>-</v>
      </c>
      <c r="R2523" s="12"/>
      <c r="S2523" s="12"/>
      <c r="T2523" s="12"/>
      <c r="U2523" s="158" t="str">
        <f t="shared" si="71"/>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7" t="s">
        <v>395</v>
      </c>
      <c r="AO2523" s="58">
        <f>IF(AN2523&lt;&gt;"",VLOOKUP(AN2523,'Drop-down lists'!$AG$8:$AH$9,2,FALSE),"")</f>
        <v>1</v>
      </c>
      <c r="AP2523" s="58"/>
      <c r="AQ2523" s="58" t="str">
        <f>IF(AP2523&lt;&gt;"",VLOOKUP(AP2523,'Drop-down lists'!$AJ$8:$AK$10,2,FALSE),"-")</f>
        <v>-</v>
      </c>
      <c r="AR2523" s="58"/>
      <c r="AS2523" s="58"/>
      <c r="AT2523" s="58"/>
      <c r="AU2523" s="58"/>
      <c r="AV2523" s="12"/>
      <c r="AW2523" s="12"/>
      <c r="AX2523" s="12"/>
      <c r="AY2523" s="12"/>
      <c r="AZ2523" s="12"/>
      <c r="BA2523" s="95"/>
      <c r="BB2523" s="95"/>
      <c r="BC2523" s="13"/>
    </row>
    <row r="2524" spans="1:55" s="3" customFormat="1" ht="12.45" x14ac:dyDescent="0.3">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8" t="str">
        <f t="shared" si="70"/>
        <v/>
      </c>
      <c r="P2524" s="103"/>
      <c r="Q2524" s="103" t="str">
        <f>IF(P2524&lt;&gt;"",VLOOKUP(P2524,'Drop-down lists'!$Z$8:$AA$9,2,FALSE),"-")</f>
        <v>-</v>
      </c>
      <c r="R2524" s="12"/>
      <c r="S2524" s="12"/>
      <c r="T2524" s="12"/>
      <c r="U2524" s="158" t="str">
        <f t="shared" si="71"/>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7" t="s">
        <v>395</v>
      </c>
      <c r="AO2524" s="58">
        <f>IF(AN2524&lt;&gt;"",VLOOKUP(AN2524,'Drop-down lists'!$AG$8:$AH$9,2,FALSE),"")</f>
        <v>1</v>
      </c>
      <c r="AP2524" s="58"/>
      <c r="AQ2524" s="58" t="str">
        <f>IF(AP2524&lt;&gt;"",VLOOKUP(AP2524,'Drop-down lists'!$AJ$8:$AK$10,2,FALSE),"-")</f>
        <v>-</v>
      </c>
      <c r="AR2524" s="58"/>
      <c r="AS2524" s="58"/>
      <c r="AT2524" s="58"/>
      <c r="AU2524" s="58"/>
      <c r="AV2524" s="12"/>
      <c r="AW2524" s="12"/>
      <c r="AX2524" s="12"/>
      <c r="AY2524" s="12"/>
      <c r="AZ2524" s="12"/>
      <c r="BA2524" s="95"/>
      <c r="BB2524" s="95"/>
      <c r="BC2524" s="13"/>
    </row>
    <row r="2525" spans="1:55" s="3" customFormat="1" ht="12.45" x14ac:dyDescent="0.3">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8" t="str">
        <f t="shared" si="70"/>
        <v/>
      </c>
      <c r="P2525" s="103"/>
      <c r="Q2525" s="103" t="str">
        <f>IF(P2525&lt;&gt;"",VLOOKUP(P2525,'Drop-down lists'!$Z$8:$AA$9,2,FALSE),"-")</f>
        <v>-</v>
      </c>
      <c r="R2525" s="12"/>
      <c r="S2525" s="12"/>
      <c r="T2525" s="12"/>
      <c r="U2525" s="158" t="str">
        <f t="shared" si="71"/>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7" t="s">
        <v>395</v>
      </c>
      <c r="AO2525" s="58">
        <f>IF(AN2525&lt;&gt;"",VLOOKUP(AN2525,'Drop-down lists'!$AG$8:$AH$9,2,FALSE),"")</f>
        <v>1</v>
      </c>
      <c r="AP2525" s="58"/>
      <c r="AQ2525" s="58" t="str">
        <f>IF(AP2525&lt;&gt;"",VLOOKUP(AP2525,'Drop-down lists'!$AJ$8:$AK$10,2,FALSE),"-")</f>
        <v>-</v>
      </c>
      <c r="AR2525" s="58"/>
      <c r="AS2525" s="58"/>
      <c r="AT2525" s="58"/>
      <c r="AU2525" s="58"/>
      <c r="AV2525" s="12"/>
      <c r="AW2525" s="12"/>
      <c r="AX2525" s="12"/>
      <c r="AY2525" s="12"/>
      <c r="AZ2525" s="12"/>
      <c r="BA2525" s="95"/>
      <c r="BB2525" s="95"/>
      <c r="BC2525" s="13"/>
    </row>
    <row r="2526" spans="1:55" s="3" customFormat="1" ht="12.45" x14ac:dyDescent="0.3">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8" t="str">
        <f t="shared" si="70"/>
        <v/>
      </c>
      <c r="P2526" s="103"/>
      <c r="Q2526" s="103" t="str">
        <f>IF(P2526&lt;&gt;"",VLOOKUP(P2526,'Drop-down lists'!$Z$8:$AA$9,2,FALSE),"-")</f>
        <v>-</v>
      </c>
      <c r="R2526" s="12"/>
      <c r="S2526" s="12"/>
      <c r="T2526" s="12"/>
      <c r="U2526" s="158" t="str">
        <f t="shared" si="71"/>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7" t="s">
        <v>395</v>
      </c>
      <c r="AO2526" s="58">
        <f>IF(AN2526&lt;&gt;"",VLOOKUP(AN2526,'Drop-down lists'!$AG$8:$AH$9,2,FALSE),"")</f>
        <v>1</v>
      </c>
      <c r="AP2526" s="58"/>
      <c r="AQ2526" s="58" t="str">
        <f>IF(AP2526&lt;&gt;"",VLOOKUP(AP2526,'Drop-down lists'!$AJ$8:$AK$10,2,FALSE),"-")</f>
        <v>-</v>
      </c>
      <c r="AR2526" s="58"/>
      <c r="AS2526" s="58"/>
      <c r="AT2526" s="58"/>
      <c r="AU2526" s="58"/>
      <c r="AV2526" s="12"/>
      <c r="AW2526" s="12"/>
      <c r="AX2526" s="12"/>
      <c r="AY2526" s="12"/>
      <c r="AZ2526" s="12"/>
      <c r="BA2526" s="95"/>
      <c r="BB2526" s="95"/>
      <c r="BC2526" s="13"/>
    </row>
    <row r="2527" spans="1:55" s="3" customFormat="1" ht="12.45" x14ac:dyDescent="0.3">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8" t="str">
        <f t="shared" si="70"/>
        <v/>
      </c>
      <c r="P2527" s="103"/>
      <c r="Q2527" s="103" t="str">
        <f>IF(P2527&lt;&gt;"",VLOOKUP(P2527,'Drop-down lists'!$Z$8:$AA$9,2,FALSE),"-")</f>
        <v>-</v>
      </c>
      <c r="R2527" s="12"/>
      <c r="S2527" s="12"/>
      <c r="T2527" s="12"/>
      <c r="U2527" s="158" t="str">
        <f t="shared" si="71"/>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7" t="s">
        <v>395</v>
      </c>
      <c r="AO2527" s="58">
        <f>IF(AN2527&lt;&gt;"",VLOOKUP(AN2527,'Drop-down lists'!$AG$8:$AH$9,2,FALSE),"")</f>
        <v>1</v>
      </c>
      <c r="AP2527" s="58"/>
      <c r="AQ2527" s="58" t="str">
        <f>IF(AP2527&lt;&gt;"",VLOOKUP(AP2527,'Drop-down lists'!$AJ$8:$AK$10,2,FALSE),"-")</f>
        <v>-</v>
      </c>
      <c r="AR2527" s="58"/>
      <c r="AS2527" s="58"/>
      <c r="AT2527" s="58"/>
      <c r="AU2527" s="58"/>
      <c r="AV2527" s="12"/>
      <c r="AW2527" s="12"/>
      <c r="AX2527" s="12"/>
      <c r="AY2527" s="12"/>
      <c r="AZ2527" s="12"/>
      <c r="BA2527" s="95"/>
      <c r="BB2527" s="95"/>
      <c r="BC2527" s="13"/>
    </row>
    <row r="2528" spans="1:55" s="3" customFormat="1" ht="12.45" x14ac:dyDescent="0.3">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8" t="str">
        <f t="shared" si="70"/>
        <v/>
      </c>
      <c r="P2528" s="103"/>
      <c r="Q2528" s="103" t="str">
        <f>IF(P2528&lt;&gt;"",VLOOKUP(P2528,'Drop-down lists'!$Z$8:$AA$9,2,FALSE),"-")</f>
        <v>-</v>
      </c>
      <c r="R2528" s="12"/>
      <c r="S2528" s="12"/>
      <c r="T2528" s="12"/>
      <c r="U2528" s="158" t="str">
        <f t="shared" si="71"/>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7" t="s">
        <v>395</v>
      </c>
      <c r="AO2528" s="58">
        <f>IF(AN2528&lt;&gt;"",VLOOKUP(AN2528,'Drop-down lists'!$AG$8:$AH$9,2,FALSE),"")</f>
        <v>1</v>
      </c>
      <c r="AP2528" s="58"/>
      <c r="AQ2528" s="58" t="str">
        <f>IF(AP2528&lt;&gt;"",VLOOKUP(AP2528,'Drop-down lists'!$AJ$8:$AK$10,2,FALSE),"-")</f>
        <v>-</v>
      </c>
      <c r="AR2528" s="58"/>
      <c r="AS2528" s="58"/>
      <c r="AT2528" s="58"/>
      <c r="AU2528" s="58"/>
      <c r="AV2528" s="12"/>
      <c r="AW2528" s="12"/>
      <c r="AX2528" s="12"/>
      <c r="AY2528" s="12"/>
      <c r="AZ2528" s="12"/>
      <c r="BA2528" s="95"/>
      <c r="BB2528" s="95"/>
      <c r="BC2528" s="13"/>
    </row>
    <row r="2529" spans="1:55" s="3" customFormat="1" ht="12.45" x14ac:dyDescent="0.3">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8" t="str">
        <f t="shared" si="70"/>
        <v/>
      </c>
      <c r="P2529" s="103"/>
      <c r="Q2529" s="103" t="str">
        <f>IF(P2529&lt;&gt;"",VLOOKUP(P2529,'Drop-down lists'!$Z$8:$AA$9,2,FALSE),"-")</f>
        <v>-</v>
      </c>
      <c r="R2529" s="12"/>
      <c r="S2529" s="12"/>
      <c r="T2529" s="12"/>
      <c r="U2529" s="158" t="str">
        <f t="shared" si="71"/>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7" t="s">
        <v>395</v>
      </c>
      <c r="AO2529" s="58">
        <f>IF(AN2529&lt;&gt;"",VLOOKUP(AN2529,'Drop-down lists'!$AG$8:$AH$9,2,FALSE),"")</f>
        <v>1</v>
      </c>
      <c r="AP2529" s="58"/>
      <c r="AQ2529" s="58" t="str">
        <f>IF(AP2529&lt;&gt;"",VLOOKUP(AP2529,'Drop-down lists'!$AJ$8:$AK$10,2,FALSE),"-")</f>
        <v>-</v>
      </c>
      <c r="AR2529" s="58"/>
      <c r="AS2529" s="58"/>
      <c r="AT2529" s="58"/>
      <c r="AU2529" s="58"/>
      <c r="AV2529" s="12"/>
      <c r="AW2529" s="12"/>
      <c r="AX2529" s="12"/>
      <c r="AY2529" s="12"/>
      <c r="AZ2529" s="12"/>
      <c r="BA2529" s="95"/>
      <c r="BB2529" s="95"/>
      <c r="BC2529" s="13"/>
    </row>
    <row r="2530" spans="1:55" s="3" customFormat="1" ht="12.45" x14ac:dyDescent="0.3">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8" t="str">
        <f t="shared" si="70"/>
        <v/>
      </c>
      <c r="P2530" s="103"/>
      <c r="Q2530" s="103" t="str">
        <f>IF(P2530&lt;&gt;"",VLOOKUP(P2530,'Drop-down lists'!$Z$8:$AA$9,2,FALSE),"-")</f>
        <v>-</v>
      </c>
      <c r="R2530" s="12"/>
      <c r="S2530" s="12"/>
      <c r="T2530" s="12"/>
      <c r="U2530" s="158" t="str">
        <f t="shared" si="71"/>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7" t="s">
        <v>395</v>
      </c>
      <c r="AO2530" s="58">
        <f>IF(AN2530&lt;&gt;"",VLOOKUP(AN2530,'Drop-down lists'!$AG$8:$AH$9,2,FALSE),"")</f>
        <v>1</v>
      </c>
      <c r="AP2530" s="58"/>
      <c r="AQ2530" s="58" t="str">
        <f>IF(AP2530&lt;&gt;"",VLOOKUP(AP2530,'Drop-down lists'!$AJ$8:$AK$10,2,FALSE),"-")</f>
        <v>-</v>
      </c>
      <c r="AR2530" s="58"/>
      <c r="AS2530" s="58"/>
      <c r="AT2530" s="58"/>
      <c r="AU2530" s="58"/>
      <c r="AV2530" s="12"/>
      <c r="AW2530" s="12"/>
      <c r="AX2530" s="12"/>
      <c r="AY2530" s="12"/>
      <c r="AZ2530" s="12"/>
      <c r="BA2530" s="95"/>
      <c r="BB2530" s="95"/>
      <c r="BC2530" s="13"/>
    </row>
    <row r="2531" spans="1:55" s="3" customFormat="1" ht="12.45" x14ac:dyDescent="0.3">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8" t="str">
        <f t="shared" si="70"/>
        <v/>
      </c>
      <c r="P2531" s="103"/>
      <c r="Q2531" s="103" t="str">
        <f>IF(P2531&lt;&gt;"",VLOOKUP(P2531,'Drop-down lists'!$Z$8:$AA$9,2,FALSE),"-")</f>
        <v>-</v>
      </c>
      <c r="R2531" s="12"/>
      <c r="S2531" s="12"/>
      <c r="T2531" s="12"/>
      <c r="U2531" s="158" t="str">
        <f t="shared" si="71"/>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7" t="s">
        <v>395</v>
      </c>
      <c r="AO2531" s="58">
        <f>IF(AN2531&lt;&gt;"",VLOOKUP(AN2531,'Drop-down lists'!$AG$8:$AH$9,2,FALSE),"")</f>
        <v>1</v>
      </c>
      <c r="AP2531" s="58"/>
      <c r="AQ2531" s="58" t="str">
        <f>IF(AP2531&lt;&gt;"",VLOOKUP(AP2531,'Drop-down lists'!$AJ$8:$AK$10,2,FALSE),"-")</f>
        <v>-</v>
      </c>
      <c r="AR2531" s="58"/>
      <c r="AS2531" s="58"/>
      <c r="AT2531" s="58"/>
      <c r="AU2531" s="58"/>
      <c r="AV2531" s="12"/>
      <c r="AW2531" s="12"/>
      <c r="AX2531" s="12"/>
      <c r="AY2531" s="12"/>
      <c r="AZ2531" s="12"/>
      <c r="BA2531" s="95"/>
      <c r="BB2531" s="95"/>
      <c r="BC2531" s="13"/>
    </row>
    <row r="2532" spans="1:55" s="3" customFormat="1" ht="12.45" x14ac:dyDescent="0.3">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8" t="str">
        <f t="shared" si="70"/>
        <v/>
      </c>
      <c r="P2532" s="103"/>
      <c r="Q2532" s="103" t="str">
        <f>IF(P2532&lt;&gt;"",VLOOKUP(P2532,'Drop-down lists'!$Z$8:$AA$9,2,FALSE),"-")</f>
        <v>-</v>
      </c>
      <c r="R2532" s="12"/>
      <c r="S2532" s="12"/>
      <c r="T2532" s="12"/>
      <c r="U2532" s="158" t="str">
        <f t="shared" si="71"/>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7" t="s">
        <v>395</v>
      </c>
      <c r="AO2532" s="58">
        <f>IF(AN2532&lt;&gt;"",VLOOKUP(AN2532,'Drop-down lists'!$AG$8:$AH$9,2,FALSE),"")</f>
        <v>1</v>
      </c>
      <c r="AP2532" s="58"/>
      <c r="AQ2532" s="58" t="str">
        <f>IF(AP2532&lt;&gt;"",VLOOKUP(AP2532,'Drop-down lists'!$AJ$8:$AK$10,2,FALSE),"-")</f>
        <v>-</v>
      </c>
      <c r="AR2532" s="58"/>
      <c r="AS2532" s="58"/>
      <c r="AT2532" s="58"/>
      <c r="AU2532" s="58"/>
      <c r="AV2532" s="12"/>
      <c r="AW2532" s="12"/>
      <c r="AX2532" s="12"/>
      <c r="AY2532" s="12"/>
      <c r="AZ2532" s="12"/>
      <c r="BA2532" s="95"/>
      <c r="BB2532" s="95"/>
      <c r="BC2532" s="13"/>
    </row>
    <row r="2533" spans="1:55" s="3" customFormat="1" ht="12.45" x14ac:dyDescent="0.3">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8" t="str">
        <f t="shared" si="70"/>
        <v/>
      </c>
      <c r="P2533" s="103"/>
      <c r="Q2533" s="103" t="str">
        <f>IF(P2533&lt;&gt;"",VLOOKUP(P2533,'Drop-down lists'!$Z$8:$AA$9,2,FALSE),"-")</f>
        <v>-</v>
      </c>
      <c r="R2533" s="12"/>
      <c r="S2533" s="12"/>
      <c r="T2533" s="12"/>
      <c r="U2533" s="158" t="str">
        <f t="shared" si="71"/>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7" t="s">
        <v>395</v>
      </c>
      <c r="AO2533" s="58">
        <f>IF(AN2533&lt;&gt;"",VLOOKUP(AN2533,'Drop-down lists'!$AG$8:$AH$9,2,FALSE),"")</f>
        <v>1</v>
      </c>
      <c r="AP2533" s="58"/>
      <c r="AQ2533" s="58" t="str">
        <f>IF(AP2533&lt;&gt;"",VLOOKUP(AP2533,'Drop-down lists'!$AJ$8:$AK$10,2,FALSE),"-")</f>
        <v>-</v>
      </c>
      <c r="AR2533" s="58"/>
      <c r="AS2533" s="58"/>
      <c r="AT2533" s="58"/>
      <c r="AU2533" s="58"/>
      <c r="AV2533" s="12"/>
      <c r="AW2533" s="12"/>
      <c r="AX2533" s="12"/>
      <c r="AY2533" s="12"/>
      <c r="AZ2533" s="12"/>
      <c r="BA2533" s="95"/>
      <c r="BB2533" s="95"/>
      <c r="BC2533" s="13"/>
    </row>
    <row r="2534" spans="1:55" s="3" customFormat="1" ht="12.45" x14ac:dyDescent="0.3">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8" t="str">
        <f t="shared" si="70"/>
        <v/>
      </c>
      <c r="P2534" s="103"/>
      <c r="Q2534" s="103" t="str">
        <f>IF(P2534&lt;&gt;"",VLOOKUP(P2534,'Drop-down lists'!$Z$8:$AA$9,2,FALSE),"-")</f>
        <v>-</v>
      </c>
      <c r="R2534" s="12"/>
      <c r="S2534" s="12"/>
      <c r="T2534" s="12"/>
      <c r="U2534" s="158" t="str">
        <f t="shared" si="71"/>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7" t="s">
        <v>395</v>
      </c>
      <c r="AO2534" s="58">
        <f>IF(AN2534&lt;&gt;"",VLOOKUP(AN2534,'Drop-down lists'!$AG$8:$AH$9,2,FALSE),"")</f>
        <v>1</v>
      </c>
      <c r="AP2534" s="58"/>
      <c r="AQ2534" s="58" t="str">
        <f>IF(AP2534&lt;&gt;"",VLOOKUP(AP2534,'Drop-down lists'!$AJ$8:$AK$10,2,FALSE),"-")</f>
        <v>-</v>
      </c>
      <c r="AR2534" s="58"/>
      <c r="AS2534" s="58"/>
      <c r="AT2534" s="58"/>
      <c r="AU2534" s="58"/>
      <c r="AV2534" s="12"/>
      <c r="AW2534" s="12"/>
      <c r="AX2534" s="12"/>
      <c r="AY2534" s="12"/>
      <c r="AZ2534" s="12"/>
      <c r="BA2534" s="95"/>
      <c r="BB2534" s="95"/>
      <c r="BC2534" s="13"/>
    </row>
    <row r="2535" spans="1:55" s="3" customFormat="1" ht="12.45" x14ac:dyDescent="0.3">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8" t="str">
        <f t="shared" si="70"/>
        <v/>
      </c>
      <c r="P2535" s="103"/>
      <c r="Q2535" s="103" t="str">
        <f>IF(P2535&lt;&gt;"",VLOOKUP(P2535,'Drop-down lists'!$Z$8:$AA$9,2,FALSE),"-")</f>
        <v>-</v>
      </c>
      <c r="R2535" s="12"/>
      <c r="S2535" s="12"/>
      <c r="T2535" s="12"/>
      <c r="U2535" s="158" t="str">
        <f t="shared" si="71"/>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7" t="s">
        <v>395</v>
      </c>
      <c r="AO2535" s="58">
        <f>IF(AN2535&lt;&gt;"",VLOOKUP(AN2535,'Drop-down lists'!$AG$8:$AH$9,2,FALSE),"")</f>
        <v>1</v>
      </c>
      <c r="AP2535" s="58"/>
      <c r="AQ2535" s="58" t="str">
        <f>IF(AP2535&lt;&gt;"",VLOOKUP(AP2535,'Drop-down lists'!$AJ$8:$AK$10,2,FALSE),"-")</f>
        <v>-</v>
      </c>
      <c r="AR2535" s="58"/>
      <c r="AS2535" s="58"/>
      <c r="AT2535" s="58"/>
      <c r="AU2535" s="58"/>
      <c r="AV2535" s="12"/>
      <c r="AW2535" s="12"/>
      <c r="AX2535" s="12"/>
      <c r="AY2535" s="12"/>
      <c r="AZ2535" s="12"/>
      <c r="BA2535" s="95"/>
      <c r="BB2535" s="95"/>
      <c r="BC2535" s="13"/>
    </row>
    <row r="2536" spans="1:55" s="3" customFormat="1" ht="12.45" x14ac:dyDescent="0.3">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8" t="str">
        <f t="shared" si="70"/>
        <v/>
      </c>
      <c r="P2536" s="103"/>
      <c r="Q2536" s="103" t="str">
        <f>IF(P2536&lt;&gt;"",VLOOKUP(P2536,'Drop-down lists'!$Z$8:$AA$9,2,FALSE),"-")</f>
        <v>-</v>
      </c>
      <c r="R2536" s="12"/>
      <c r="S2536" s="12"/>
      <c r="T2536" s="12"/>
      <c r="U2536" s="158" t="str">
        <f t="shared" si="71"/>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7" t="s">
        <v>395</v>
      </c>
      <c r="AO2536" s="58">
        <f>IF(AN2536&lt;&gt;"",VLOOKUP(AN2536,'Drop-down lists'!$AG$8:$AH$9,2,FALSE),"")</f>
        <v>1</v>
      </c>
      <c r="AP2536" s="58"/>
      <c r="AQ2536" s="58" t="str">
        <f>IF(AP2536&lt;&gt;"",VLOOKUP(AP2536,'Drop-down lists'!$AJ$8:$AK$10,2,FALSE),"-")</f>
        <v>-</v>
      </c>
      <c r="AR2536" s="58"/>
      <c r="AS2536" s="58"/>
      <c r="AT2536" s="58"/>
      <c r="AU2536" s="58"/>
      <c r="AV2536" s="12"/>
      <c r="AW2536" s="12"/>
      <c r="AX2536" s="12"/>
      <c r="AY2536" s="12"/>
      <c r="AZ2536" s="12"/>
      <c r="BA2536" s="95"/>
      <c r="BB2536" s="95"/>
      <c r="BC2536" s="13"/>
    </row>
    <row r="2537" spans="1:55" s="3" customFormat="1" ht="12.45" x14ac:dyDescent="0.3">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8" t="str">
        <f t="shared" si="70"/>
        <v/>
      </c>
      <c r="P2537" s="103"/>
      <c r="Q2537" s="103" t="str">
        <f>IF(P2537&lt;&gt;"",VLOOKUP(P2537,'Drop-down lists'!$Z$8:$AA$9,2,FALSE),"-")</f>
        <v>-</v>
      </c>
      <c r="R2537" s="12"/>
      <c r="S2537" s="12"/>
      <c r="T2537" s="12"/>
      <c r="U2537" s="158" t="str">
        <f t="shared" si="71"/>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7" t="s">
        <v>395</v>
      </c>
      <c r="AO2537" s="58">
        <f>IF(AN2537&lt;&gt;"",VLOOKUP(AN2537,'Drop-down lists'!$AG$8:$AH$9,2,FALSE),"")</f>
        <v>1</v>
      </c>
      <c r="AP2537" s="58"/>
      <c r="AQ2537" s="58" t="str">
        <f>IF(AP2537&lt;&gt;"",VLOOKUP(AP2537,'Drop-down lists'!$AJ$8:$AK$10,2,FALSE),"-")</f>
        <v>-</v>
      </c>
      <c r="AR2537" s="58"/>
      <c r="AS2537" s="58"/>
      <c r="AT2537" s="58"/>
      <c r="AU2537" s="58"/>
      <c r="AV2537" s="12"/>
      <c r="AW2537" s="12"/>
      <c r="AX2537" s="12"/>
      <c r="AY2537" s="12"/>
      <c r="AZ2537" s="12"/>
      <c r="BA2537" s="95"/>
      <c r="BB2537" s="95"/>
      <c r="BC2537" s="13"/>
    </row>
    <row r="2538" spans="1:55" s="3" customFormat="1" ht="12.45" x14ac:dyDescent="0.3">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8" t="str">
        <f t="shared" si="70"/>
        <v/>
      </c>
      <c r="P2538" s="103"/>
      <c r="Q2538" s="103" t="str">
        <f>IF(P2538&lt;&gt;"",VLOOKUP(P2538,'Drop-down lists'!$Z$8:$AA$9,2,FALSE),"-")</f>
        <v>-</v>
      </c>
      <c r="R2538" s="12"/>
      <c r="S2538" s="12"/>
      <c r="T2538" s="12"/>
      <c r="U2538" s="158" t="str">
        <f t="shared" si="71"/>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7" t="s">
        <v>395</v>
      </c>
      <c r="AO2538" s="58">
        <f>IF(AN2538&lt;&gt;"",VLOOKUP(AN2538,'Drop-down lists'!$AG$8:$AH$9,2,FALSE),"")</f>
        <v>1</v>
      </c>
      <c r="AP2538" s="58"/>
      <c r="AQ2538" s="58" t="str">
        <f>IF(AP2538&lt;&gt;"",VLOOKUP(AP2538,'Drop-down lists'!$AJ$8:$AK$10,2,FALSE),"-")</f>
        <v>-</v>
      </c>
      <c r="AR2538" s="58"/>
      <c r="AS2538" s="58"/>
      <c r="AT2538" s="58"/>
      <c r="AU2538" s="58"/>
      <c r="AV2538" s="12"/>
      <c r="AW2538" s="12"/>
      <c r="AX2538" s="12"/>
      <c r="AY2538" s="12"/>
      <c r="AZ2538" s="12"/>
      <c r="BA2538" s="95"/>
      <c r="BB2538" s="95"/>
      <c r="BC2538" s="13"/>
    </row>
    <row r="2539" spans="1:55" s="3" customFormat="1" ht="12.45" x14ac:dyDescent="0.3">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8" t="str">
        <f t="shared" si="70"/>
        <v/>
      </c>
      <c r="P2539" s="103"/>
      <c r="Q2539" s="103" t="str">
        <f>IF(P2539&lt;&gt;"",VLOOKUP(P2539,'Drop-down lists'!$Z$8:$AA$9,2,FALSE),"-")</f>
        <v>-</v>
      </c>
      <c r="R2539" s="12"/>
      <c r="S2539" s="12"/>
      <c r="T2539" s="12"/>
      <c r="U2539" s="158" t="str">
        <f t="shared" si="71"/>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7" t="s">
        <v>395</v>
      </c>
      <c r="AO2539" s="58">
        <f>IF(AN2539&lt;&gt;"",VLOOKUP(AN2539,'Drop-down lists'!$AG$8:$AH$9,2,FALSE),"")</f>
        <v>1</v>
      </c>
      <c r="AP2539" s="58"/>
      <c r="AQ2539" s="58" t="str">
        <f>IF(AP2539&lt;&gt;"",VLOOKUP(AP2539,'Drop-down lists'!$AJ$8:$AK$10,2,FALSE),"-")</f>
        <v>-</v>
      </c>
      <c r="AR2539" s="58"/>
      <c r="AS2539" s="58"/>
      <c r="AT2539" s="58"/>
      <c r="AU2539" s="58"/>
      <c r="AV2539" s="12"/>
      <c r="AW2539" s="12"/>
      <c r="AX2539" s="12"/>
      <c r="AY2539" s="12"/>
      <c r="AZ2539" s="12"/>
      <c r="BA2539" s="95"/>
      <c r="BB2539" s="95"/>
      <c r="BC2539" s="13"/>
    </row>
    <row r="2540" spans="1:55" s="3" customFormat="1" ht="12.45" x14ac:dyDescent="0.3">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8" t="str">
        <f t="shared" si="70"/>
        <v/>
      </c>
      <c r="P2540" s="103"/>
      <c r="Q2540" s="103" t="str">
        <f>IF(P2540&lt;&gt;"",VLOOKUP(P2540,'Drop-down lists'!$Z$8:$AA$9,2,FALSE),"-")</f>
        <v>-</v>
      </c>
      <c r="R2540" s="12"/>
      <c r="S2540" s="12"/>
      <c r="T2540" s="12"/>
      <c r="U2540" s="158" t="str">
        <f t="shared" si="71"/>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7" t="s">
        <v>395</v>
      </c>
      <c r="AO2540" s="58">
        <f>IF(AN2540&lt;&gt;"",VLOOKUP(AN2540,'Drop-down lists'!$AG$8:$AH$9,2,FALSE),"")</f>
        <v>1</v>
      </c>
      <c r="AP2540" s="58"/>
      <c r="AQ2540" s="58" t="str">
        <f>IF(AP2540&lt;&gt;"",VLOOKUP(AP2540,'Drop-down lists'!$AJ$8:$AK$10,2,FALSE),"-")</f>
        <v>-</v>
      </c>
      <c r="AR2540" s="58"/>
      <c r="AS2540" s="58"/>
      <c r="AT2540" s="58"/>
      <c r="AU2540" s="58"/>
      <c r="AV2540" s="12"/>
      <c r="AW2540" s="12"/>
      <c r="AX2540" s="12"/>
      <c r="AY2540" s="12"/>
      <c r="AZ2540" s="12"/>
      <c r="BA2540" s="95"/>
      <c r="BB2540" s="95"/>
      <c r="BC2540" s="13"/>
    </row>
    <row r="2541" spans="1:55" s="3" customFormat="1" ht="12.45" x14ac:dyDescent="0.3">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8" t="str">
        <f t="shared" si="70"/>
        <v/>
      </c>
      <c r="P2541" s="103"/>
      <c r="Q2541" s="103" t="str">
        <f>IF(P2541&lt;&gt;"",VLOOKUP(P2541,'Drop-down lists'!$Z$8:$AA$9,2,FALSE),"-")</f>
        <v>-</v>
      </c>
      <c r="R2541" s="12"/>
      <c r="S2541" s="12"/>
      <c r="T2541" s="12"/>
      <c r="U2541" s="158" t="str">
        <f t="shared" si="71"/>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7" t="s">
        <v>395</v>
      </c>
      <c r="AO2541" s="58">
        <f>IF(AN2541&lt;&gt;"",VLOOKUP(AN2541,'Drop-down lists'!$AG$8:$AH$9,2,FALSE),"")</f>
        <v>1</v>
      </c>
      <c r="AP2541" s="58"/>
      <c r="AQ2541" s="58" t="str">
        <f>IF(AP2541&lt;&gt;"",VLOOKUP(AP2541,'Drop-down lists'!$AJ$8:$AK$10,2,FALSE),"-")</f>
        <v>-</v>
      </c>
      <c r="AR2541" s="58"/>
      <c r="AS2541" s="58"/>
      <c r="AT2541" s="58"/>
      <c r="AU2541" s="58"/>
      <c r="AV2541" s="12"/>
      <c r="AW2541" s="12"/>
      <c r="AX2541" s="12"/>
      <c r="AY2541" s="12"/>
      <c r="AZ2541" s="12"/>
      <c r="BA2541" s="95"/>
      <c r="BB2541" s="95"/>
      <c r="BC2541" s="13"/>
    </row>
    <row r="2542" spans="1:55" s="3" customFormat="1" ht="12.45" x14ac:dyDescent="0.3">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8" t="str">
        <f t="shared" si="70"/>
        <v/>
      </c>
      <c r="P2542" s="103"/>
      <c r="Q2542" s="103" t="str">
        <f>IF(P2542&lt;&gt;"",VLOOKUP(P2542,'Drop-down lists'!$Z$8:$AA$9,2,FALSE),"-")</f>
        <v>-</v>
      </c>
      <c r="R2542" s="12"/>
      <c r="S2542" s="12"/>
      <c r="T2542" s="12"/>
      <c r="U2542" s="158" t="str">
        <f t="shared" si="71"/>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7" t="s">
        <v>395</v>
      </c>
      <c r="AO2542" s="58">
        <f>IF(AN2542&lt;&gt;"",VLOOKUP(AN2542,'Drop-down lists'!$AG$8:$AH$9,2,FALSE),"")</f>
        <v>1</v>
      </c>
      <c r="AP2542" s="58"/>
      <c r="AQ2542" s="58" t="str">
        <f>IF(AP2542&lt;&gt;"",VLOOKUP(AP2542,'Drop-down lists'!$AJ$8:$AK$10,2,FALSE),"-")</f>
        <v>-</v>
      </c>
      <c r="AR2542" s="58"/>
      <c r="AS2542" s="58"/>
      <c r="AT2542" s="58"/>
      <c r="AU2542" s="58"/>
      <c r="AV2542" s="12"/>
      <c r="AW2542" s="12"/>
      <c r="AX2542" s="12"/>
      <c r="AY2542" s="12"/>
      <c r="AZ2542" s="12"/>
      <c r="BA2542" s="95"/>
      <c r="BB2542" s="95"/>
      <c r="BC2542" s="13"/>
    </row>
    <row r="2543" spans="1:55" s="3" customFormat="1" ht="12.45" x14ac:dyDescent="0.3">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8" t="str">
        <f t="shared" si="70"/>
        <v/>
      </c>
      <c r="P2543" s="103"/>
      <c r="Q2543" s="103" t="str">
        <f>IF(P2543&lt;&gt;"",VLOOKUP(P2543,'Drop-down lists'!$Z$8:$AA$9,2,FALSE),"-")</f>
        <v>-</v>
      </c>
      <c r="R2543" s="12"/>
      <c r="S2543" s="12"/>
      <c r="T2543" s="12"/>
      <c r="U2543" s="158" t="str">
        <f t="shared" si="71"/>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7" t="s">
        <v>395</v>
      </c>
      <c r="AO2543" s="58">
        <f>IF(AN2543&lt;&gt;"",VLOOKUP(AN2543,'Drop-down lists'!$AG$8:$AH$9,2,FALSE),"")</f>
        <v>1</v>
      </c>
      <c r="AP2543" s="58"/>
      <c r="AQ2543" s="58" t="str">
        <f>IF(AP2543&lt;&gt;"",VLOOKUP(AP2543,'Drop-down lists'!$AJ$8:$AK$10,2,FALSE),"-")</f>
        <v>-</v>
      </c>
      <c r="AR2543" s="58"/>
      <c r="AS2543" s="58"/>
      <c r="AT2543" s="58"/>
      <c r="AU2543" s="58"/>
      <c r="AV2543" s="12"/>
      <c r="AW2543" s="12"/>
      <c r="AX2543" s="12"/>
      <c r="AY2543" s="12"/>
      <c r="AZ2543" s="12"/>
      <c r="BA2543" s="95"/>
      <c r="BB2543" s="95"/>
      <c r="BC2543" s="13"/>
    </row>
    <row r="2544" spans="1:55" s="3" customFormat="1" ht="12.45" x14ac:dyDescent="0.3">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8" t="str">
        <f t="shared" si="70"/>
        <v/>
      </c>
      <c r="P2544" s="103"/>
      <c r="Q2544" s="103" t="str">
        <f>IF(P2544&lt;&gt;"",VLOOKUP(P2544,'Drop-down lists'!$Z$8:$AA$9,2,FALSE),"-")</f>
        <v>-</v>
      </c>
      <c r="R2544" s="12"/>
      <c r="S2544" s="12"/>
      <c r="T2544" s="12"/>
      <c r="U2544" s="158" t="str">
        <f t="shared" si="71"/>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7" t="s">
        <v>395</v>
      </c>
      <c r="AO2544" s="58">
        <f>IF(AN2544&lt;&gt;"",VLOOKUP(AN2544,'Drop-down lists'!$AG$8:$AH$9,2,FALSE),"")</f>
        <v>1</v>
      </c>
      <c r="AP2544" s="58"/>
      <c r="AQ2544" s="58" t="str">
        <f>IF(AP2544&lt;&gt;"",VLOOKUP(AP2544,'Drop-down lists'!$AJ$8:$AK$10,2,FALSE),"-")</f>
        <v>-</v>
      </c>
      <c r="AR2544" s="58"/>
      <c r="AS2544" s="58"/>
      <c r="AT2544" s="58"/>
      <c r="AU2544" s="58"/>
      <c r="AV2544" s="12"/>
      <c r="AW2544" s="12"/>
      <c r="AX2544" s="12"/>
      <c r="AY2544" s="12"/>
      <c r="AZ2544" s="12"/>
      <c r="BA2544" s="95"/>
      <c r="BB2544" s="95"/>
      <c r="BC2544" s="13"/>
    </row>
    <row r="2545" spans="1:55" s="3" customFormat="1" ht="12.45" x14ac:dyDescent="0.3">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8" t="str">
        <f t="shared" si="70"/>
        <v/>
      </c>
      <c r="P2545" s="103"/>
      <c r="Q2545" s="103" t="str">
        <f>IF(P2545&lt;&gt;"",VLOOKUP(P2545,'Drop-down lists'!$Z$8:$AA$9,2,FALSE),"-")</f>
        <v>-</v>
      </c>
      <c r="R2545" s="12"/>
      <c r="S2545" s="12"/>
      <c r="T2545" s="12"/>
      <c r="U2545" s="158" t="str">
        <f t="shared" si="71"/>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7" t="s">
        <v>395</v>
      </c>
      <c r="AO2545" s="58">
        <f>IF(AN2545&lt;&gt;"",VLOOKUP(AN2545,'Drop-down lists'!$AG$8:$AH$9,2,FALSE),"")</f>
        <v>1</v>
      </c>
      <c r="AP2545" s="58"/>
      <c r="AQ2545" s="58" t="str">
        <f>IF(AP2545&lt;&gt;"",VLOOKUP(AP2545,'Drop-down lists'!$AJ$8:$AK$10,2,FALSE),"-")</f>
        <v>-</v>
      </c>
      <c r="AR2545" s="58"/>
      <c r="AS2545" s="58"/>
      <c r="AT2545" s="58"/>
      <c r="AU2545" s="58"/>
      <c r="AV2545" s="12"/>
      <c r="AW2545" s="12"/>
      <c r="AX2545" s="12"/>
      <c r="AY2545" s="12"/>
      <c r="AZ2545" s="12"/>
      <c r="BA2545" s="95"/>
      <c r="BB2545" s="95"/>
      <c r="BC2545" s="13"/>
    </row>
    <row r="2546" spans="1:55" s="3" customFormat="1" ht="12.45" x14ac:dyDescent="0.3">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8" t="str">
        <f t="shared" si="70"/>
        <v/>
      </c>
      <c r="P2546" s="103"/>
      <c r="Q2546" s="103" t="str">
        <f>IF(P2546&lt;&gt;"",VLOOKUP(P2546,'Drop-down lists'!$Z$8:$AA$9,2,FALSE),"-")</f>
        <v>-</v>
      </c>
      <c r="R2546" s="12"/>
      <c r="S2546" s="12"/>
      <c r="T2546" s="12"/>
      <c r="U2546" s="158" t="str">
        <f t="shared" si="71"/>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7" t="s">
        <v>395</v>
      </c>
      <c r="AO2546" s="58">
        <f>IF(AN2546&lt;&gt;"",VLOOKUP(AN2546,'Drop-down lists'!$AG$8:$AH$9,2,FALSE),"")</f>
        <v>1</v>
      </c>
      <c r="AP2546" s="58"/>
      <c r="AQ2546" s="58" t="str">
        <f>IF(AP2546&lt;&gt;"",VLOOKUP(AP2546,'Drop-down lists'!$AJ$8:$AK$10,2,FALSE),"-")</f>
        <v>-</v>
      </c>
      <c r="AR2546" s="58"/>
      <c r="AS2546" s="58"/>
      <c r="AT2546" s="58"/>
      <c r="AU2546" s="58"/>
      <c r="AV2546" s="12"/>
      <c r="AW2546" s="12"/>
      <c r="AX2546" s="12"/>
      <c r="AY2546" s="12"/>
      <c r="AZ2546" s="12"/>
      <c r="BA2546" s="95"/>
      <c r="BB2546" s="95"/>
      <c r="BC2546" s="13"/>
    </row>
    <row r="2547" spans="1:55" s="3" customFormat="1" ht="12.45" x14ac:dyDescent="0.3">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8" t="str">
        <f t="shared" si="70"/>
        <v/>
      </c>
      <c r="P2547" s="103"/>
      <c r="Q2547" s="103" t="str">
        <f>IF(P2547&lt;&gt;"",VLOOKUP(P2547,'Drop-down lists'!$Z$8:$AA$9,2,FALSE),"-")</f>
        <v>-</v>
      </c>
      <c r="R2547" s="12"/>
      <c r="S2547" s="12"/>
      <c r="T2547" s="12"/>
      <c r="U2547" s="158" t="str">
        <f t="shared" si="71"/>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7" t="s">
        <v>395</v>
      </c>
      <c r="AO2547" s="58">
        <f>IF(AN2547&lt;&gt;"",VLOOKUP(AN2547,'Drop-down lists'!$AG$8:$AH$9,2,FALSE),"")</f>
        <v>1</v>
      </c>
      <c r="AP2547" s="58"/>
      <c r="AQ2547" s="58" t="str">
        <f>IF(AP2547&lt;&gt;"",VLOOKUP(AP2547,'Drop-down lists'!$AJ$8:$AK$10,2,FALSE),"-")</f>
        <v>-</v>
      </c>
      <c r="AR2547" s="58"/>
      <c r="AS2547" s="58"/>
      <c r="AT2547" s="58"/>
      <c r="AU2547" s="58"/>
      <c r="AV2547" s="12"/>
      <c r="AW2547" s="12"/>
      <c r="AX2547" s="12"/>
      <c r="AY2547" s="12"/>
      <c r="AZ2547" s="12"/>
      <c r="BA2547" s="95"/>
      <c r="BB2547" s="95"/>
      <c r="BC2547" s="13"/>
    </row>
    <row r="2548" spans="1:55" s="3" customFormat="1" ht="12.45" x14ac:dyDescent="0.3">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8" t="str">
        <f t="shared" si="70"/>
        <v/>
      </c>
      <c r="P2548" s="103"/>
      <c r="Q2548" s="103" t="str">
        <f>IF(P2548&lt;&gt;"",VLOOKUP(P2548,'Drop-down lists'!$Z$8:$AA$9,2,FALSE),"-")</f>
        <v>-</v>
      </c>
      <c r="R2548" s="12"/>
      <c r="S2548" s="12"/>
      <c r="T2548" s="12"/>
      <c r="U2548" s="158" t="str">
        <f t="shared" si="71"/>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7" t="s">
        <v>395</v>
      </c>
      <c r="AO2548" s="58">
        <f>IF(AN2548&lt;&gt;"",VLOOKUP(AN2548,'Drop-down lists'!$AG$8:$AH$9,2,FALSE),"")</f>
        <v>1</v>
      </c>
      <c r="AP2548" s="58"/>
      <c r="AQ2548" s="58" t="str">
        <f>IF(AP2548&lt;&gt;"",VLOOKUP(AP2548,'Drop-down lists'!$AJ$8:$AK$10,2,FALSE),"-")</f>
        <v>-</v>
      </c>
      <c r="AR2548" s="58"/>
      <c r="AS2548" s="58"/>
      <c r="AT2548" s="58"/>
      <c r="AU2548" s="58"/>
      <c r="AV2548" s="12"/>
      <c r="AW2548" s="12"/>
      <c r="AX2548" s="12"/>
      <c r="AY2548" s="12"/>
      <c r="AZ2548" s="12"/>
      <c r="BA2548" s="95"/>
      <c r="BB2548" s="95"/>
      <c r="BC2548" s="13"/>
    </row>
    <row r="2549" spans="1:55" s="3" customFormat="1" ht="12.45" x14ac:dyDescent="0.3">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8" t="str">
        <f t="shared" si="70"/>
        <v/>
      </c>
      <c r="P2549" s="103"/>
      <c r="Q2549" s="103" t="str">
        <f>IF(P2549&lt;&gt;"",VLOOKUP(P2549,'Drop-down lists'!$Z$8:$AA$9,2,FALSE),"-")</f>
        <v>-</v>
      </c>
      <c r="R2549" s="12"/>
      <c r="S2549" s="12"/>
      <c r="T2549" s="12"/>
      <c r="U2549" s="158" t="str">
        <f t="shared" si="71"/>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7" t="s">
        <v>395</v>
      </c>
      <c r="AO2549" s="58">
        <f>IF(AN2549&lt;&gt;"",VLOOKUP(AN2549,'Drop-down lists'!$AG$8:$AH$9,2,FALSE),"")</f>
        <v>1</v>
      </c>
      <c r="AP2549" s="58"/>
      <c r="AQ2549" s="58" t="str">
        <f>IF(AP2549&lt;&gt;"",VLOOKUP(AP2549,'Drop-down lists'!$AJ$8:$AK$10,2,FALSE),"-")</f>
        <v>-</v>
      </c>
      <c r="AR2549" s="58"/>
      <c r="AS2549" s="58"/>
      <c r="AT2549" s="58"/>
      <c r="AU2549" s="58"/>
      <c r="AV2549" s="12"/>
      <c r="AW2549" s="12"/>
      <c r="AX2549" s="12"/>
      <c r="AY2549" s="12"/>
      <c r="AZ2549" s="12"/>
      <c r="BA2549" s="95"/>
      <c r="BB2549" s="95"/>
      <c r="BC2549" s="13"/>
    </row>
    <row r="2550" spans="1:55" s="3" customFormat="1" ht="12.45" x14ac:dyDescent="0.3">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8" t="str">
        <f t="shared" si="70"/>
        <v/>
      </c>
      <c r="P2550" s="103"/>
      <c r="Q2550" s="103" t="str">
        <f>IF(P2550&lt;&gt;"",VLOOKUP(P2550,'Drop-down lists'!$Z$8:$AA$9,2,FALSE),"-")</f>
        <v>-</v>
      </c>
      <c r="R2550" s="12"/>
      <c r="S2550" s="12"/>
      <c r="T2550" s="12"/>
      <c r="U2550" s="158" t="str">
        <f t="shared" si="71"/>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7" t="s">
        <v>395</v>
      </c>
      <c r="AO2550" s="58">
        <f>IF(AN2550&lt;&gt;"",VLOOKUP(AN2550,'Drop-down lists'!$AG$8:$AH$9,2,FALSE),"")</f>
        <v>1</v>
      </c>
      <c r="AP2550" s="58"/>
      <c r="AQ2550" s="58" t="str">
        <f>IF(AP2550&lt;&gt;"",VLOOKUP(AP2550,'Drop-down lists'!$AJ$8:$AK$10,2,FALSE),"-")</f>
        <v>-</v>
      </c>
      <c r="AR2550" s="58"/>
      <c r="AS2550" s="58"/>
      <c r="AT2550" s="58"/>
      <c r="AU2550" s="58"/>
      <c r="AV2550" s="12"/>
      <c r="AW2550" s="12"/>
      <c r="AX2550" s="12"/>
      <c r="AY2550" s="12"/>
      <c r="AZ2550" s="12"/>
      <c r="BA2550" s="95"/>
      <c r="BB2550" s="95"/>
      <c r="BC2550" s="13"/>
    </row>
    <row r="2551" spans="1:55" s="3" customFormat="1" ht="12.45" x14ac:dyDescent="0.3">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8" t="str">
        <f t="shared" si="70"/>
        <v/>
      </c>
      <c r="P2551" s="103"/>
      <c r="Q2551" s="103" t="str">
        <f>IF(P2551&lt;&gt;"",VLOOKUP(P2551,'Drop-down lists'!$Z$8:$AA$9,2,FALSE),"-")</f>
        <v>-</v>
      </c>
      <c r="R2551" s="12"/>
      <c r="S2551" s="12"/>
      <c r="T2551" s="12"/>
      <c r="U2551" s="158" t="str">
        <f t="shared" si="71"/>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7" t="s">
        <v>395</v>
      </c>
      <c r="AO2551" s="58">
        <f>IF(AN2551&lt;&gt;"",VLOOKUP(AN2551,'Drop-down lists'!$AG$8:$AH$9,2,FALSE),"")</f>
        <v>1</v>
      </c>
      <c r="AP2551" s="58"/>
      <c r="AQ2551" s="58" t="str">
        <f>IF(AP2551&lt;&gt;"",VLOOKUP(AP2551,'Drop-down lists'!$AJ$8:$AK$10,2,FALSE),"-")</f>
        <v>-</v>
      </c>
      <c r="AR2551" s="58"/>
      <c r="AS2551" s="58"/>
      <c r="AT2551" s="58"/>
      <c r="AU2551" s="58"/>
      <c r="AV2551" s="12"/>
      <c r="AW2551" s="12"/>
      <c r="AX2551" s="12"/>
      <c r="AY2551" s="12"/>
      <c r="AZ2551" s="12"/>
      <c r="BA2551" s="95"/>
      <c r="BB2551" s="95"/>
      <c r="BC2551" s="13"/>
    </row>
    <row r="2552" spans="1:55" s="3" customFormat="1" ht="12.45" x14ac:dyDescent="0.3">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8" t="str">
        <f t="shared" si="70"/>
        <v/>
      </c>
      <c r="P2552" s="103"/>
      <c r="Q2552" s="103" t="str">
        <f>IF(P2552&lt;&gt;"",VLOOKUP(P2552,'Drop-down lists'!$Z$8:$AA$9,2,FALSE),"-")</f>
        <v>-</v>
      </c>
      <c r="R2552" s="12"/>
      <c r="S2552" s="12"/>
      <c r="T2552" s="12"/>
      <c r="U2552" s="158" t="str">
        <f t="shared" si="71"/>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7" t="s">
        <v>395</v>
      </c>
      <c r="AO2552" s="58">
        <f>IF(AN2552&lt;&gt;"",VLOOKUP(AN2552,'Drop-down lists'!$AG$8:$AH$9,2,FALSE),"")</f>
        <v>1</v>
      </c>
      <c r="AP2552" s="58"/>
      <c r="AQ2552" s="58" t="str">
        <f>IF(AP2552&lt;&gt;"",VLOOKUP(AP2552,'Drop-down lists'!$AJ$8:$AK$10,2,FALSE),"-")</f>
        <v>-</v>
      </c>
      <c r="AR2552" s="58"/>
      <c r="AS2552" s="58"/>
      <c r="AT2552" s="58"/>
      <c r="AU2552" s="58"/>
      <c r="AV2552" s="12"/>
      <c r="AW2552" s="12"/>
      <c r="AX2552" s="12"/>
      <c r="AY2552" s="12"/>
      <c r="AZ2552" s="12"/>
      <c r="BA2552" s="95"/>
      <c r="BB2552" s="95"/>
      <c r="BC2552" s="13"/>
    </row>
    <row r="2553" spans="1:55" s="3" customFormat="1" ht="12.45" x14ac:dyDescent="0.3">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8" t="str">
        <f t="shared" si="70"/>
        <v/>
      </c>
      <c r="P2553" s="103"/>
      <c r="Q2553" s="103" t="str">
        <f>IF(P2553&lt;&gt;"",VLOOKUP(P2553,'Drop-down lists'!$Z$8:$AA$9,2,FALSE),"-")</f>
        <v>-</v>
      </c>
      <c r="R2553" s="12"/>
      <c r="S2553" s="12"/>
      <c r="T2553" s="12"/>
      <c r="U2553" s="158" t="str">
        <f t="shared" si="71"/>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7" t="s">
        <v>395</v>
      </c>
      <c r="AO2553" s="58">
        <f>IF(AN2553&lt;&gt;"",VLOOKUP(AN2553,'Drop-down lists'!$AG$8:$AH$9,2,FALSE),"")</f>
        <v>1</v>
      </c>
      <c r="AP2553" s="58"/>
      <c r="AQ2553" s="58" t="str">
        <f>IF(AP2553&lt;&gt;"",VLOOKUP(AP2553,'Drop-down lists'!$AJ$8:$AK$10,2,FALSE),"-")</f>
        <v>-</v>
      </c>
      <c r="AR2553" s="58"/>
      <c r="AS2553" s="58"/>
      <c r="AT2553" s="58"/>
      <c r="AU2553" s="58"/>
      <c r="AV2553" s="12"/>
      <c r="AW2553" s="12"/>
      <c r="AX2553" s="12"/>
      <c r="AY2553" s="12"/>
      <c r="AZ2553" s="12"/>
      <c r="BA2553" s="95"/>
      <c r="BB2553" s="95"/>
      <c r="BC2553" s="13"/>
    </row>
    <row r="2554" spans="1:55" s="3" customFormat="1" ht="12.45" x14ac:dyDescent="0.3">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8" t="str">
        <f t="shared" si="70"/>
        <v/>
      </c>
      <c r="P2554" s="103"/>
      <c r="Q2554" s="103" t="str">
        <f>IF(P2554&lt;&gt;"",VLOOKUP(P2554,'Drop-down lists'!$Z$8:$AA$9,2,FALSE),"-")</f>
        <v>-</v>
      </c>
      <c r="R2554" s="12"/>
      <c r="S2554" s="12"/>
      <c r="T2554" s="12"/>
      <c r="U2554" s="158" t="str">
        <f t="shared" si="71"/>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7" t="s">
        <v>395</v>
      </c>
      <c r="AO2554" s="58">
        <f>IF(AN2554&lt;&gt;"",VLOOKUP(AN2554,'Drop-down lists'!$AG$8:$AH$9,2,FALSE),"")</f>
        <v>1</v>
      </c>
      <c r="AP2554" s="58"/>
      <c r="AQ2554" s="58" t="str">
        <f>IF(AP2554&lt;&gt;"",VLOOKUP(AP2554,'Drop-down lists'!$AJ$8:$AK$10,2,FALSE),"-")</f>
        <v>-</v>
      </c>
      <c r="AR2554" s="58"/>
      <c r="AS2554" s="58"/>
      <c r="AT2554" s="58"/>
      <c r="AU2554" s="58"/>
      <c r="AV2554" s="12"/>
      <c r="AW2554" s="12"/>
      <c r="AX2554" s="12"/>
      <c r="AY2554" s="12"/>
      <c r="AZ2554" s="12"/>
      <c r="BA2554" s="95"/>
      <c r="BB2554" s="95"/>
      <c r="BC2554" s="13"/>
    </row>
    <row r="2555" spans="1:55" s="3" customFormat="1" ht="12.45" x14ac:dyDescent="0.3">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8" t="str">
        <f t="shared" si="70"/>
        <v/>
      </c>
      <c r="P2555" s="103"/>
      <c r="Q2555" s="103" t="str">
        <f>IF(P2555&lt;&gt;"",VLOOKUP(P2555,'Drop-down lists'!$Z$8:$AA$9,2,FALSE),"-")</f>
        <v>-</v>
      </c>
      <c r="R2555" s="12"/>
      <c r="S2555" s="12"/>
      <c r="T2555" s="12"/>
      <c r="U2555" s="158" t="str">
        <f t="shared" si="71"/>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7" t="s">
        <v>395</v>
      </c>
      <c r="AO2555" s="58">
        <f>IF(AN2555&lt;&gt;"",VLOOKUP(AN2555,'Drop-down lists'!$AG$8:$AH$9,2,FALSE),"")</f>
        <v>1</v>
      </c>
      <c r="AP2555" s="58"/>
      <c r="AQ2555" s="58" t="str">
        <f>IF(AP2555&lt;&gt;"",VLOOKUP(AP2555,'Drop-down lists'!$AJ$8:$AK$10,2,FALSE),"-")</f>
        <v>-</v>
      </c>
      <c r="AR2555" s="58"/>
      <c r="AS2555" s="58"/>
      <c r="AT2555" s="58"/>
      <c r="AU2555" s="58"/>
      <c r="AV2555" s="12"/>
      <c r="AW2555" s="12"/>
      <c r="AX2555" s="12"/>
      <c r="AY2555" s="12"/>
      <c r="AZ2555" s="12"/>
      <c r="BA2555" s="95"/>
      <c r="BB2555" s="95"/>
      <c r="BC2555" s="13"/>
    </row>
    <row r="2556" spans="1:55" s="3" customFormat="1" ht="12.45" x14ac:dyDescent="0.3">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8" t="str">
        <f t="shared" si="70"/>
        <v/>
      </c>
      <c r="P2556" s="103"/>
      <c r="Q2556" s="103" t="str">
        <f>IF(P2556&lt;&gt;"",VLOOKUP(P2556,'Drop-down lists'!$Z$8:$AA$9,2,FALSE),"-")</f>
        <v>-</v>
      </c>
      <c r="R2556" s="12"/>
      <c r="S2556" s="12"/>
      <c r="T2556" s="12"/>
      <c r="U2556" s="158" t="str">
        <f t="shared" si="71"/>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7" t="s">
        <v>395</v>
      </c>
      <c r="AO2556" s="58">
        <f>IF(AN2556&lt;&gt;"",VLOOKUP(AN2556,'Drop-down lists'!$AG$8:$AH$9,2,FALSE),"")</f>
        <v>1</v>
      </c>
      <c r="AP2556" s="58"/>
      <c r="AQ2556" s="58" t="str">
        <f>IF(AP2556&lt;&gt;"",VLOOKUP(AP2556,'Drop-down lists'!$AJ$8:$AK$10,2,FALSE),"-")</f>
        <v>-</v>
      </c>
      <c r="AR2556" s="58"/>
      <c r="AS2556" s="58"/>
      <c r="AT2556" s="58"/>
      <c r="AU2556" s="58"/>
      <c r="AV2556" s="12"/>
      <c r="AW2556" s="12"/>
      <c r="AX2556" s="12"/>
      <c r="AY2556" s="12"/>
      <c r="AZ2556" s="12"/>
      <c r="BA2556" s="95"/>
      <c r="BB2556" s="95"/>
      <c r="BC2556" s="13"/>
    </row>
    <row r="2557" spans="1:55" s="3" customFormat="1" ht="12.45" x14ac:dyDescent="0.3">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8" t="str">
        <f t="shared" si="70"/>
        <v/>
      </c>
      <c r="P2557" s="103"/>
      <c r="Q2557" s="103" t="str">
        <f>IF(P2557&lt;&gt;"",VLOOKUP(P2557,'Drop-down lists'!$Z$8:$AA$9,2,FALSE),"-")</f>
        <v>-</v>
      </c>
      <c r="R2557" s="12"/>
      <c r="S2557" s="12"/>
      <c r="T2557" s="12"/>
      <c r="U2557" s="158" t="str">
        <f t="shared" si="71"/>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7" t="s">
        <v>395</v>
      </c>
      <c r="AO2557" s="58">
        <f>IF(AN2557&lt;&gt;"",VLOOKUP(AN2557,'Drop-down lists'!$AG$8:$AH$9,2,FALSE),"")</f>
        <v>1</v>
      </c>
      <c r="AP2557" s="58"/>
      <c r="AQ2557" s="58" t="str">
        <f>IF(AP2557&lt;&gt;"",VLOOKUP(AP2557,'Drop-down lists'!$AJ$8:$AK$10,2,FALSE),"-")</f>
        <v>-</v>
      </c>
      <c r="AR2557" s="58"/>
      <c r="AS2557" s="58"/>
      <c r="AT2557" s="58"/>
      <c r="AU2557" s="58"/>
      <c r="AV2557" s="12"/>
      <c r="AW2557" s="12"/>
      <c r="AX2557" s="12"/>
      <c r="AY2557" s="12"/>
      <c r="AZ2557" s="12"/>
      <c r="BA2557" s="95"/>
      <c r="BB2557" s="95"/>
      <c r="BC2557" s="13"/>
    </row>
    <row r="2558" spans="1:55" s="3" customFormat="1" ht="12.45" x14ac:dyDescent="0.3">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8" t="str">
        <f t="shared" si="70"/>
        <v/>
      </c>
      <c r="P2558" s="103"/>
      <c r="Q2558" s="103" t="str">
        <f>IF(P2558&lt;&gt;"",VLOOKUP(P2558,'Drop-down lists'!$Z$8:$AA$9,2,FALSE),"-")</f>
        <v>-</v>
      </c>
      <c r="R2558" s="12"/>
      <c r="S2558" s="12"/>
      <c r="T2558" s="12"/>
      <c r="U2558" s="158" t="str">
        <f t="shared" si="71"/>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7" t="s">
        <v>395</v>
      </c>
      <c r="AO2558" s="58">
        <f>IF(AN2558&lt;&gt;"",VLOOKUP(AN2558,'Drop-down lists'!$AG$8:$AH$9,2,FALSE),"")</f>
        <v>1</v>
      </c>
      <c r="AP2558" s="58"/>
      <c r="AQ2558" s="58" t="str">
        <f>IF(AP2558&lt;&gt;"",VLOOKUP(AP2558,'Drop-down lists'!$AJ$8:$AK$10,2,FALSE),"-")</f>
        <v>-</v>
      </c>
      <c r="AR2558" s="58"/>
      <c r="AS2558" s="58"/>
      <c r="AT2558" s="58"/>
      <c r="AU2558" s="58"/>
      <c r="AV2558" s="12"/>
      <c r="AW2558" s="12"/>
      <c r="AX2558" s="12"/>
      <c r="AY2558" s="12"/>
      <c r="AZ2558" s="12"/>
      <c r="BA2558" s="95"/>
      <c r="BB2558" s="95"/>
      <c r="BC2558" s="13"/>
    </row>
    <row r="2559" spans="1:55" s="3" customFormat="1" ht="12.45" x14ac:dyDescent="0.3">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8" t="str">
        <f t="shared" si="70"/>
        <v/>
      </c>
      <c r="P2559" s="103"/>
      <c r="Q2559" s="103" t="str">
        <f>IF(P2559&lt;&gt;"",VLOOKUP(P2559,'Drop-down lists'!$Z$8:$AA$9,2,FALSE),"-")</f>
        <v>-</v>
      </c>
      <c r="R2559" s="12"/>
      <c r="S2559" s="12"/>
      <c r="T2559" s="12"/>
      <c r="U2559" s="158" t="str">
        <f t="shared" si="71"/>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7" t="s">
        <v>395</v>
      </c>
      <c r="AO2559" s="58">
        <f>IF(AN2559&lt;&gt;"",VLOOKUP(AN2559,'Drop-down lists'!$AG$8:$AH$9,2,FALSE),"")</f>
        <v>1</v>
      </c>
      <c r="AP2559" s="58"/>
      <c r="AQ2559" s="58" t="str">
        <f>IF(AP2559&lt;&gt;"",VLOOKUP(AP2559,'Drop-down lists'!$AJ$8:$AK$10,2,FALSE),"-")</f>
        <v>-</v>
      </c>
      <c r="AR2559" s="58"/>
      <c r="AS2559" s="58"/>
      <c r="AT2559" s="58"/>
      <c r="AU2559" s="58"/>
      <c r="AV2559" s="12"/>
      <c r="AW2559" s="12"/>
      <c r="AX2559" s="12"/>
      <c r="AY2559" s="12"/>
      <c r="AZ2559" s="12"/>
      <c r="BA2559" s="95"/>
      <c r="BB2559" s="95"/>
      <c r="BC2559" s="13"/>
    </row>
    <row r="2560" spans="1:55" s="3" customFormat="1" ht="12.45" x14ac:dyDescent="0.3">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8" t="str">
        <f t="shared" si="70"/>
        <v/>
      </c>
      <c r="P2560" s="103"/>
      <c r="Q2560" s="103" t="str">
        <f>IF(P2560&lt;&gt;"",VLOOKUP(P2560,'Drop-down lists'!$Z$8:$AA$9,2,FALSE),"-")</f>
        <v>-</v>
      </c>
      <c r="R2560" s="12"/>
      <c r="S2560" s="12"/>
      <c r="T2560" s="12"/>
      <c r="U2560" s="158" t="str">
        <f t="shared" si="71"/>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7" t="s">
        <v>395</v>
      </c>
      <c r="AO2560" s="58">
        <f>IF(AN2560&lt;&gt;"",VLOOKUP(AN2560,'Drop-down lists'!$AG$8:$AH$9,2,FALSE),"")</f>
        <v>1</v>
      </c>
      <c r="AP2560" s="58"/>
      <c r="AQ2560" s="58" t="str">
        <f>IF(AP2560&lt;&gt;"",VLOOKUP(AP2560,'Drop-down lists'!$AJ$8:$AK$10,2,FALSE),"-")</f>
        <v>-</v>
      </c>
      <c r="AR2560" s="58"/>
      <c r="AS2560" s="58"/>
      <c r="AT2560" s="58"/>
      <c r="AU2560" s="58"/>
      <c r="AV2560" s="12"/>
      <c r="AW2560" s="12"/>
      <c r="AX2560" s="12"/>
      <c r="AY2560" s="12"/>
      <c r="AZ2560" s="12"/>
      <c r="BA2560" s="95"/>
      <c r="BB2560" s="95"/>
      <c r="BC2560" s="13"/>
    </row>
    <row r="2561" spans="1:55" s="3" customFormat="1" ht="12.45" x14ac:dyDescent="0.3">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8" t="str">
        <f t="shared" si="70"/>
        <v/>
      </c>
      <c r="P2561" s="103"/>
      <c r="Q2561" s="103" t="str">
        <f>IF(P2561&lt;&gt;"",VLOOKUP(P2561,'Drop-down lists'!$Z$8:$AA$9,2,FALSE),"-")</f>
        <v>-</v>
      </c>
      <c r="R2561" s="12"/>
      <c r="S2561" s="12"/>
      <c r="T2561" s="12"/>
      <c r="U2561" s="158" t="str">
        <f t="shared" si="71"/>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7" t="s">
        <v>395</v>
      </c>
      <c r="AO2561" s="58">
        <f>IF(AN2561&lt;&gt;"",VLOOKUP(AN2561,'Drop-down lists'!$AG$8:$AH$9,2,FALSE),"")</f>
        <v>1</v>
      </c>
      <c r="AP2561" s="58"/>
      <c r="AQ2561" s="58" t="str">
        <f>IF(AP2561&lt;&gt;"",VLOOKUP(AP2561,'Drop-down lists'!$AJ$8:$AK$10,2,FALSE),"-")</f>
        <v>-</v>
      </c>
      <c r="AR2561" s="58"/>
      <c r="AS2561" s="58"/>
      <c r="AT2561" s="58"/>
      <c r="AU2561" s="58"/>
      <c r="AV2561" s="12"/>
      <c r="AW2561" s="12"/>
      <c r="AX2561" s="12"/>
      <c r="AY2561" s="12"/>
      <c r="AZ2561" s="12"/>
      <c r="BA2561" s="95"/>
      <c r="BB2561" s="95"/>
      <c r="BC2561" s="13"/>
    </row>
    <row r="2562" spans="1:55" s="3" customFormat="1" ht="12.45" x14ac:dyDescent="0.3">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8" t="str">
        <f t="shared" si="70"/>
        <v/>
      </c>
      <c r="P2562" s="103"/>
      <c r="Q2562" s="103" t="str">
        <f>IF(P2562&lt;&gt;"",VLOOKUP(P2562,'Drop-down lists'!$Z$8:$AA$9,2,FALSE),"-")</f>
        <v>-</v>
      </c>
      <c r="R2562" s="12"/>
      <c r="S2562" s="12"/>
      <c r="T2562" s="12"/>
      <c r="U2562" s="158" t="str">
        <f t="shared" si="71"/>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7" t="s">
        <v>395</v>
      </c>
      <c r="AO2562" s="58">
        <f>IF(AN2562&lt;&gt;"",VLOOKUP(AN2562,'Drop-down lists'!$AG$8:$AH$9,2,FALSE),"")</f>
        <v>1</v>
      </c>
      <c r="AP2562" s="58"/>
      <c r="AQ2562" s="58" t="str">
        <f>IF(AP2562&lt;&gt;"",VLOOKUP(AP2562,'Drop-down lists'!$AJ$8:$AK$10,2,FALSE),"-")</f>
        <v>-</v>
      </c>
      <c r="AR2562" s="58"/>
      <c r="AS2562" s="58"/>
      <c r="AT2562" s="58"/>
      <c r="AU2562" s="58"/>
      <c r="AV2562" s="12"/>
      <c r="AW2562" s="12"/>
      <c r="AX2562" s="12"/>
      <c r="AY2562" s="12"/>
      <c r="AZ2562" s="12"/>
      <c r="BA2562" s="95"/>
      <c r="BB2562" s="95"/>
      <c r="BC2562" s="13"/>
    </row>
    <row r="2563" spans="1:55" s="3" customFormat="1" ht="12.45" x14ac:dyDescent="0.3">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8" t="str">
        <f t="shared" si="70"/>
        <v/>
      </c>
      <c r="P2563" s="103"/>
      <c r="Q2563" s="103" t="str">
        <f>IF(P2563&lt;&gt;"",VLOOKUP(P2563,'Drop-down lists'!$Z$8:$AA$9,2,FALSE),"-")</f>
        <v>-</v>
      </c>
      <c r="R2563" s="12"/>
      <c r="S2563" s="12"/>
      <c r="T2563" s="12"/>
      <c r="U2563" s="158" t="str">
        <f t="shared" si="71"/>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7" t="s">
        <v>395</v>
      </c>
      <c r="AO2563" s="58">
        <f>IF(AN2563&lt;&gt;"",VLOOKUP(AN2563,'Drop-down lists'!$AG$8:$AH$9,2,FALSE),"")</f>
        <v>1</v>
      </c>
      <c r="AP2563" s="58"/>
      <c r="AQ2563" s="58" t="str">
        <f>IF(AP2563&lt;&gt;"",VLOOKUP(AP2563,'Drop-down lists'!$AJ$8:$AK$10,2,FALSE),"-")</f>
        <v>-</v>
      </c>
      <c r="AR2563" s="58"/>
      <c r="AS2563" s="58"/>
      <c r="AT2563" s="58"/>
      <c r="AU2563" s="58"/>
      <c r="AV2563" s="12"/>
      <c r="AW2563" s="12"/>
      <c r="AX2563" s="12"/>
      <c r="AY2563" s="12"/>
      <c r="AZ2563" s="12"/>
      <c r="BA2563" s="95"/>
      <c r="BB2563" s="95"/>
      <c r="BC2563" s="13"/>
    </row>
    <row r="2564" spans="1:55" s="3" customFormat="1" ht="12.45" x14ac:dyDescent="0.3">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8" t="str">
        <f t="shared" si="70"/>
        <v/>
      </c>
      <c r="P2564" s="103"/>
      <c r="Q2564" s="103" t="str">
        <f>IF(P2564&lt;&gt;"",VLOOKUP(P2564,'Drop-down lists'!$Z$8:$AA$9,2,FALSE),"-")</f>
        <v>-</v>
      </c>
      <c r="R2564" s="12"/>
      <c r="S2564" s="12"/>
      <c r="T2564" s="12"/>
      <c r="U2564" s="158" t="str">
        <f t="shared" si="71"/>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7" t="s">
        <v>395</v>
      </c>
      <c r="AO2564" s="58">
        <f>IF(AN2564&lt;&gt;"",VLOOKUP(AN2564,'Drop-down lists'!$AG$8:$AH$9,2,FALSE),"")</f>
        <v>1</v>
      </c>
      <c r="AP2564" s="58"/>
      <c r="AQ2564" s="58" t="str">
        <f>IF(AP2564&lt;&gt;"",VLOOKUP(AP2564,'Drop-down lists'!$AJ$8:$AK$10,2,FALSE),"-")</f>
        <v>-</v>
      </c>
      <c r="AR2564" s="58"/>
      <c r="AS2564" s="58"/>
      <c r="AT2564" s="58"/>
      <c r="AU2564" s="58"/>
      <c r="AV2564" s="12"/>
      <c r="AW2564" s="12"/>
      <c r="AX2564" s="12"/>
      <c r="AY2564" s="12"/>
      <c r="AZ2564" s="12"/>
      <c r="BA2564" s="95"/>
      <c r="BB2564" s="95"/>
      <c r="BC2564" s="13"/>
    </row>
    <row r="2565" spans="1:55" s="3" customFormat="1" ht="12.45" x14ac:dyDescent="0.3">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8" t="str">
        <f t="shared" ref="O2565:O2628" si="72">IF(L2565&lt;&gt;"",IF(J2565="East",(L2565+(M2565+N2565/60)/60),IF(J2565="West",-(L2565+(M2565+N2565/60)/60),"East/West?")),"")</f>
        <v/>
      </c>
      <c r="P2565" s="103"/>
      <c r="Q2565" s="103" t="str">
        <f>IF(P2565&lt;&gt;"",VLOOKUP(P2565,'Drop-down lists'!$Z$8:$AA$9,2,FALSE),"-")</f>
        <v>-</v>
      </c>
      <c r="R2565" s="12"/>
      <c r="S2565" s="12"/>
      <c r="T2565" s="12"/>
      <c r="U2565" s="158" t="str">
        <f t="shared" ref="U2565:U2628" si="73">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7" t="s">
        <v>395</v>
      </c>
      <c r="AO2565" s="58">
        <f>IF(AN2565&lt;&gt;"",VLOOKUP(AN2565,'Drop-down lists'!$AG$8:$AH$9,2,FALSE),"")</f>
        <v>1</v>
      </c>
      <c r="AP2565" s="58"/>
      <c r="AQ2565" s="58" t="str">
        <f>IF(AP2565&lt;&gt;"",VLOOKUP(AP2565,'Drop-down lists'!$AJ$8:$AK$10,2,FALSE),"-")</f>
        <v>-</v>
      </c>
      <c r="AR2565" s="58"/>
      <c r="AS2565" s="58"/>
      <c r="AT2565" s="58"/>
      <c r="AU2565" s="58"/>
      <c r="AV2565" s="12"/>
      <c r="AW2565" s="12"/>
      <c r="AX2565" s="12"/>
      <c r="AY2565" s="12"/>
      <c r="AZ2565" s="12"/>
      <c r="BA2565" s="95"/>
      <c r="BB2565" s="95"/>
      <c r="BC2565" s="13"/>
    </row>
    <row r="2566" spans="1:55" s="3" customFormat="1" ht="12.45" x14ac:dyDescent="0.3">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8" t="str">
        <f t="shared" si="72"/>
        <v/>
      </c>
      <c r="P2566" s="103"/>
      <c r="Q2566" s="103" t="str">
        <f>IF(P2566&lt;&gt;"",VLOOKUP(P2566,'Drop-down lists'!$Z$8:$AA$9,2,FALSE),"-")</f>
        <v>-</v>
      </c>
      <c r="R2566" s="12"/>
      <c r="S2566" s="12"/>
      <c r="T2566" s="12"/>
      <c r="U2566" s="158" t="str">
        <f t="shared" si="73"/>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7" t="s">
        <v>395</v>
      </c>
      <c r="AO2566" s="58">
        <f>IF(AN2566&lt;&gt;"",VLOOKUP(AN2566,'Drop-down lists'!$AG$8:$AH$9,2,FALSE),"")</f>
        <v>1</v>
      </c>
      <c r="AP2566" s="58"/>
      <c r="AQ2566" s="58" t="str">
        <f>IF(AP2566&lt;&gt;"",VLOOKUP(AP2566,'Drop-down lists'!$AJ$8:$AK$10,2,FALSE),"-")</f>
        <v>-</v>
      </c>
      <c r="AR2566" s="58"/>
      <c r="AS2566" s="58"/>
      <c r="AT2566" s="58"/>
      <c r="AU2566" s="58"/>
      <c r="AV2566" s="12"/>
      <c r="AW2566" s="12"/>
      <c r="AX2566" s="12"/>
      <c r="AY2566" s="12"/>
      <c r="AZ2566" s="12"/>
      <c r="BA2566" s="95"/>
      <c r="BB2566" s="95"/>
      <c r="BC2566" s="13"/>
    </row>
    <row r="2567" spans="1:55" s="3" customFormat="1" ht="12.45" x14ac:dyDescent="0.3">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8" t="str">
        <f t="shared" si="72"/>
        <v/>
      </c>
      <c r="P2567" s="103"/>
      <c r="Q2567" s="103" t="str">
        <f>IF(P2567&lt;&gt;"",VLOOKUP(P2567,'Drop-down lists'!$Z$8:$AA$9,2,FALSE),"-")</f>
        <v>-</v>
      </c>
      <c r="R2567" s="12"/>
      <c r="S2567" s="12"/>
      <c r="T2567" s="12"/>
      <c r="U2567" s="158" t="str">
        <f t="shared" si="73"/>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7" t="s">
        <v>395</v>
      </c>
      <c r="AO2567" s="58">
        <f>IF(AN2567&lt;&gt;"",VLOOKUP(AN2567,'Drop-down lists'!$AG$8:$AH$9,2,FALSE),"")</f>
        <v>1</v>
      </c>
      <c r="AP2567" s="58"/>
      <c r="AQ2567" s="58" t="str">
        <f>IF(AP2567&lt;&gt;"",VLOOKUP(AP2567,'Drop-down lists'!$AJ$8:$AK$10,2,FALSE),"-")</f>
        <v>-</v>
      </c>
      <c r="AR2567" s="58"/>
      <c r="AS2567" s="58"/>
      <c r="AT2567" s="58"/>
      <c r="AU2567" s="58"/>
      <c r="AV2567" s="12"/>
      <c r="AW2567" s="12"/>
      <c r="AX2567" s="12"/>
      <c r="AY2567" s="12"/>
      <c r="AZ2567" s="12"/>
      <c r="BA2567" s="95"/>
      <c r="BB2567" s="95"/>
      <c r="BC2567" s="13"/>
    </row>
    <row r="2568" spans="1:55" s="3" customFormat="1" ht="12.45" x14ac:dyDescent="0.3">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8" t="str">
        <f t="shared" si="72"/>
        <v/>
      </c>
      <c r="P2568" s="103"/>
      <c r="Q2568" s="103" t="str">
        <f>IF(P2568&lt;&gt;"",VLOOKUP(P2568,'Drop-down lists'!$Z$8:$AA$9,2,FALSE),"-")</f>
        <v>-</v>
      </c>
      <c r="R2568" s="12"/>
      <c r="S2568" s="12"/>
      <c r="T2568" s="12"/>
      <c r="U2568" s="158" t="str">
        <f t="shared" si="73"/>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7" t="s">
        <v>395</v>
      </c>
      <c r="AO2568" s="58">
        <f>IF(AN2568&lt;&gt;"",VLOOKUP(AN2568,'Drop-down lists'!$AG$8:$AH$9,2,FALSE),"")</f>
        <v>1</v>
      </c>
      <c r="AP2568" s="58"/>
      <c r="AQ2568" s="58" t="str">
        <f>IF(AP2568&lt;&gt;"",VLOOKUP(AP2568,'Drop-down lists'!$AJ$8:$AK$10,2,FALSE),"-")</f>
        <v>-</v>
      </c>
      <c r="AR2568" s="58"/>
      <c r="AS2568" s="58"/>
      <c r="AT2568" s="58"/>
      <c r="AU2568" s="58"/>
      <c r="AV2568" s="12"/>
      <c r="AW2568" s="12"/>
      <c r="AX2568" s="12"/>
      <c r="AY2568" s="12"/>
      <c r="AZ2568" s="12"/>
      <c r="BA2568" s="95"/>
      <c r="BB2568" s="95"/>
      <c r="BC2568" s="13"/>
    </row>
    <row r="2569" spans="1:55" s="3" customFormat="1" ht="12.45" x14ac:dyDescent="0.3">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8" t="str">
        <f t="shared" si="72"/>
        <v/>
      </c>
      <c r="P2569" s="103"/>
      <c r="Q2569" s="103" t="str">
        <f>IF(P2569&lt;&gt;"",VLOOKUP(P2569,'Drop-down lists'!$Z$8:$AA$9,2,FALSE),"-")</f>
        <v>-</v>
      </c>
      <c r="R2569" s="12"/>
      <c r="S2569" s="12"/>
      <c r="T2569" s="12"/>
      <c r="U2569" s="158" t="str">
        <f t="shared" si="73"/>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7" t="s">
        <v>395</v>
      </c>
      <c r="AO2569" s="58">
        <f>IF(AN2569&lt;&gt;"",VLOOKUP(AN2569,'Drop-down lists'!$AG$8:$AH$9,2,FALSE),"")</f>
        <v>1</v>
      </c>
      <c r="AP2569" s="58"/>
      <c r="AQ2569" s="58" t="str">
        <f>IF(AP2569&lt;&gt;"",VLOOKUP(AP2569,'Drop-down lists'!$AJ$8:$AK$10,2,FALSE),"-")</f>
        <v>-</v>
      </c>
      <c r="AR2569" s="58"/>
      <c r="AS2569" s="58"/>
      <c r="AT2569" s="58"/>
      <c r="AU2569" s="58"/>
      <c r="AV2569" s="12"/>
      <c r="AW2569" s="12"/>
      <c r="AX2569" s="12"/>
      <c r="AY2569" s="12"/>
      <c r="AZ2569" s="12"/>
      <c r="BA2569" s="95"/>
      <c r="BB2569" s="95"/>
      <c r="BC2569" s="13"/>
    </row>
    <row r="2570" spans="1:55" s="3" customFormat="1" ht="12.45" x14ac:dyDescent="0.3">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8" t="str">
        <f t="shared" si="72"/>
        <v/>
      </c>
      <c r="P2570" s="103"/>
      <c r="Q2570" s="103" t="str">
        <f>IF(P2570&lt;&gt;"",VLOOKUP(P2570,'Drop-down lists'!$Z$8:$AA$9,2,FALSE),"-")</f>
        <v>-</v>
      </c>
      <c r="R2570" s="12"/>
      <c r="S2570" s="12"/>
      <c r="T2570" s="12"/>
      <c r="U2570" s="158" t="str">
        <f t="shared" si="73"/>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7" t="s">
        <v>395</v>
      </c>
      <c r="AO2570" s="58">
        <f>IF(AN2570&lt;&gt;"",VLOOKUP(AN2570,'Drop-down lists'!$AG$8:$AH$9,2,FALSE),"")</f>
        <v>1</v>
      </c>
      <c r="AP2570" s="58"/>
      <c r="AQ2570" s="58" t="str">
        <f>IF(AP2570&lt;&gt;"",VLOOKUP(AP2570,'Drop-down lists'!$AJ$8:$AK$10,2,FALSE),"-")</f>
        <v>-</v>
      </c>
      <c r="AR2570" s="58"/>
      <c r="AS2570" s="58"/>
      <c r="AT2570" s="58"/>
      <c r="AU2570" s="58"/>
      <c r="AV2570" s="12"/>
      <c r="AW2570" s="12"/>
      <c r="AX2570" s="12"/>
      <c r="AY2570" s="12"/>
      <c r="AZ2570" s="12"/>
      <c r="BA2570" s="95"/>
      <c r="BB2570" s="95"/>
      <c r="BC2570" s="13"/>
    </row>
    <row r="2571" spans="1:55" s="3" customFormat="1" ht="12.45" x14ac:dyDescent="0.3">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8" t="str">
        <f t="shared" si="72"/>
        <v/>
      </c>
      <c r="P2571" s="103"/>
      <c r="Q2571" s="103" t="str">
        <f>IF(P2571&lt;&gt;"",VLOOKUP(P2571,'Drop-down lists'!$Z$8:$AA$9,2,FALSE),"-")</f>
        <v>-</v>
      </c>
      <c r="R2571" s="12"/>
      <c r="S2571" s="12"/>
      <c r="T2571" s="12"/>
      <c r="U2571" s="158" t="str">
        <f t="shared" si="73"/>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7" t="s">
        <v>395</v>
      </c>
      <c r="AO2571" s="58">
        <f>IF(AN2571&lt;&gt;"",VLOOKUP(AN2571,'Drop-down lists'!$AG$8:$AH$9,2,FALSE),"")</f>
        <v>1</v>
      </c>
      <c r="AP2571" s="58"/>
      <c r="AQ2571" s="58" t="str">
        <f>IF(AP2571&lt;&gt;"",VLOOKUP(AP2571,'Drop-down lists'!$AJ$8:$AK$10,2,FALSE),"-")</f>
        <v>-</v>
      </c>
      <c r="AR2571" s="58"/>
      <c r="AS2571" s="58"/>
      <c r="AT2571" s="58"/>
      <c r="AU2571" s="58"/>
      <c r="AV2571" s="12"/>
      <c r="AW2571" s="12"/>
      <c r="AX2571" s="12"/>
      <c r="AY2571" s="12"/>
      <c r="AZ2571" s="12"/>
      <c r="BA2571" s="95"/>
      <c r="BB2571" s="95"/>
      <c r="BC2571" s="13"/>
    </row>
    <row r="2572" spans="1:55" s="3" customFormat="1" ht="12.45" x14ac:dyDescent="0.3">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8" t="str">
        <f t="shared" si="72"/>
        <v/>
      </c>
      <c r="P2572" s="103"/>
      <c r="Q2572" s="103" t="str">
        <f>IF(P2572&lt;&gt;"",VLOOKUP(P2572,'Drop-down lists'!$Z$8:$AA$9,2,FALSE),"-")</f>
        <v>-</v>
      </c>
      <c r="R2572" s="12"/>
      <c r="S2572" s="12"/>
      <c r="T2572" s="12"/>
      <c r="U2572" s="158" t="str">
        <f t="shared" si="73"/>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7" t="s">
        <v>395</v>
      </c>
      <c r="AO2572" s="58">
        <f>IF(AN2572&lt;&gt;"",VLOOKUP(AN2572,'Drop-down lists'!$AG$8:$AH$9,2,FALSE),"")</f>
        <v>1</v>
      </c>
      <c r="AP2572" s="58"/>
      <c r="AQ2572" s="58" t="str">
        <f>IF(AP2572&lt;&gt;"",VLOOKUP(AP2572,'Drop-down lists'!$AJ$8:$AK$10,2,FALSE),"-")</f>
        <v>-</v>
      </c>
      <c r="AR2572" s="58"/>
      <c r="AS2572" s="58"/>
      <c r="AT2572" s="58"/>
      <c r="AU2572" s="58"/>
      <c r="AV2572" s="12"/>
      <c r="AW2572" s="12"/>
      <c r="AX2572" s="12"/>
      <c r="AY2572" s="12"/>
      <c r="AZ2572" s="12"/>
      <c r="BA2572" s="95"/>
      <c r="BB2572" s="95"/>
      <c r="BC2572" s="13"/>
    </row>
    <row r="2573" spans="1:55" s="3" customFormat="1" ht="12.45" x14ac:dyDescent="0.3">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8" t="str">
        <f t="shared" si="72"/>
        <v/>
      </c>
      <c r="P2573" s="103"/>
      <c r="Q2573" s="103" t="str">
        <f>IF(P2573&lt;&gt;"",VLOOKUP(P2573,'Drop-down lists'!$Z$8:$AA$9,2,FALSE),"-")</f>
        <v>-</v>
      </c>
      <c r="R2573" s="12"/>
      <c r="S2573" s="12"/>
      <c r="T2573" s="12"/>
      <c r="U2573" s="158" t="str">
        <f t="shared" si="73"/>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7" t="s">
        <v>395</v>
      </c>
      <c r="AO2573" s="58">
        <f>IF(AN2573&lt;&gt;"",VLOOKUP(AN2573,'Drop-down lists'!$AG$8:$AH$9,2,FALSE),"")</f>
        <v>1</v>
      </c>
      <c r="AP2573" s="58"/>
      <c r="AQ2573" s="58" t="str">
        <f>IF(AP2573&lt;&gt;"",VLOOKUP(AP2573,'Drop-down lists'!$AJ$8:$AK$10,2,FALSE),"-")</f>
        <v>-</v>
      </c>
      <c r="AR2573" s="58"/>
      <c r="AS2573" s="58"/>
      <c r="AT2573" s="58"/>
      <c r="AU2573" s="58"/>
      <c r="AV2573" s="12"/>
      <c r="AW2573" s="12"/>
      <c r="AX2573" s="12"/>
      <c r="AY2573" s="12"/>
      <c r="AZ2573" s="12"/>
      <c r="BA2573" s="95"/>
      <c r="BB2573" s="95"/>
      <c r="BC2573" s="13"/>
    </row>
    <row r="2574" spans="1:55" s="3" customFormat="1" ht="12.45" x14ac:dyDescent="0.3">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8" t="str">
        <f t="shared" si="72"/>
        <v/>
      </c>
      <c r="P2574" s="103"/>
      <c r="Q2574" s="103" t="str">
        <f>IF(P2574&lt;&gt;"",VLOOKUP(P2574,'Drop-down lists'!$Z$8:$AA$9,2,FALSE),"-")</f>
        <v>-</v>
      </c>
      <c r="R2574" s="12"/>
      <c r="S2574" s="12"/>
      <c r="T2574" s="12"/>
      <c r="U2574" s="158" t="str">
        <f t="shared" si="73"/>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7" t="s">
        <v>395</v>
      </c>
      <c r="AO2574" s="58">
        <f>IF(AN2574&lt;&gt;"",VLOOKUP(AN2574,'Drop-down lists'!$AG$8:$AH$9,2,FALSE),"")</f>
        <v>1</v>
      </c>
      <c r="AP2574" s="58"/>
      <c r="AQ2574" s="58" t="str">
        <f>IF(AP2574&lt;&gt;"",VLOOKUP(AP2574,'Drop-down lists'!$AJ$8:$AK$10,2,FALSE),"-")</f>
        <v>-</v>
      </c>
      <c r="AR2574" s="58"/>
      <c r="AS2574" s="58"/>
      <c r="AT2574" s="58"/>
      <c r="AU2574" s="58"/>
      <c r="AV2574" s="12"/>
      <c r="AW2574" s="12"/>
      <c r="AX2574" s="12"/>
      <c r="AY2574" s="12"/>
      <c r="AZ2574" s="12"/>
      <c r="BA2574" s="95"/>
      <c r="BB2574" s="95"/>
      <c r="BC2574" s="13"/>
    </row>
    <row r="2575" spans="1:55" s="3" customFormat="1" ht="12.45" x14ac:dyDescent="0.3">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8" t="str">
        <f t="shared" si="72"/>
        <v/>
      </c>
      <c r="P2575" s="103"/>
      <c r="Q2575" s="103" t="str">
        <f>IF(P2575&lt;&gt;"",VLOOKUP(P2575,'Drop-down lists'!$Z$8:$AA$9,2,FALSE),"-")</f>
        <v>-</v>
      </c>
      <c r="R2575" s="12"/>
      <c r="S2575" s="12"/>
      <c r="T2575" s="12"/>
      <c r="U2575" s="158" t="str">
        <f t="shared" si="73"/>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7" t="s">
        <v>395</v>
      </c>
      <c r="AO2575" s="58">
        <f>IF(AN2575&lt;&gt;"",VLOOKUP(AN2575,'Drop-down lists'!$AG$8:$AH$9,2,FALSE),"")</f>
        <v>1</v>
      </c>
      <c r="AP2575" s="58"/>
      <c r="AQ2575" s="58" t="str">
        <f>IF(AP2575&lt;&gt;"",VLOOKUP(AP2575,'Drop-down lists'!$AJ$8:$AK$10,2,FALSE),"-")</f>
        <v>-</v>
      </c>
      <c r="AR2575" s="58"/>
      <c r="AS2575" s="58"/>
      <c r="AT2575" s="58"/>
      <c r="AU2575" s="58"/>
      <c r="AV2575" s="12"/>
      <c r="AW2575" s="12"/>
      <c r="AX2575" s="12"/>
      <c r="AY2575" s="12"/>
      <c r="AZ2575" s="12"/>
      <c r="BA2575" s="95"/>
      <c r="BB2575" s="95"/>
      <c r="BC2575" s="13"/>
    </row>
    <row r="2576" spans="1:55" s="3" customFormat="1" ht="12.45" x14ac:dyDescent="0.3">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8" t="str">
        <f t="shared" si="72"/>
        <v/>
      </c>
      <c r="P2576" s="103"/>
      <c r="Q2576" s="103" t="str">
        <f>IF(P2576&lt;&gt;"",VLOOKUP(P2576,'Drop-down lists'!$Z$8:$AA$9,2,FALSE),"-")</f>
        <v>-</v>
      </c>
      <c r="R2576" s="12"/>
      <c r="S2576" s="12"/>
      <c r="T2576" s="12"/>
      <c r="U2576" s="158" t="str">
        <f t="shared" si="73"/>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7" t="s">
        <v>395</v>
      </c>
      <c r="AO2576" s="58">
        <f>IF(AN2576&lt;&gt;"",VLOOKUP(AN2576,'Drop-down lists'!$AG$8:$AH$9,2,FALSE),"")</f>
        <v>1</v>
      </c>
      <c r="AP2576" s="58"/>
      <c r="AQ2576" s="58" t="str">
        <f>IF(AP2576&lt;&gt;"",VLOOKUP(AP2576,'Drop-down lists'!$AJ$8:$AK$10,2,FALSE),"-")</f>
        <v>-</v>
      </c>
      <c r="AR2576" s="58"/>
      <c r="AS2576" s="58"/>
      <c r="AT2576" s="58"/>
      <c r="AU2576" s="58"/>
      <c r="AV2576" s="12"/>
      <c r="AW2576" s="12"/>
      <c r="AX2576" s="12"/>
      <c r="AY2576" s="12"/>
      <c r="AZ2576" s="12"/>
      <c r="BA2576" s="95"/>
      <c r="BB2576" s="95"/>
      <c r="BC2576" s="13"/>
    </row>
    <row r="2577" spans="1:55" s="3" customFormat="1" ht="12.45" x14ac:dyDescent="0.3">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8" t="str">
        <f t="shared" si="72"/>
        <v/>
      </c>
      <c r="P2577" s="103"/>
      <c r="Q2577" s="103" t="str">
        <f>IF(P2577&lt;&gt;"",VLOOKUP(P2577,'Drop-down lists'!$Z$8:$AA$9,2,FALSE),"-")</f>
        <v>-</v>
      </c>
      <c r="R2577" s="12"/>
      <c r="S2577" s="12"/>
      <c r="T2577" s="12"/>
      <c r="U2577" s="158" t="str">
        <f t="shared" si="73"/>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7" t="s">
        <v>395</v>
      </c>
      <c r="AO2577" s="58">
        <f>IF(AN2577&lt;&gt;"",VLOOKUP(AN2577,'Drop-down lists'!$AG$8:$AH$9,2,FALSE),"")</f>
        <v>1</v>
      </c>
      <c r="AP2577" s="58"/>
      <c r="AQ2577" s="58" t="str">
        <f>IF(AP2577&lt;&gt;"",VLOOKUP(AP2577,'Drop-down lists'!$AJ$8:$AK$10,2,FALSE),"-")</f>
        <v>-</v>
      </c>
      <c r="AR2577" s="58"/>
      <c r="AS2577" s="58"/>
      <c r="AT2577" s="58"/>
      <c r="AU2577" s="58"/>
      <c r="AV2577" s="12"/>
      <c r="AW2577" s="12"/>
      <c r="AX2577" s="12"/>
      <c r="AY2577" s="12"/>
      <c r="AZ2577" s="12"/>
      <c r="BA2577" s="95"/>
      <c r="BB2577" s="95"/>
      <c r="BC2577" s="13"/>
    </row>
    <row r="2578" spans="1:55" s="3" customFormat="1" ht="12.45" x14ac:dyDescent="0.3">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8" t="str">
        <f t="shared" si="72"/>
        <v/>
      </c>
      <c r="P2578" s="103"/>
      <c r="Q2578" s="103" t="str">
        <f>IF(P2578&lt;&gt;"",VLOOKUP(P2578,'Drop-down lists'!$Z$8:$AA$9,2,FALSE),"-")</f>
        <v>-</v>
      </c>
      <c r="R2578" s="12"/>
      <c r="S2578" s="12"/>
      <c r="T2578" s="12"/>
      <c r="U2578" s="158" t="str">
        <f t="shared" si="73"/>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7" t="s">
        <v>395</v>
      </c>
      <c r="AO2578" s="58">
        <f>IF(AN2578&lt;&gt;"",VLOOKUP(AN2578,'Drop-down lists'!$AG$8:$AH$9,2,FALSE),"")</f>
        <v>1</v>
      </c>
      <c r="AP2578" s="58"/>
      <c r="AQ2578" s="58" t="str">
        <f>IF(AP2578&lt;&gt;"",VLOOKUP(AP2578,'Drop-down lists'!$AJ$8:$AK$10,2,FALSE),"-")</f>
        <v>-</v>
      </c>
      <c r="AR2578" s="58"/>
      <c r="AS2578" s="58"/>
      <c r="AT2578" s="58"/>
      <c r="AU2578" s="58"/>
      <c r="AV2578" s="12"/>
      <c r="AW2578" s="12"/>
      <c r="AX2578" s="12"/>
      <c r="AY2578" s="12"/>
      <c r="AZ2578" s="12"/>
      <c r="BA2578" s="95"/>
      <c r="BB2578" s="95"/>
      <c r="BC2578" s="13"/>
    </row>
    <row r="2579" spans="1:55" s="3" customFormat="1" ht="12.45" x14ac:dyDescent="0.3">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8" t="str">
        <f t="shared" si="72"/>
        <v/>
      </c>
      <c r="P2579" s="103"/>
      <c r="Q2579" s="103" t="str">
        <f>IF(P2579&lt;&gt;"",VLOOKUP(P2579,'Drop-down lists'!$Z$8:$AA$9,2,FALSE),"-")</f>
        <v>-</v>
      </c>
      <c r="R2579" s="12"/>
      <c r="S2579" s="12"/>
      <c r="T2579" s="12"/>
      <c r="U2579" s="158" t="str">
        <f t="shared" si="73"/>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7" t="s">
        <v>395</v>
      </c>
      <c r="AO2579" s="58">
        <f>IF(AN2579&lt;&gt;"",VLOOKUP(AN2579,'Drop-down lists'!$AG$8:$AH$9,2,FALSE),"")</f>
        <v>1</v>
      </c>
      <c r="AP2579" s="58"/>
      <c r="AQ2579" s="58" t="str">
        <f>IF(AP2579&lt;&gt;"",VLOOKUP(AP2579,'Drop-down lists'!$AJ$8:$AK$10,2,FALSE),"-")</f>
        <v>-</v>
      </c>
      <c r="AR2579" s="58"/>
      <c r="AS2579" s="58"/>
      <c r="AT2579" s="58"/>
      <c r="AU2579" s="58"/>
      <c r="AV2579" s="12"/>
      <c r="AW2579" s="12"/>
      <c r="AX2579" s="12"/>
      <c r="AY2579" s="12"/>
      <c r="AZ2579" s="12"/>
      <c r="BA2579" s="95"/>
      <c r="BB2579" s="95"/>
      <c r="BC2579" s="13"/>
    </row>
    <row r="2580" spans="1:55" s="3" customFormat="1" ht="12.45" x14ac:dyDescent="0.3">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8" t="str">
        <f t="shared" si="72"/>
        <v/>
      </c>
      <c r="P2580" s="103"/>
      <c r="Q2580" s="103" t="str">
        <f>IF(P2580&lt;&gt;"",VLOOKUP(P2580,'Drop-down lists'!$Z$8:$AA$9,2,FALSE),"-")</f>
        <v>-</v>
      </c>
      <c r="R2580" s="12"/>
      <c r="S2580" s="12"/>
      <c r="T2580" s="12"/>
      <c r="U2580" s="158" t="str">
        <f t="shared" si="73"/>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7" t="s">
        <v>395</v>
      </c>
      <c r="AO2580" s="58">
        <f>IF(AN2580&lt;&gt;"",VLOOKUP(AN2580,'Drop-down lists'!$AG$8:$AH$9,2,FALSE),"")</f>
        <v>1</v>
      </c>
      <c r="AP2580" s="58"/>
      <c r="AQ2580" s="58" t="str">
        <f>IF(AP2580&lt;&gt;"",VLOOKUP(AP2580,'Drop-down lists'!$AJ$8:$AK$10,2,FALSE),"-")</f>
        <v>-</v>
      </c>
      <c r="AR2580" s="58"/>
      <c r="AS2580" s="58"/>
      <c r="AT2580" s="58"/>
      <c r="AU2580" s="58"/>
      <c r="AV2580" s="12"/>
      <c r="AW2580" s="12"/>
      <c r="AX2580" s="12"/>
      <c r="AY2580" s="12"/>
      <c r="AZ2580" s="12"/>
      <c r="BA2580" s="95"/>
      <c r="BB2580" s="95"/>
      <c r="BC2580" s="13"/>
    </row>
    <row r="2581" spans="1:55" s="3" customFormat="1" ht="12.45" x14ac:dyDescent="0.3">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8" t="str">
        <f t="shared" si="72"/>
        <v/>
      </c>
      <c r="P2581" s="103"/>
      <c r="Q2581" s="103" t="str">
        <f>IF(P2581&lt;&gt;"",VLOOKUP(P2581,'Drop-down lists'!$Z$8:$AA$9,2,FALSE),"-")</f>
        <v>-</v>
      </c>
      <c r="R2581" s="12"/>
      <c r="S2581" s="12"/>
      <c r="T2581" s="12"/>
      <c r="U2581" s="158" t="str">
        <f t="shared" si="73"/>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7" t="s">
        <v>395</v>
      </c>
      <c r="AO2581" s="58">
        <f>IF(AN2581&lt;&gt;"",VLOOKUP(AN2581,'Drop-down lists'!$AG$8:$AH$9,2,FALSE),"")</f>
        <v>1</v>
      </c>
      <c r="AP2581" s="58"/>
      <c r="AQ2581" s="58" t="str">
        <f>IF(AP2581&lt;&gt;"",VLOOKUP(AP2581,'Drop-down lists'!$AJ$8:$AK$10,2,FALSE),"-")</f>
        <v>-</v>
      </c>
      <c r="AR2581" s="58"/>
      <c r="AS2581" s="58"/>
      <c r="AT2581" s="58"/>
      <c r="AU2581" s="58"/>
      <c r="AV2581" s="12"/>
      <c r="AW2581" s="12"/>
      <c r="AX2581" s="12"/>
      <c r="AY2581" s="12"/>
      <c r="AZ2581" s="12"/>
      <c r="BA2581" s="95"/>
      <c r="BB2581" s="95"/>
      <c r="BC2581" s="13"/>
    </row>
    <row r="2582" spans="1:55" s="3" customFormat="1" ht="12.45" x14ac:dyDescent="0.3">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8" t="str">
        <f t="shared" si="72"/>
        <v/>
      </c>
      <c r="P2582" s="103"/>
      <c r="Q2582" s="103" t="str">
        <f>IF(P2582&lt;&gt;"",VLOOKUP(P2582,'Drop-down lists'!$Z$8:$AA$9,2,FALSE),"-")</f>
        <v>-</v>
      </c>
      <c r="R2582" s="12"/>
      <c r="S2582" s="12"/>
      <c r="T2582" s="12"/>
      <c r="U2582" s="158" t="str">
        <f t="shared" si="73"/>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7" t="s">
        <v>395</v>
      </c>
      <c r="AO2582" s="58">
        <f>IF(AN2582&lt;&gt;"",VLOOKUP(AN2582,'Drop-down lists'!$AG$8:$AH$9,2,FALSE),"")</f>
        <v>1</v>
      </c>
      <c r="AP2582" s="58"/>
      <c r="AQ2582" s="58" t="str">
        <f>IF(AP2582&lt;&gt;"",VLOOKUP(AP2582,'Drop-down lists'!$AJ$8:$AK$10,2,FALSE),"-")</f>
        <v>-</v>
      </c>
      <c r="AR2582" s="58"/>
      <c r="AS2582" s="58"/>
      <c r="AT2582" s="58"/>
      <c r="AU2582" s="58"/>
      <c r="AV2582" s="12"/>
      <c r="AW2582" s="12"/>
      <c r="AX2582" s="12"/>
      <c r="AY2582" s="12"/>
      <c r="AZ2582" s="12"/>
      <c r="BA2582" s="95"/>
      <c r="BB2582" s="95"/>
      <c r="BC2582" s="13"/>
    </row>
    <row r="2583" spans="1:55" s="3" customFormat="1" ht="12.45" x14ac:dyDescent="0.3">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8" t="str">
        <f t="shared" si="72"/>
        <v/>
      </c>
      <c r="P2583" s="103"/>
      <c r="Q2583" s="103" t="str">
        <f>IF(P2583&lt;&gt;"",VLOOKUP(P2583,'Drop-down lists'!$Z$8:$AA$9,2,FALSE),"-")</f>
        <v>-</v>
      </c>
      <c r="R2583" s="12"/>
      <c r="S2583" s="12"/>
      <c r="T2583" s="12"/>
      <c r="U2583" s="158" t="str">
        <f t="shared" si="73"/>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7" t="s">
        <v>395</v>
      </c>
      <c r="AO2583" s="58">
        <f>IF(AN2583&lt;&gt;"",VLOOKUP(AN2583,'Drop-down lists'!$AG$8:$AH$9,2,FALSE),"")</f>
        <v>1</v>
      </c>
      <c r="AP2583" s="58"/>
      <c r="AQ2583" s="58" t="str">
        <f>IF(AP2583&lt;&gt;"",VLOOKUP(AP2583,'Drop-down lists'!$AJ$8:$AK$10,2,FALSE),"-")</f>
        <v>-</v>
      </c>
      <c r="AR2583" s="58"/>
      <c r="AS2583" s="58"/>
      <c r="AT2583" s="58"/>
      <c r="AU2583" s="58"/>
      <c r="AV2583" s="12"/>
      <c r="AW2583" s="12"/>
      <c r="AX2583" s="12"/>
      <c r="AY2583" s="12"/>
      <c r="AZ2583" s="12"/>
      <c r="BA2583" s="95"/>
      <c r="BB2583" s="95"/>
      <c r="BC2583" s="13"/>
    </row>
    <row r="2584" spans="1:55" s="3" customFormat="1" ht="12.45" x14ac:dyDescent="0.3">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8" t="str">
        <f t="shared" si="72"/>
        <v/>
      </c>
      <c r="P2584" s="103"/>
      <c r="Q2584" s="103" t="str">
        <f>IF(P2584&lt;&gt;"",VLOOKUP(P2584,'Drop-down lists'!$Z$8:$AA$9,2,FALSE),"-")</f>
        <v>-</v>
      </c>
      <c r="R2584" s="12"/>
      <c r="S2584" s="12"/>
      <c r="T2584" s="12"/>
      <c r="U2584" s="158" t="str">
        <f t="shared" si="73"/>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7" t="s">
        <v>395</v>
      </c>
      <c r="AO2584" s="58">
        <f>IF(AN2584&lt;&gt;"",VLOOKUP(AN2584,'Drop-down lists'!$AG$8:$AH$9,2,FALSE),"")</f>
        <v>1</v>
      </c>
      <c r="AP2584" s="58"/>
      <c r="AQ2584" s="58" t="str">
        <f>IF(AP2584&lt;&gt;"",VLOOKUP(AP2584,'Drop-down lists'!$AJ$8:$AK$10,2,FALSE),"-")</f>
        <v>-</v>
      </c>
      <c r="AR2584" s="58"/>
      <c r="AS2584" s="58"/>
      <c r="AT2584" s="58"/>
      <c r="AU2584" s="58"/>
      <c r="AV2584" s="12"/>
      <c r="AW2584" s="12"/>
      <c r="AX2584" s="12"/>
      <c r="AY2584" s="12"/>
      <c r="AZ2584" s="12"/>
      <c r="BA2584" s="95"/>
      <c r="BB2584" s="95"/>
      <c r="BC2584" s="13"/>
    </row>
    <row r="2585" spans="1:55" s="3" customFormat="1" ht="12.45" x14ac:dyDescent="0.3">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8" t="str">
        <f t="shared" si="72"/>
        <v/>
      </c>
      <c r="P2585" s="103"/>
      <c r="Q2585" s="103" t="str">
        <f>IF(P2585&lt;&gt;"",VLOOKUP(P2585,'Drop-down lists'!$Z$8:$AA$9,2,FALSE),"-")</f>
        <v>-</v>
      </c>
      <c r="R2585" s="12"/>
      <c r="S2585" s="12"/>
      <c r="T2585" s="12"/>
      <c r="U2585" s="158" t="str">
        <f t="shared" si="73"/>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7" t="s">
        <v>395</v>
      </c>
      <c r="AO2585" s="58">
        <f>IF(AN2585&lt;&gt;"",VLOOKUP(AN2585,'Drop-down lists'!$AG$8:$AH$9,2,FALSE),"")</f>
        <v>1</v>
      </c>
      <c r="AP2585" s="58"/>
      <c r="AQ2585" s="58" t="str">
        <f>IF(AP2585&lt;&gt;"",VLOOKUP(AP2585,'Drop-down lists'!$AJ$8:$AK$10,2,FALSE),"-")</f>
        <v>-</v>
      </c>
      <c r="AR2585" s="58"/>
      <c r="AS2585" s="58"/>
      <c r="AT2585" s="58"/>
      <c r="AU2585" s="58"/>
      <c r="AV2585" s="12"/>
      <c r="AW2585" s="12"/>
      <c r="AX2585" s="12"/>
      <c r="AY2585" s="12"/>
      <c r="AZ2585" s="12"/>
      <c r="BA2585" s="95"/>
      <c r="BB2585" s="95"/>
      <c r="BC2585" s="13"/>
    </row>
    <row r="2586" spans="1:55" s="3" customFormat="1" ht="12.45" x14ac:dyDescent="0.3">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8" t="str">
        <f t="shared" si="72"/>
        <v/>
      </c>
      <c r="P2586" s="103"/>
      <c r="Q2586" s="103" t="str">
        <f>IF(P2586&lt;&gt;"",VLOOKUP(P2586,'Drop-down lists'!$Z$8:$AA$9,2,FALSE),"-")</f>
        <v>-</v>
      </c>
      <c r="R2586" s="12"/>
      <c r="S2586" s="12"/>
      <c r="T2586" s="12"/>
      <c r="U2586" s="158" t="str">
        <f t="shared" si="73"/>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7" t="s">
        <v>395</v>
      </c>
      <c r="AO2586" s="58">
        <f>IF(AN2586&lt;&gt;"",VLOOKUP(AN2586,'Drop-down lists'!$AG$8:$AH$9,2,FALSE),"")</f>
        <v>1</v>
      </c>
      <c r="AP2586" s="58"/>
      <c r="AQ2586" s="58" t="str">
        <f>IF(AP2586&lt;&gt;"",VLOOKUP(AP2586,'Drop-down lists'!$AJ$8:$AK$10,2,FALSE),"-")</f>
        <v>-</v>
      </c>
      <c r="AR2586" s="58"/>
      <c r="AS2586" s="58"/>
      <c r="AT2586" s="58"/>
      <c r="AU2586" s="58"/>
      <c r="AV2586" s="12"/>
      <c r="AW2586" s="12"/>
      <c r="AX2586" s="12"/>
      <c r="AY2586" s="12"/>
      <c r="AZ2586" s="12"/>
      <c r="BA2586" s="95"/>
      <c r="BB2586" s="95"/>
      <c r="BC2586" s="13"/>
    </row>
    <row r="2587" spans="1:55" s="3" customFormat="1" ht="12.45" x14ac:dyDescent="0.3">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8" t="str">
        <f t="shared" si="72"/>
        <v/>
      </c>
      <c r="P2587" s="103"/>
      <c r="Q2587" s="103" t="str">
        <f>IF(P2587&lt;&gt;"",VLOOKUP(P2587,'Drop-down lists'!$Z$8:$AA$9,2,FALSE),"-")</f>
        <v>-</v>
      </c>
      <c r="R2587" s="12"/>
      <c r="S2587" s="12"/>
      <c r="T2587" s="12"/>
      <c r="U2587" s="158" t="str">
        <f t="shared" si="73"/>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7" t="s">
        <v>395</v>
      </c>
      <c r="AO2587" s="58">
        <f>IF(AN2587&lt;&gt;"",VLOOKUP(AN2587,'Drop-down lists'!$AG$8:$AH$9,2,FALSE),"")</f>
        <v>1</v>
      </c>
      <c r="AP2587" s="58"/>
      <c r="AQ2587" s="58" t="str">
        <f>IF(AP2587&lt;&gt;"",VLOOKUP(AP2587,'Drop-down lists'!$AJ$8:$AK$10,2,FALSE),"-")</f>
        <v>-</v>
      </c>
      <c r="AR2587" s="58"/>
      <c r="AS2587" s="58"/>
      <c r="AT2587" s="58"/>
      <c r="AU2587" s="58"/>
      <c r="AV2587" s="12"/>
      <c r="AW2587" s="12"/>
      <c r="AX2587" s="12"/>
      <c r="AY2587" s="12"/>
      <c r="AZ2587" s="12"/>
      <c r="BA2587" s="95"/>
      <c r="BB2587" s="95"/>
      <c r="BC2587" s="13"/>
    </row>
    <row r="2588" spans="1:55" s="3" customFormat="1" ht="12.45" x14ac:dyDescent="0.3">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8" t="str">
        <f t="shared" si="72"/>
        <v/>
      </c>
      <c r="P2588" s="103"/>
      <c r="Q2588" s="103" t="str">
        <f>IF(P2588&lt;&gt;"",VLOOKUP(P2588,'Drop-down lists'!$Z$8:$AA$9,2,FALSE),"-")</f>
        <v>-</v>
      </c>
      <c r="R2588" s="12"/>
      <c r="S2588" s="12"/>
      <c r="T2588" s="12"/>
      <c r="U2588" s="158" t="str">
        <f t="shared" si="73"/>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7" t="s">
        <v>395</v>
      </c>
      <c r="AO2588" s="58">
        <f>IF(AN2588&lt;&gt;"",VLOOKUP(AN2588,'Drop-down lists'!$AG$8:$AH$9,2,FALSE),"")</f>
        <v>1</v>
      </c>
      <c r="AP2588" s="58"/>
      <c r="AQ2588" s="58" t="str">
        <f>IF(AP2588&lt;&gt;"",VLOOKUP(AP2588,'Drop-down lists'!$AJ$8:$AK$10,2,FALSE),"-")</f>
        <v>-</v>
      </c>
      <c r="AR2588" s="58"/>
      <c r="AS2588" s="58"/>
      <c r="AT2588" s="58"/>
      <c r="AU2588" s="58"/>
      <c r="AV2588" s="12"/>
      <c r="AW2588" s="12"/>
      <c r="AX2588" s="12"/>
      <c r="AY2588" s="12"/>
      <c r="AZ2588" s="12"/>
      <c r="BA2588" s="95"/>
      <c r="BB2588" s="95"/>
      <c r="BC2588" s="13"/>
    </row>
    <row r="2589" spans="1:55" s="3" customFormat="1" ht="12.45" x14ac:dyDescent="0.3">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8" t="str">
        <f t="shared" si="72"/>
        <v/>
      </c>
      <c r="P2589" s="103"/>
      <c r="Q2589" s="103" t="str">
        <f>IF(P2589&lt;&gt;"",VLOOKUP(P2589,'Drop-down lists'!$Z$8:$AA$9,2,FALSE),"-")</f>
        <v>-</v>
      </c>
      <c r="R2589" s="12"/>
      <c r="S2589" s="12"/>
      <c r="T2589" s="12"/>
      <c r="U2589" s="158" t="str">
        <f t="shared" si="73"/>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7" t="s">
        <v>395</v>
      </c>
      <c r="AO2589" s="58">
        <f>IF(AN2589&lt;&gt;"",VLOOKUP(AN2589,'Drop-down lists'!$AG$8:$AH$9,2,FALSE),"")</f>
        <v>1</v>
      </c>
      <c r="AP2589" s="58"/>
      <c r="AQ2589" s="58" t="str">
        <f>IF(AP2589&lt;&gt;"",VLOOKUP(AP2589,'Drop-down lists'!$AJ$8:$AK$10,2,FALSE),"-")</f>
        <v>-</v>
      </c>
      <c r="AR2589" s="58"/>
      <c r="AS2589" s="58"/>
      <c r="AT2589" s="58"/>
      <c r="AU2589" s="58"/>
      <c r="AV2589" s="12"/>
      <c r="AW2589" s="12"/>
      <c r="AX2589" s="12"/>
      <c r="AY2589" s="12"/>
      <c r="AZ2589" s="12"/>
      <c r="BA2589" s="95"/>
      <c r="BB2589" s="95"/>
      <c r="BC2589" s="13"/>
    </row>
    <row r="2590" spans="1:55" s="3" customFormat="1" ht="12.45" x14ac:dyDescent="0.3">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8" t="str">
        <f t="shared" si="72"/>
        <v/>
      </c>
      <c r="P2590" s="103"/>
      <c r="Q2590" s="103" t="str">
        <f>IF(P2590&lt;&gt;"",VLOOKUP(P2590,'Drop-down lists'!$Z$8:$AA$9,2,FALSE),"-")</f>
        <v>-</v>
      </c>
      <c r="R2590" s="12"/>
      <c r="S2590" s="12"/>
      <c r="T2590" s="12"/>
      <c r="U2590" s="158" t="str">
        <f t="shared" si="73"/>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7" t="s">
        <v>395</v>
      </c>
      <c r="AO2590" s="58">
        <f>IF(AN2590&lt;&gt;"",VLOOKUP(AN2590,'Drop-down lists'!$AG$8:$AH$9,2,FALSE),"")</f>
        <v>1</v>
      </c>
      <c r="AP2590" s="58"/>
      <c r="AQ2590" s="58" t="str">
        <f>IF(AP2590&lt;&gt;"",VLOOKUP(AP2590,'Drop-down lists'!$AJ$8:$AK$10,2,FALSE),"-")</f>
        <v>-</v>
      </c>
      <c r="AR2590" s="58"/>
      <c r="AS2590" s="58"/>
      <c r="AT2590" s="58"/>
      <c r="AU2590" s="58"/>
      <c r="AV2590" s="12"/>
      <c r="AW2590" s="12"/>
      <c r="AX2590" s="12"/>
      <c r="AY2590" s="12"/>
      <c r="AZ2590" s="12"/>
      <c r="BA2590" s="95"/>
      <c r="BB2590" s="95"/>
      <c r="BC2590" s="13"/>
    </row>
    <row r="2591" spans="1:55" s="3" customFormat="1" ht="12.45" x14ac:dyDescent="0.3">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8" t="str">
        <f t="shared" si="72"/>
        <v/>
      </c>
      <c r="P2591" s="103"/>
      <c r="Q2591" s="103" t="str">
        <f>IF(P2591&lt;&gt;"",VLOOKUP(P2591,'Drop-down lists'!$Z$8:$AA$9,2,FALSE),"-")</f>
        <v>-</v>
      </c>
      <c r="R2591" s="12"/>
      <c r="S2591" s="12"/>
      <c r="T2591" s="12"/>
      <c r="U2591" s="158" t="str">
        <f t="shared" si="73"/>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7" t="s">
        <v>395</v>
      </c>
      <c r="AO2591" s="58">
        <f>IF(AN2591&lt;&gt;"",VLOOKUP(AN2591,'Drop-down lists'!$AG$8:$AH$9,2,FALSE),"")</f>
        <v>1</v>
      </c>
      <c r="AP2591" s="58"/>
      <c r="AQ2591" s="58" t="str">
        <f>IF(AP2591&lt;&gt;"",VLOOKUP(AP2591,'Drop-down lists'!$AJ$8:$AK$10,2,FALSE),"-")</f>
        <v>-</v>
      </c>
      <c r="AR2591" s="58"/>
      <c r="AS2591" s="58"/>
      <c r="AT2591" s="58"/>
      <c r="AU2591" s="58"/>
      <c r="AV2591" s="12"/>
      <c r="AW2591" s="12"/>
      <c r="AX2591" s="12"/>
      <c r="AY2591" s="12"/>
      <c r="AZ2591" s="12"/>
      <c r="BA2591" s="95"/>
      <c r="BB2591" s="95"/>
      <c r="BC2591" s="13"/>
    </row>
    <row r="2592" spans="1:55" s="3" customFormat="1" ht="12.45" x14ac:dyDescent="0.3">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8" t="str">
        <f t="shared" si="72"/>
        <v/>
      </c>
      <c r="P2592" s="103"/>
      <c r="Q2592" s="103" t="str">
        <f>IF(P2592&lt;&gt;"",VLOOKUP(P2592,'Drop-down lists'!$Z$8:$AA$9,2,FALSE),"-")</f>
        <v>-</v>
      </c>
      <c r="R2592" s="12"/>
      <c r="S2592" s="12"/>
      <c r="T2592" s="12"/>
      <c r="U2592" s="158" t="str">
        <f t="shared" si="73"/>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7" t="s">
        <v>395</v>
      </c>
      <c r="AO2592" s="58">
        <f>IF(AN2592&lt;&gt;"",VLOOKUP(AN2592,'Drop-down lists'!$AG$8:$AH$9,2,FALSE),"")</f>
        <v>1</v>
      </c>
      <c r="AP2592" s="58"/>
      <c r="AQ2592" s="58" t="str">
        <f>IF(AP2592&lt;&gt;"",VLOOKUP(AP2592,'Drop-down lists'!$AJ$8:$AK$10,2,FALSE),"-")</f>
        <v>-</v>
      </c>
      <c r="AR2592" s="58"/>
      <c r="AS2592" s="58"/>
      <c r="AT2592" s="58"/>
      <c r="AU2592" s="58"/>
      <c r="AV2592" s="12"/>
      <c r="AW2592" s="12"/>
      <c r="AX2592" s="12"/>
      <c r="AY2592" s="12"/>
      <c r="AZ2592" s="12"/>
      <c r="BA2592" s="95"/>
      <c r="BB2592" s="95"/>
      <c r="BC2592" s="13"/>
    </row>
    <row r="2593" spans="1:55" s="3" customFormat="1" ht="12.45" x14ac:dyDescent="0.3">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8" t="str">
        <f t="shared" si="72"/>
        <v/>
      </c>
      <c r="P2593" s="103"/>
      <c r="Q2593" s="103" t="str">
        <f>IF(P2593&lt;&gt;"",VLOOKUP(P2593,'Drop-down lists'!$Z$8:$AA$9,2,FALSE),"-")</f>
        <v>-</v>
      </c>
      <c r="R2593" s="12"/>
      <c r="S2593" s="12"/>
      <c r="T2593" s="12"/>
      <c r="U2593" s="158" t="str">
        <f t="shared" si="73"/>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7" t="s">
        <v>395</v>
      </c>
      <c r="AO2593" s="58">
        <f>IF(AN2593&lt;&gt;"",VLOOKUP(AN2593,'Drop-down lists'!$AG$8:$AH$9,2,FALSE),"")</f>
        <v>1</v>
      </c>
      <c r="AP2593" s="58"/>
      <c r="AQ2593" s="58" t="str">
        <f>IF(AP2593&lt;&gt;"",VLOOKUP(AP2593,'Drop-down lists'!$AJ$8:$AK$10,2,FALSE),"-")</f>
        <v>-</v>
      </c>
      <c r="AR2593" s="58"/>
      <c r="AS2593" s="58"/>
      <c r="AT2593" s="58"/>
      <c r="AU2593" s="58"/>
      <c r="AV2593" s="12"/>
      <c r="AW2593" s="12"/>
      <c r="AX2593" s="12"/>
      <c r="AY2593" s="12"/>
      <c r="AZ2593" s="12"/>
      <c r="BA2593" s="95"/>
      <c r="BB2593" s="95"/>
      <c r="BC2593" s="13"/>
    </row>
    <row r="2594" spans="1:55" s="3" customFormat="1" ht="12.45" x14ac:dyDescent="0.3">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8" t="str">
        <f t="shared" si="72"/>
        <v/>
      </c>
      <c r="P2594" s="103"/>
      <c r="Q2594" s="103" t="str">
        <f>IF(P2594&lt;&gt;"",VLOOKUP(P2594,'Drop-down lists'!$Z$8:$AA$9,2,FALSE),"-")</f>
        <v>-</v>
      </c>
      <c r="R2594" s="12"/>
      <c r="S2594" s="12"/>
      <c r="T2594" s="12"/>
      <c r="U2594" s="158" t="str">
        <f t="shared" si="73"/>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7" t="s">
        <v>395</v>
      </c>
      <c r="AO2594" s="58">
        <f>IF(AN2594&lt;&gt;"",VLOOKUP(AN2594,'Drop-down lists'!$AG$8:$AH$9,2,FALSE),"")</f>
        <v>1</v>
      </c>
      <c r="AP2594" s="58"/>
      <c r="AQ2594" s="58" t="str">
        <f>IF(AP2594&lt;&gt;"",VLOOKUP(AP2594,'Drop-down lists'!$AJ$8:$AK$10,2,FALSE),"-")</f>
        <v>-</v>
      </c>
      <c r="AR2594" s="58"/>
      <c r="AS2594" s="58"/>
      <c r="AT2594" s="58"/>
      <c r="AU2594" s="58"/>
      <c r="AV2594" s="12"/>
      <c r="AW2594" s="12"/>
      <c r="AX2594" s="12"/>
      <c r="AY2594" s="12"/>
      <c r="AZ2594" s="12"/>
      <c r="BA2594" s="95"/>
      <c r="BB2594" s="95"/>
      <c r="BC2594" s="13"/>
    </row>
    <row r="2595" spans="1:55" s="3" customFormat="1" ht="12.45" x14ac:dyDescent="0.3">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8" t="str">
        <f t="shared" si="72"/>
        <v/>
      </c>
      <c r="P2595" s="103"/>
      <c r="Q2595" s="103" t="str">
        <f>IF(P2595&lt;&gt;"",VLOOKUP(P2595,'Drop-down lists'!$Z$8:$AA$9,2,FALSE),"-")</f>
        <v>-</v>
      </c>
      <c r="R2595" s="12"/>
      <c r="S2595" s="12"/>
      <c r="T2595" s="12"/>
      <c r="U2595" s="158" t="str">
        <f t="shared" si="73"/>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7" t="s">
        <v>395</v>
      </c>
      <c r="AO2595" s="58">
        <f>IF(AN2595&lt;&gt;"",VLOOKUP(AN2595,'Drop-down lists'!$AG$8:$AH$9,2,FALSE),"")</f>
        <v>1</v>
      </c>
      <c r="AP2595" s="58"/>
      <c r="AQ2595" s="58" t="str">
        <f>IF(AP2595&lt;&gt;"",VLOOKUP(AP2595,'Drop-down lists'!$AJ$8:$AK$10,2,FALSE),"-")</f>
        <v>-</v>
      </c>
      <c r="AR2595" s="58"/>
      <c r="AS2595" s="58"/>
      <c r="AT2595" s="58"/>
      <c r="AU2595" s="58"/>
      <c r="AV2595" s="12"/>
      <c r="AW2595" s="12"/>
      <c r="AX2595" s="12"/>
      <c r="AY2595" s="12"/>
      <c r="AZ2595" s="12"/>
      <c r="BA2595" s="95"/>
      <c r="BB2595" s="95"/>
      <c r="BC2595" s="13"/>
    </row>
    <row r="2596" spans="1:55" s="3" customFormat="1" ht="12.45" x14ac:dyDescent="0.3">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8" t="str">
        <f t="shared" si="72"/>
        <v/>
      </c>
      <c r="P2596" s="103"/>
      <c r="Q2596" s="103" t="str">
        <f>IF(P2596&lt;&gt;"",VLOOKUP(P2596,'Drop-down lists'!$Z$8:$AA$9,2,FALSE),"-")</f>
        <v>-</v>
      </c>
      <c r="R2596" s="12"/>
      <c r="S2596" s="12"/>
      <c r="T2596" s="12"/>
      <c r="U2596" s="158" t="str">
        <f t="shared" si="73"/>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7" t="s">
        <v>395</v>
      </c>
      <c r="AO2596" s="58">
        <f>IF(AN2596&lt;&gt;"",VLOOKUP(AN2596,'Drop-down lists'!$AG$8:$AH$9,2,FALSE),"")</f>
        <v>1</v>
      </c>
      <c r="AP2596" s="58"/>
      <c r="AQ2596" s="58" t="str">
        <f>IF(AP2596&lt;&gt;"",VLOOKUP(AP2596,'Drop-down lists'!$AJ$8:$AK$10,2,FALSE),"-")</f>
        <v>-</v>
      </c>
      <c r="AR2596" s="58"/>
      <c r="AS2596" s="58"/>
      <c r="AT2596" s="58"/>
      <c r="AU2596" s="58"/>
      <c r="AV2596" s="12"/>
      <c r="AW2596" s="12"/>
      <c r="AX2596" s="12"/>
      <c r="AY2596" s="12"/>
      <c r="AZ2596" s="12"/>
      <c r="BA2596" s="95"/>
      <c r="BB2596" s="95"/>
      <c r="BC2596" s="13"/>
    </row>
    <row r="2597" spans="1:55" s="3" customFormat="1" ht="12.45" x14ac:dyDescent="0.3">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8" t="str">
        <f t="shared" si="72"/>
        <v/>
      </c>
      <c r="P2597" s="103"/>
      <c r="Q2597" s="103" t="str">
        <f>IF(P2597&lt;&gt;"",VLOOKUP(P2597,'Drop-down lists'!$Z$8:$AA$9,2,FALSE),"-")</f>
        <v>-</v>
      </c>
      <c r="R2597" s="12"/>
      <c r="S2597" s="12"/>
      <c r="T2597" s="12"/>
      <c r="U2597" s="158" t="str">
        <f t="shared" si="73"/>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7" t="s">
        <v>395</v>
      </c>
      <c r="AO2597" s="58">
        <f>IF(AN2597&lt;&gt;"",VLOOKUP(AN2597,'Drop-down lists'!$AG$8:$AH$9,2,FALSE),"")</f>
        <v>1</v>
      </c>
      <c r="AP2597" s="58"/>
      <c r="AQ2597" s="58" t="str">
        <f>IF(AP2597&lt;&gt;"",VLOOKUP(AP2597,'Drop-down lists'!$AJ$8:$AK$10,2,FALSE),"-")</f>
        <v>-</v>
      </c>
      <c r="AR2597" s="58"/>
      <c r="AS2597" s="58"/>
      <c r="AT2597" s="58"/>
      <c r="AU2597" s="58"/>
      <c r="AV2597" s="12"/>
      <c r="AW2597" s="12"/>
      <c r="AX2597" s="12"/>
      <c r="AY2597" s="12"/>
      <c r="AZ2597" s="12"/>
      <c r="BA2597" s="95"/>
      <c r="BB2597" s="95"/>
      <c r="BC2597" s="13"/>
    </row>
    <row r="2598" spans="1:55" s="3" customFormat="1" ht="12.45" x14ac:dyDescent="0.3">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8" t="str">
        <f t="shared" si="72"/>
        <v/>
      </c>
      <c r="P2598" s="103"/>
      <c r="Q2598" s="103" t="str">
        <f>IF(P2598&lt;&gt;"",VLOOKUP(P2598,'Drop-down lists'!$Z$8:$AA$9,2,FALSE),"-")</f>
        <v>-</v>
      </c>
      <c r="R2598" s="12"/>
      <c r="S2598" s="12"/>
      <c r="T2598" s="12"/>
      <c r="U2598" s="158" t="str">
        <f t="shared" si="73"/>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7" t="s">
        <v>395</v>
      </c>
      <c r="AO2598" s="58">
        <f>IF(AN2598&lt;&gt;"",VLOOKUP(AN2598,'Drop-down lists'!$AG$8:$AH$9,2,FALSE),"")</f>
        <v>1</v>
      </c>
      <c r="AP2598" s="58"/>
      <c r="AQ2598" s="58" t="str">
        <f>IF(AP2598&lt;&gt;"",VLOOKUP(AP2598,'Drop-down lists'!$AJ$8:$AK$10,2,FALSE),"-")</f>
        <v>-</v>
      </c>
      <c r="AR2598" s="58"/>
      <c r="AS2598" s="58"/>
      <c r="AT2598" s="58"/>
      <c r="AU2598" s="58"/>
      <c r="AV2598" s="12"/>
      <c r="AW2598" s="12"/>
      <c r="AX2598" s="12"/>
      <c r="AY2598" s="12"/>
      <c r="AZ2598" s="12"/>
      <c r="BA2598" s="95"/>
      <c r="BB2598" s="95"/>
      <c r="BC2598" s="13"/>
    </row>
    <row r="2599" spans="1:55" s="3" customFormat="1" ht="12.45" x14ac:dyDescent="0.3">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8" t="str">
        <f t="shared" si="72"/>
        <v/>
      </c>
      <c r="P2599" s="103"/>
      <c r="Q2599" s="103" t="str">
        <f>IF(P2599&lt;&gt;"",VLOOKUP(P2599,'Drop-down lists'!$Z$8:$AA$9,2,FALSE),"-")</f>
        <v>-</v>
      </c>
      <c r="R2599" s="12"/>
      <c r="S2599" s="12"/>
      <c r="T2599" s="12"/>
      <c r="U2599" s="158" t="str">
        <f t="shared" si="73"/>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7" t="s">
        <v>395</v>
      </c>
      <c r="AO2599" s="58">
        <f>IF(AN2599&lt;&gt;"",VLOOKUP(AN2599,'Drop-down lists'!$AG$8:$AH$9,2,FALSE),"")</f>
        <v>1</v>
      </c>
      <c r="AP2599" s="58"/>
      <c r="AQ2599" s="58" t="str">
        <f>IF(AP2599&lt;&gt;"",VLOOKUP(AP2599,'Drop-down lists'!$AJ$8:$AK$10,2,FALSE),"-")</f>
        <v>-</v>
      </c>
      <c r="AR2599" s="58"/>
      <c r="AS2599" s="58"/>
      <c r="AT2599" s="58"/>
      <c r="AU2599" s="58"/>
      <c r="AV2599" s="12"/>
      <c r="AW2599" s="12"/>
      <c r="AX2599" s="12"/>
      <c r="AY2599" s="12"/>
      <c r="AZ2599" s="12"/>
      <c r="BA2599" s="95"/>
      <c r="BB2599" s="95"/>
      <c r="BC2599" s="13"/>
    </row>
    <row r="2600" spans="1:55" s="3" customFormat="1" ht="12.45" x14ac:dyDescent="0.3">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8" t="str">
        <f t="shared" si="72"/>
        <v/>
      </c>
      <c r="P2600" s="103"/>
      <c r="Q2600" s="103" t="str">
        <f>IF(P2600&lt;&gt;"",VLOOKUP(P2600,'Drop-down lists'!$Z$8:$AA$9,2,FALSE),"-")</f>
        <v>-</v>
      </c>
      <c r="R2600" s="12"/>
      <c r="S2600" s="12"/>
      <c r="T2600" s="12"/>
      <c r="U2600" s="158" t="str">
        <f t="shared" si="73"/>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7" t="s">
        <v>395</v>
      </c>
      <c r="AO2600" s="58">
        <f>IF(AN2600&lt;&gt;"",VLOOKUP(AN2600,'Drop-down lists'!$AG$8:$AH$9,2,FALSE),"")</f>
        <v>1</v>
      </c>
      <c r="AP2600" s="58"/>
      <c r="AQ2600" s="58" t="str">
        <f>IF(AP2600&lt;&gt;"",VLOOKUP(AP2600,'Drop-down lists'!$AJ$8:$AK$10,2,FALSE),"-")</f>
        <v>-</v>
      </c>
      <c r="AR2600" s="58"/>
      <c r="AS2600" s="58"/>
      <c r="AT2600" s="58"/>
      <c r="AU2600" s="58"/>
      <c r="AV2600" s="12"/>
      <c r="AW2600" s="12"/>
      <c r="AX2600" s="12"/>
      <c r="AY2600" s="12"/>
      <c r="AZ2600" s="12"/>
      <c r="BA2600" s="95"/>
      <c r="BB2600" s="95"/>
      <c r="BC2600" s="13"/>
    </row>
    <row r="2601" spans="1:55" s="3" customFormat="1" ht="12.45" x14ac:dyDescent="0.3">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8" t="str">
        <f t="shared" si="72"/>
        <v/>
      </c>
      <c r="P2601" s="103"/>
      <c r="Q2601" s="103" t="str">
        <f>IF(P2601&lt;&gt;"",VLOOKUP(P2601,'Drop-down lists'!$Z$8:$AA$9,2,FALSE),"-")</f>
        <v>-</v>
      </c>
      <c r="R2601" s="12"/>
      <c r="S2601" s="12"/>
      <c r="T2601" s="12"/>
      <c r="U2601" s="158" t="str">
        <f t="shared" si="73"/>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7" t="s">
        <v>395</v>
      </c>
      <c r="AO2601" s="58">
        <f>IF(AN2601&lt;&gt;"",VLOOKUP(AN2601,'Drop-down lists'!$AG$8:$AH$9,2,FALSE),"")</f>
        <v>1</v>
      </c>
      <c r="AP2601" s="58"/>
      <c r="AQ2601" s="58" t="str">
        <f>IF(AP2601&lt;&gt;"",VLOOKUP(AP2601,'Drop-down lists'!$AJ$8:$AK$10,2,FALSE),"-")</f>
        <v>-</v>
      </c>
      <c r="AR2601" s="58"/>
      <c r="AS2601" s="58"/>
      <c r="AT2601" s="58"/>
      <c r="AU2601" s="58"/>
      <c r="AV2601" s="12"/>
      <c r="AW2601" s="12"/>
      <c r="AX2601" s="12"/>
      <c r="AY2601" s="12"/>
      <c r="AZ2601" s="12"/>
      <c r="BA2601" s="95"/>
      <c r="BB2601" s="95"/>
      <c r="BC2601" s="13"/>
    </row>
    <row r="2602" spans="1:55" s="3" customFormat="1" ht="12.45" x14ac:dyDescent="0.3">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8" t="str">
        <f t="shared" si="72"/>
        <v/>
      </c>
      <c r="P2602" s="103"/>
      <c r="Q2602" s="103" t="str">
        <f>IF(P2602&lt;&gt;"",VLOOKUP(P2602,'Drop-down lists'!$Z$8:$AA$9,2,FALSE),"-")</f>
        <v>-</v>
      </c>
      <c r="R2602" s="12"/>
      <c r="S2602" s="12"/>
      <c r="T2602" s="12"/>
      <c r="U2602" s="158" t="str">
        <f t="shared" si="73"/>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7" t="s">
        <v>395</v>
      </c>
      <c r="AO2602" s="58">
        <f>IF(AN2602&lt;&gt;"",VLOOKUP(AN2602,'Drop-down lists'!$AG$8:$AH$9,2,FALSE),"")</f>
        <v>1</v>
      </c>
      <c r="AP2602" s="58"/>
      <c r="AQ2602" s="58" t="str">
        <f>IF(AP2602&lt;&gt;"",VLOOKUP(AP2602,'Drop-down lists'!$AJ$8:$AK$10,2,FALSE),"-")</f>
        <v>-</v>
      </c>
      <c r="AR2602" s="58"/>
      <c r="AS2602" s="58"/>
      <c r="AT2602" s="58"/>
      <c r="AU2602" s="58"/>
      <c r="AV2602" s="12"/>
      <c r="AW2602" s="12"/>
      <c r="AX2602" s="12"/>
      <c r="AY2602" s="12"/>
      <c r="AZ2602" s="12"/>
      <c r="BA2602" s="95"/>
      <c r="BB2602" s="95"/>
      <c r="BC2602" s="13"/>
    </row>
    <row r="2603" spans="1:55" s="3" customFormat="1" ht="12.45" x14ac:dyDescent="0.3">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8" t="str">
        <f t="shared" si="72"/>
        <v/>
      </c>
      <c r="P2603" s="103"/>
      <c r="Q2603" s="103" t="str">
        <f>IF(P2603&lt;&gt;"",VLOOKUP(P2603,'Drop-down lists'!$Z$8:$AA$9,2,FALSE),"-")</f>
        <v>-</v>
      </c>
      <c r="R2603" s="12"/>
      <c r="S2603" s="12"/>
      <c r="T2603" s="12"/>
      <c r="U2603" s="158" t="str">
        <f t="shared" si="73"/>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7" t="s">
        <v>395</v>
      </c>
      <c r="AO2603" s="58">
        <f>IF(AN2603&lt;&gt;"",VLOOKUP(AN2603,'Drop-down lists'!$AG$8:$AH$9,2,FALSE),"")</f>
        <v>1</v>
      </c>
      <c r="AP2603" s="58"/>
      <c r="AQ2603" s="58" t="str">
        <f>IF(AP2603&lt;&gt;"",VLOOKUP(AP2603,'Drop-down lists'!$AJ$8:$AK$10,2,FALSE),"-")</f>
        <v>-</v>
      </c>
      <c r="AR2603" s="58"/>
      <c r="AS2603" s="58"/>
      <c r="AT2603" s="58"/>
      <c r="AU2603" s="58"/>
      <c r="AV2603" s="12"/>
      <c r="AW2603" s="12"/>
      <c r="AX2603" s="12"/>
      <c r="AY2603" s="12"/>
      <c r="AZ2603" s="12"/>
      <c r="BA2603" s="95"/>
      <c r="BB2603" s="95"/>
      <c r="BC2603" s="13"/>
    </row>
    <row r="2604" spans="1:55" s="3" customFormat="1" ht="12.45" x14ac:dyDescent="0.3">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8" t="str">
        <f t="shared" si="72"/>
        <v/>
      </c>
      <c r="P2604" s="103"/>
      <c r="Q2604" s="103" t="str">
        <f>IF(P2604&lt;&gt;"",VLOOKUP(P2604,'Drop-down lists'!$Z$8:$AA$9,2,FALSE),"-")</f>
        <v>-</v>
      </c>
      <c r="R2604" s="12"/>
      <c r="S2604" s="12"/>
      <c r="T2604" s="12"/>
      <c r="U2604" s="158" t="str">
        <f t="shared" si="73"/>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7" t="s">
        <v>395</v>
      </c>
      <c r="AO2604" s="58">
        <f>IF(AN2604&lt;&gt;"",VLOOKUP(AN2604,'Drop-down lists'!$AG$8:$AH$9,2,FALSE),"")</f>
        <v>1</v>
      </c>
      <c r="AP2604" s="58"/>
      <c r="AQ2604" s="58" t="str">
        <f>IF(AP2604&lt;&gt;"",VLOOKUP(AP2604,'Drop-down lists'!$AJ$8:$AK$10,2,FALSE),"-")</f>
        <v>-</v>
      </c>
      <c r="AR2604" s="58"/>
      <c r="AS2604" s="58"/>
      <c r="AT2604" s="58"/>
      <c r="AU2604" s="58"/>
      <c r="AV2604" s="12"/>
      <c r="AW2604" s="12"/>
      <c r="AX2604" s="12"/>
      <c r="AY2604" s="12"/>
      <c r="AZ2604" s="12"/>
      <c r="BA2604" s="95"/>
      <c r="BB2604" s="95"/>
      <c r="BC2604" s="13"/>
    </row>
    <row r="2605" spans="1:55" s="3" customFormat="1" ht="12.45" x14ac:dyDescent="0.3">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8" t="str">
        <f t="shared" si="72"/>
        <v/>
      </c>
      <c r="P2605" s="103"/>
      <c r="Q2605" s="103" t="str">
        <f>IF(P2605&lt;&gt;"",VLOOKUP(P2605,'Drop-down lists'!$Z$8:$AA$9,2,FALSE),"-")</f>
        <v>-</v>
      </c>
      <c r="R2605" s="12"/>
      <c r="S2605" s="12"/>
      <c r="T2605" s="12"/>
      <c r="U2605" s="158" t="str">
        <f t="shared" si="73"/>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7" t="s">
        <v>395</v>
      </c>
      <c r="AO2605" s="58">
        <f>IF(AN2605&lt;&gt;"",VLOOKUP(AN2605,'Drop-down lists'!$AG$8:$AH$9,2,FALSE),"")</f>
        <v>1</v>
      </c>
      <c r="AP2605" s="58"/>
      <c r="AQ2605" s="58" t="str">
        <f>IF(AP2605&lt;&gt;"",VLOOKUP(AP2605,'Drop-down lists'!$AJ$8:$AK$10,2,FALSE),"-")</f>
        <v>-</v>
      </c>
      <c r="AR2605" s="58"/>
      <c r="AS2605" s="58"/>
      <c r="AT2605" s="58"/>
      <c r="AU2605" s="58"/>
      <c r="AV2605" s="12"/>
      <c r="AW2605" s="12"/>
      <c r="AX2605" s="12"/>
      <c r="AY2605" s="12"/>
      <c r="AZ2605" s="12"/>
      <c r="BA2605" s="95"/>
      <c r="BB2605" s="95"/>
      <c r="BC2605" s="13"/>
    </row>
    <row r="2606" spans="1:55" s="3" customFormat="1" ht="12.45" x14ac:dyDescent="0.3">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8" t="str">
        <f t="shared" si="72"/>
        <v/>
      </c>
      <c r="P2606" s="103"/>
      <c r="Q2606" s="103" t="str">
        <f>IF(P2606&lt;&gt;"",VLOOKUP(P2606,'Drop-down lists'!$Z$8:$AA$9,2,FALSE),"-")</f>
        <v>-</v>
      </c>
      <c r="R2606" s="12"/>
      <c r="S2606" s="12"/>
      <c r="T2606" s="12"/>
      <c r="U2606" s="158" t="str">
        <f t="shared" si="73"/>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7" t="s">
        <v>395</v>
      </c>
      <c r="AO2606" s="58">
        <f>IF(AN2606&lt;&gt;"",VLOOKUP(AN2606,'Drop-down lists'!$AG$8:$AH$9,2,FALSE),"")</f>
        <v>1</v>
      </c>
      <c r="AP2606" s="58"/>
      <c r="AQ2606" s="58" t="str">
        <f>IF(AP2606&lt;&gt;"",VLOOKUP(AP2606,'Drop-down lists'!$AJ$8:$AK$10,2,FALSE),"-")</f>
        <v>-</v>
      </c>
      <c r="AR2606" s="58"/>
      <c r="AS2606" s="58"/>
      <c r="AT2606" s="58"/>
      <c r="AU2606" s="58"/>
      <c r="AV2606" s="12"/>
      <c r="AW2606" s="12"/>
      <c r="AX2606" s="12"/>
      <c r="AY2606" s="12"/>
      <c r="AZ2606" s="12"/>
      <c r="BA2606" s="95"/>
      <c r="BB2606" s="95"/>
      <c r="BC2606" s="13"/>
    </row>
    <row r="2607" spans="1:55" s="3" customFormat="1" ht="12.45" x14ac:dyDescent="0.3">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8" t="str">
        <f t="shared" si="72"/>
        <v/>
      </c>
      <c r="P2607" s="103"/>
      <c r="Q2607" s="103" t="str">
        <f>IF(P2607&lt;&gt;"",VLOOKUP(P2607,'Drop-down lists'!$Z$8:$AA$9,2,FALSE),"-")</f>
        <v>-</v>
      </c>
      <c r="R2607" s="12"/>
      <c r="S2607" s="12"/>
      <c r="T2607" s="12"/>
      <c r="U2607" s="158" t="str">
        <f t="shared" si="73"/>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7" t="s">
        <v>395</v>
      </c>
      <c r="AO2607" s="58">
        <f>IF(AN2607&lt;&gt;"",VLOOKUP(AN2607,'Drop-down lists'!$AG$8:$AH$9,2,FALSE),"")</f>
        <v>1</v>
      </c>
      <c r="AP2607" s="58"/>
      <c r="AQ2607" s="58" t="str">
        <f>IF(AP2607&lt;&gt;"",VLOOKUP(AP2607,'Drop-down lists'!$AJ$8:$AK$10,2,FALSE),"-")</f>
        <v>-</v>
      </c>
      <c r="AR2607" s="58"/>
      <c r="AS2607" s="58"/>
      <c r="AT2607" s="58"/>
      <c r="AU2607" s="58"/>
      <c r="AV2607" s="12"/>
      <c r="AW2607" s="12"/>
      <c r="AX2607" s="12"/>
      <c r="AY2607" s="12"/>
      <c r="AZ2607" s="12"/>
      <c r="BA2607" s="95"/>
      <c r="BB2607" s="95"/>
      <c r="BC2607" s="13"/>
    </row>
    <row r="2608" spans="1:55" s="3" customFormat="1" ht="12.45" x14ac:dyDescent="0.3">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8" t="str">
        <f t="shared" si="72"/>
        <v/>
      </c>
      <c r="P2608" s="103"/>
      <c r="Q2608" s="103" t="str">
        <f>IF(P2608&lt;&gt;"",VLOOKUP(P2608,'Drop-down lists'!$Z$8:$AA$9,2,FALSE),"-")</f>
        <v>-</v>
      </c>
      <c r="R2608" s="12"/>
      <c r="S2608" s="12"/>
      <c r="T2608" s="12"/>
      <c r="U2608" s="158" t="str">
        <f t="shared" si="73"/>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7" t="s">
        <v>395</v>
      </c>
      <c r="AO2608" s="58">
        <f>IF(AN2608&lt;&gt;"",VLOOKUP(AN2608,'Drop-down lists'!$AG$8:$AH$9,2,FALSE),"")</f>
        <v>1</v>
      </c>
      <c r="AP2608" s="58"/>
      <c r="AQ2608" s="58" t="str">
        <f>IF(AP2608&lt;&gt;"",VLOOKUP(AP2608,'Drop-down lists'!$AJ$8:$AK$10,2,FALSE),"-")</f>
        <v>-</v>
      </c>
      <c r="AR2608" s="58"/>
      <c r="AS2608" s="58"/>
      <c r="AT2608" s="58"/>
      <c r="AU2608" s="58"/>
      <c r="AV2608" s="12"/>
      <c r="AW2608" s="12"/>
      <c r="AX2608" s="12"/>
      <c r="AY2608" s="12"/>
      <c r="AZ2608" s="12"/>
      <c r="BA2608" s="95"/>
      <c r="BB2608" s="95"/>
      <c r="BC2608" s="13"/>
    </row>
    <row r="2609" spans="1:55" s="3" customFormat="1" ht="12.45" x14ac:dyDescent="0.3">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8" t="str">
        <f t="shared" si="72"/>
        <v/>
      </c>
      <c r="P2609" s="103"/>
      <c r="Q2609" s="103" t="str">
        <f>IF(P2609&lt;&gt;"",VLOOKUP(P2609,'Drop-down lists'!$Z$8:$AA$9,2,FALSE),"-")</f>
        <v>-</v>
      </c>
      <c r="R2609" s="12"/>
      <c r="S2609" s="12"/>
      <c r="T2609" s="12"/>
      <c r="U2609" s="158" t="str">
        <f t="shared" si="73"/>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7" t="s">
        <v>395</v>
      </c>
      <c r="AO2609" s="58">
        <f>IF(AN2609&lt;&gt;"",VLOOKUP(AN2609,'Drop-down lists'!$AG$8:$AH$9,2,FALSE),"")</f>
        <v>1</v>
      </c>
      <c r="AP2609" s="58"/>
      <c r="AQ2609" s="58" t="str">
        <f>IF(AP2609&lt;&gt;"",VLOOKUP(AP2609,'Drop-down lists'!$AJ$8:$AK$10,2,FALSE),"-")</f>
        <v>-</v>
      </c>
      <c r="AR2609" s="58"/>
      <c r="AS2609" s="58"/>
      <c r="AT2609" s="58"/>
      <c r="AU2609" s="58"/>
      <c r="AV2609" s="12"/>
      <c r="AW2609" s="12"/>
      <c r="AX2609" s="12"/>
      <c r="AY2609" s="12"/>
      <c r="AZ2609" s="12"/>
      <c r="BA2609" s="95"/>
      <c r="BB2609" s="95"/>
      <c r="BC2609" s="13"/>
    </row>
    <row r="2610" spans="1:55" s="3" customFormat="1" ht="12.45" x14ac:dyDescent="0.3">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8" t="str">
        <f t="shared" si="72"/>
        <v/>
      </c>
      <c r="P2610" s="103"/>
      <c r="Q2610" s="103" t="str">
        <f>IF(P2610&lt;&gt;"",VLOOKUP(P2610,'Drop-down lists'!$Z$8:$AA$9,2,FALSE),"-")</f>
        <v>-</v>
      </c>
      <c r="R2610" s="12"/>
      <c r="S2610" s="12"/>
      <c r="T2610" s="12"/>
      <c r="U2610" s="158" t="str">
        <f t="shared" si="73"/>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7" t="s">
        <v>395</v>
      </c>
      <c r="AO2610" s="58">
        <f>IF(AN2610&lt;&gt;"",VLOOKUP(AN2610,'Drop-down lists'!$AG$8:$AH$9,2,FALSE),"")</f>
        <v>1</v>
      </c>
      <c r="AP2610" s="58"/>
      <c r="AQ2610" s="58" t="str">
        <f>IF(AP2610&lt;&gt;"",VLOOKUP(AP2610,'Drop-down lists'!$AJ$8:$AK$10,2,FALSE),"-")</f>
        <v>-</v>
      </c>
      <c r="AR2610" s="58"/>
      <c r="AS2610" s="58"/>
      <c r="AT2610" s="58"/>
      <c r="AU2610" s="58"/>
      <c r="AV2610" s="12"/>
      <c r="AW2610" s="12"/>
      <c r="AX2610" s="12"/>
      <c r="AY2610" s="12"/>
      <c r="AZ2610" s="12"/>
      <c r="BA2610" s="95"/>
      <c r="BB2610" s="95"/>
      <c r="BC2610" s="13"/>
    </row>
    <row r="2611" spans="1:55" s="3" customFormat="1" ht="12.45" x14ac:dyDescent="0.3">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8" t="str">
        <f t="shared" si="72"/>
        <v/>
      </c>
      <c r="P2611" s="103"/>
      <c r="Q2611" s="103" t="str">
        <f>IF(P2611&lt;&gt;"",VLOOKUP(P2611,'Drop-down lists'!$Z$8:$AA$9,2,FALSE),"-")</f>
        <v>-</v>
      </c>
      <c r="R2611" s="12"/>
      <c r="S2611" s="12"/>
      <c r="T2611" s="12"/>
      <c r="U2611" s="158" t="str">
        <f t="shared" si="73"/>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7" t="s">
        <v>395</v>
      </c>
      <c r="AO2611" s="58">
        <f>IF(AN2611&lt;&gt;"",VLOOKUP(AN2611,'Drop-down lists'!$AG$8:$AH$9,2,FALSE),"")</f>
        <v>1</v>
      </c>
      <c r="AP2611" s="58"/>
      <c r="AQ2611" s="58" t="str">
        <f>IF(AP2611&lt;&gt;"",VLOOKUP(AP2611,'Drop-down lists'!$AJ$8:$AK$10,2,FALSE),"-")</f>
        <v>-</v>
      </c>
      <c r="AR2611" s="58"/>
      <c r="AS2611" s="58"/>
      <c r="AT2611" s="58"/>
      <c r="AU2611" s="58"/>
      <c r="AV2611" s="12"/>
      <c r="AW2611" s="12"/>
      <c r="AX2611" s="12"/>
      <c r="AY2611" s="12"/>
      <c r="AZ2611" s="12"/>
      <c r="BA2611" s="95"/>
      <c r="BB2611" s="95"/>
      <c r="BC2611" s="13"/>
    </row>
    <row r="2612" spans="1:55" s="3" customFormat="1" ht="12.45" x14ac:dyDescent="0.3">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8" t="str">
        <f t="shared" si="72"/>
        <v/>
      </c>
      <c r="P2612" s="103"/>
      <c r="Q2612" s="103" t="str">
        <f>IF(P2612&lt;&gt;"",VLOOKUP(P2612,'Drop-down lists'!$Z$8:$AA$9,2,FALSE),"-")</f>
        <v>-</v>
      </c>
      <c r="R2612" s="12"/>
      <c r="S2612" s="12"/>
      <c r="T2612" s="12"/>
      <c r="U2612" s="158" t="str">
        <f t="shared" si="73"/>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7" t="s">
        <v>395</v>
      </c>
      <c r="AO2612" s="58">
        <f>IF(AN2612&lt;&gt;"",VLOOKUP(AN2612,'Drop-down lists'!$AG$8:$AH$9,2,FALSE),"")</f>
        <v>1</v>
      </c>
      <c r="AP2612" s="58"/>
      <c r="AQ2612" s="58" t="str">
        <f>IF(AP2612&lt;&gt;"",VLOOKUP(AP2612,'Drop-down lists'!$AJ$8:$AK$10,2,FALSE),"-")</f>
        <v>-</v>
      </c>
      <c r="AR2612" s="58"/>
      <c r="AS2612" s="58"/>
      <c r="AT2612" s="58"/>
      <c r="AU2612" s="58"/>
      <c r="AV2612" s="12"/>
      <c r="AW2612" s="12"/>
      <c r="AX2612" s="12"/>
      <c r="AY2612" s="12"/>
      <c r="AZ2612" s="12"/>
      <c r="BA2612" s="95"/>
      <c r="BB2612" s="95"/>
      <c r="BC2612" s="13"/>
    </row>
    <row r="2613" spans="1:55" s="3" customFormat="1" ht="12.45" x14ac:dyDescent="0.3">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8" t="str">
        <f t="shared" si="72"/>
        <v/>
      </c>
      <c r="P2613" s="103"/>
      <c r="Q2613" s="103" t="str">
        <f>IF(P2613&lt;&gt;"",VLOOKUP(P2613,'Drop-down lists'!$Z$8:$AA$9,2,FALSE),"-")</f>
        <v>-</v>
      </c>
      <c r="R2613" s="12"/>
      <c r="S2613" s="12"/>
      <c r="T2613" s="12"/>
      <c r="U2613" s="158" t="str">
        <f t="shared" si="73"/>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7" t="s">
        <v>395</v>
      </c>
      <c r="AO2613" s="58">
        <f>IF(AN2613&lt;&gt;"",VLOOKUP(AN2613,'Drop-down lists'!$AG$8:$AH$9,2,FALSE),"")</f>
        <v>1</v>
      </c>
      <c r="AP2613" s="58"/>
      <c r="AQ2613" s="58" t="str">
        <f>IF(AP2613&lt;&gt;"",VLOOKUP(AP2613,'Drop-down lists'!$AJ$8:$AK$10,2,FALSE),"-")</f>
        <v>-</v>
      </c>
      <c r="AR2613" s="58"/>
      <c r="AS2613" s="58"/>
      <c r="AT2613" s="58"/>
      <c r="AU2613" s="58"/>
      <c r="AV2613" s="12"/>
      <c r="AW2613" s="12"/>
      <c r="AX2613" s="12"/>
      <c r="AY2613" s="12"/>
      <c r="AZ2613" s="12"/>
      <c r="BA2613" s="95"/>
      <c r="BB2613" s="95"/>
      <c r="BC2613" s="13"/>
    </row>
    <row r="2614" spans="1:55" s="3" customFormat="1" ht="12.45" x14ac:dyDescent="0.3">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8" t="str">
        <f t="shared" si="72"/>
        <v/>
      </c>
      <c r="P2614" s="103"/>
      <c r="Q2614" s="103" t="str">
        <f>IF(P2614&lt;&gt;"",VLOOKUP(P2614,'Drop-down lists'!$Z$8:$AA$9,2,FALSE),"-")</f>
        <v>-</v>
      </c>
      <c r="R2614" s="12"/>
      <c r="S2614" s="12"/>
      <c r="T2614" s="12"/>
      <c r="U2614" s="158" t="str">
        <f t="shared" si="73"/>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7" t="s">
        <v>395</v>
      </c>
      <c r="AO2614" s="58">
        <f>IF(AN2614&lt;&gt;"",VLOOKUP(AN2614,'Drop-down lists'!$AG$8:$AH$9,2,FALSE),"")</f>
        <v>1</v>
      </c>
      <c r="AP2614" s="58"/>
      <c r="AQ2614" s="58" t="str">
        <f>IF(AP2614&lt;&gt;"",VLOOKUP(AP2614,'Drop-down lists'!$AJ$8:$AK$10,2,FALSE),"-")</f>
        <v>-</v>
      </c>
      <c r="AR2614" s="58"/>
      <c r="AS2614" s="58"/>
      <c r="AT2614" s="58"/>
      <c r="AU2614" s="58"/>
      <c r="AV2614" s="12"/>
      <c r="AW2614" s="12"/>
      <c r="AX2614" s="12"/>
      <c r="AY2614" s="12"/>
      <c r="AZ2614" s="12"/>
      <c r="BA2614" s="95"/>
      <c r="BB2614" s="95"/>
      <c r="BC2614" s="13"/>
    </row>
    <row r="2615" spans="1:55" s="3" customFormat="1" ht="12.45" x14ac:dyDescent="0.3">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8" t="str">
        <f t="shared" si="72"/>
        <v/>
      </c>
      <c r="P2615" s="103"/>
      <c r="Q2615" s="103" t="str">
        <f>IF(P2615&lt;&gt;"",VLOOKUP(P2615,'Drop-down lists'!$Z$8:$AA$9,2,FALSE),"-")</f>
        <v>-</v>
      </c>
      <c r="R2615" s="12"/>
      <c r="S2615" s="12"/>
      <c r="T2615" s="12"/>
      <c r="U2615" s="158" t="str">
        <f t="shared" si="73"/>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7" t="s">
        <v>395</v>
      </c>
      <c r="AO2615" s="58">
        <f>IF(AN2615&lt;&gt;"",VLOOKUP(AN2615,'Drop-down lists'!$AG$8:$AH$9,2,FALSE),"")</f>
        <v>1</v>
      </c>
      <c r="AP2615" s="58"/>
      <c r="AQ2615" s="58" t="str">
        <f>IF(AP2615&lt;&gt;"",VLOOKUP(AP2615,'Drop-down lists'!$AJ$8:$AK$10,2,FALSE),"-")</f>
        <v>-</v>
      </c>
      <c r="AR2615" s="58"/>
      <c r="AS2615" s="58"/>
      <c r="AT2615" s="58"/>
      <c r="AU2615" s="58"/>
      <c r="AV2615" s="12"/>
      <c r="AW2615" s="12"/>
      <c r="AX2615" s="12"/>
      <c r="AY2615" s="12"/>
      <c r="AZ2615" s="12"/>
      <c r="BA2615" s="95"/>
      <c r="BB2615" s="95"/>
      <c r="BC2615" s="13"/>
    </row>
    <row r="2616" spans="1:55" s="3" customFormat="1" ht="12.45" x14ac:dyDescent="0.3">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8" t="str">
        <f t="shared" si="72"/>
        <v/>
      </c>
      <c r="P2616" s="103"/>
      <c r="Q2616" s="103" t="str">
        <f>IF(P2616&lt;&gt;"",VLOOKUP(P2616,'Drop-down lists'!$Z$8:$AA$9,2,FALSE),"-")</f>
        <v>-</v>
      </c>
      <c r="R2616" s="12"/>
      <c r="S2616" s="12"/>
      <c r="T2616" s="12"/>
      <c r="U2616" s="158" t="str">
        <f t="shared" si="73"/>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7" t="s">
        <v>395</v>
      </c>
      <c r="AO2616" s="58">
        <f>IF(AN2616&lt;&gt;"",VLOOKUP(AN2616,'Drop-down lists'!$AG$8:$AH$9,2,FALSE),"")</f>
        <v>1</v>
      </c>
      <c r="AP2616" s="58"/>
      <c r="AQ2616" s="58" t="str">
        <f>IF(AP2616&lt;&gt;"",VLOOKUP(AP2616,'Drop-down lists'!$AJ$8:$AK$10,2,FALSE),"-")</f>
        <v>-</v>
      </c>
      <c r="AR2616" s="58"/>
      <c r="AS2616" s="58"/>
      <c r="AT2616" s="58"/>
      <c r="AU2616" s="58"/>
      <c r="AV2616" s="12"/>
      <c r="AW2616" s="12"/>
      <c r="AX2616" s="12"/>
      <c r="AY2616" s="12"/>
      <c r="AZ2616" s="12"/>
      <c r="BA2616" s="95"/>
      <c r="BB2616" s="95"/>
      <c r="BC2616" s="13"/>
    </row>
    <row r="2617" spans="1:55" s="3" customFormat="1" ht="12.45" x14ac:dyDescent="0.3">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8" t="str">
        <f t="shared" si="72"/>
        <v/>
      </c>
      <c r="P2617" s="103"/>
      <c r="Q2617" s="103" t="str">
        <f>IF(P2617&lt;&gt;"",VLOOKUP(P2617,'Drop-down lists'!$Z$8:$AA$9,2,FALSE),"-")</f>
        <v>-</v>
      </c>
      <c r="R2617" s="12"/>
      <c r="S2617" s="12"/>
      <c r="T2617" s="12"/>
      <c r="U2617" s="158" t="str">
        <f t="shared" si="73"/>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7" t="s">
        <v>395</v>
      </c>
      <c r="AO2617" s="58">
        <f>IF(AN2617&lt;&gt;"",VLOOKUP(AN2617,'Drop-down lists'!$AG$8:$AH$9,2,FALSE),"")</f>
        <v>1</v>
      </c>
      <c r="AP2617" s="58"/>
      <c r="AQ2617" s="58" t="str">
        <f>IF(AP2617&lt;&gt;"",VLOOKUP(AP2617,'Drop-down lists'!$AJ$8:$AK$10,2,FALSE),"-")</f>
        <v>-</v>
      </c>
      <c r="AR2617" s="58"/>
      <c r="AS2617" s="58"/>
      <c r="AT2617" s="58"/>
      <c r="AU2617" s="58"/>
      <c r="AV2617" s="12"/>
      <c r="AW2617" s="12"/>
      <c r="AX2617" s="12"/>
      <c r="AY2617" s="12"/>
      <c r="AZ2617" s="12"/>
      <c r="BA2617" s="95"/>
      <c r="BB2617" s="95"/>
      <c r="BC2617" s="13"/>
    </row>
    <row r="2618" spans="1:55" s="3" customFormat="1" ht="12.45" x14ac:dyDescent="0.3">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8" t="str">
        <f t="shared" si="72"/>
        <v/>
      </c>
      <c r="P2618" s="103"/>
      <c r="Q2618" s="103" t="str">
        <f>IF(P2618&lt;&gt;"",VLOOKUP(P2618,'Drop-down lists'!$Z$8:$AA$9,2,FALSE),"-")</f>
        <v>-</v>
      </c>
      <c r="R2618" s="12"/>
      <c r="S2618" s="12"/>
      <c r="T2618" s="12"/>
      <c r="U2618" s="158" t="str">
        <f t="shared" si="73"/>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7" t="s">
        <v>395</v>
      </c>
      <c r="AO2618" s="58">
        <f>IF(AN2618&lt;&gt;"",VLOOKUP(AN2618,'Drop-down lists'!$AG$8:$AH$9,2,FALSE),"")</f>
        <v>1</v>
      </c>
      <c r="AP2618" s="58"/>
      <c r="AQ2618" s="58" t="str">
        <f>IF(AP2618&lt;&gt;"",VLOOKUP(AP2618,'Drop-down lists'!$AJ$8:$AK$10,2,FALSE),"-")</f>
        <v>-</v>
      </c>
      <c r="AR2618" s="58"/>
      <c r="AS2618" s="58"/>
      <c r="AT2618" s="58"/>
      <c r="AU2618" s="58"/>
      <c r="AV2618" s="12"/>
      <c r="AW2618" s="12"/>
      <c r="AX2618" s="12"/>
      <c r="AY2618" s="12"/>
      <c r="AZ2618" s="12"/>
      <c r="BA2618" s="95"/>
      <c r="BB2618" s="95"/>
      <c r="BC2618" s="13"/>
    </row>
    <row r="2619" spans="1:55" s="3" customFormat="1" ht="12.45" x14ac:dyDescent="0.3">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8" t="str">
        <f t="shared" si="72"/>
        <v/>
      </c>
      <c r="P2619" s="103"/>
      <c r="Q2619" s="103" t="str">
        <f>IF(P2619&lt;&gt;"",VLOOKUP(P2619,'Drop-down lists'!$Z$8:$AA$9,2,FALSE),"-")</f>
        <v>-</v>
      </c>
      <c r="R2619" s="12"/>
      <c r="S2619" s="12"/>
      <c r="T2619" s="12"/>
      <c r="U2619" s="158" t="str">
        <f t="shared" si="73"/>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7" t="s">
        <v>395</v>
      </c>
      <c r="AO2619" s="58">
        <f>IF(AN2619&lt;&gt;"",VLOOKUP(AN2619,'Drop-down lists'!$AG$8:$AH$9,2,FALSE),"")</f>
        <v>1</v>
      </c>
      <c r="AP2619" s="58"/>
      <c r="AQ2619" s="58" t="str">
        <f>IF(AP2619&lt;&gt;"",VLOOKUP(AP2619,'Drop-down lists'!$AJ$8:$AK$10,2,FALSE),"-")</f>
        <v>-</v>
      </c>
      <c r="AR2619" s="58"/>
      <c r="AS2619" s="58"/>
      <c r="AT2619" s="58"/>
      <c r="AU2619" s="58"/>
      <c r="AV2619" s="12"/>
      <c r="AW2619" s="12"/>
      <c r="AX2619" s="12"/>
      <c r="AY2619" s="12"/>
      <c r="AZ2619" s="12"/>
      <c r="BA2619" s="95"/>
      <c r="BB2619" s="95"/>
      <c r="BC2619" s="13"/>
    </row>
    <row r="2620" spans="1:55" s="3" customFormat="1" ht="12.45" x14ac:dyDescent="0.3">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8" t="str">
        <f t="shared" si="72"/>
        <v/>
      </c>
      <c r="P2620" s="103"/>
      <c r="Q2620" s="103" t="str">
        <f>IF(P2620&lt;&gt;"",VLOOKUP(P2620,'Drop-down lists'!$Z$8:$AA$9,2,FALSE),"-")</f>
        <v>-</v>
      </c>
      <c r="R2620" s="12"/>
      <c r="S2620" s="12"/>
      <c r="T2620" s="12"/>
      <c r="U2620" s="158" t="str">
        <f t="shared" si="73"/>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7" t="s">
        <v>395</v>
      </c>
      <c r="AO2620" s="58">
        <f>IF(AN2620&lt;&gt;"",VLOOKUP(AN2620,'Drop-down lists'!$AG$8:$AH$9,2,FALSE),"")</f>
        <v>1</v>
      </c>
      <c r="AP2620" s="58"/>
      <c r="AQ2620" s="58" t="str">
        <f>IF(AP2620&lt;&gt;"",VLOOKUP(AP2620,'Drop-down lists'!$AJ$8:$AK$10,2,FALSE),"-")</f>
        <v>-</v>
      </c>
      <c r="AR2620" s="58"/>
      <c r="AS2620" s="58"/>
      <c r="AT2620" s="58"/>
      <c r="AU2620" s="58"/>
      <c r="AV2620" s="12"/>
      <c r="AW2620" s="12"/>
      <c r="AX2620" s="12"/>
      <c r="AY2620" s="12"/>
      <c r="AZ2620" s="12"/>
      <c r="BA2620" s="95"/>
      <c r="BB2620" s="95"/>
      <c r="BC2620" s="13"/>
    </row>
    <row r="2621" spans="1:55" s="3" customFormat="1" ht="12.45" x14ac:dyDescent="0.3">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8" t="str">
        <f t="shared" si="72"/>
        <v/>
      </c>
      <c r="P2621" s="103"/>
      <c r="Q2621" s="103" t="str">
        <f>IF(P2621&lt;&gt;"",VLOOKUP(P2621,'Drop-down lists'!$Z$8:$AA$9,2,FALSE),"-")</f>
        <v>-</v>
      </c>
      <c r="R2621" s="12"/>
      <c r="S2621" s="12"/>
      <c r="T2621" s="12"/>
      <c r="U2621" s="158" t="str">
        <f t="shared" si="73"/>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7" t="s">
        <v>395</v>
      </c>
      <c r="AO2621" s="58">
        <f>IF(AN2621&lt;&gt;"",VLOOKUP(AN2621,'Drop-down lists'!$AG$8:$AH$9,2,FALSE),"")</f>
        <v>1</v>
      </c>
      <c r="AP2621" s="58"/>
      <c r="AQ2621" s="58" t="str">
        <f>IF(AP2621&lt;&gt;"",VLOOKUP(AP2621,'Drop-down lists'!$AJ$8:$AK$10,2,FALSE),"-")</f>
        <v>-</v>
      </c>
      <c r="AR2621" s="58"/>
      <c r="AS2621" s="58"/>
      <c r="AT2621" s="58"/>
      <c r="AU2621" s="58"/>
      <c r="AV2621" s="12"/>
      <c r="AW2621" s="12"/>
      <c r="AX2621" s="12"/>
      <c r="AY2621" s="12"/>
      <c r="AZ2621" s="12"/>
      <c r="BA2621" s="95"/>
      <c r="BB2621" s="95"/>
      <c r="BC2621" s="13"/>
    </row>
    <row r="2622" spans="1:55" s="3" customFormat="1" ht="12.45" x14ac:dyDescent="0.3">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8" t="str">
        <f t="shared" si="72"/>
        <v/>
      </c>
      <c r="P2622" s="103"/>
      <c r="Q2622" s="103" t="str">
        <f>IF(P2622&lt;&gt;"",VLOOKUP(P2622,'Drop-down lists'!$Z$8:$AA$9,2,FALSE),"-")</f>
        <v>-</v>
      </c>
      <c r="R2622" s="12"/>
      <c r="S2622" s="12"/>
      <c r="T2622" s="12"/>
      <c r="U2622" s="158" t="str">
        <f t="shared" si="73"/>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7" t="s">
        <v>395</v>
      </c>
      <c r="AO2622" s="58">
        <f>IF(AN2622&lt;&gt;"",VLOOKUP(AN2622,'Drop-down lists'!$AG$8:$AH$9,2,FALSE),"")</f>
        <v>1</v>
      </c>
      <c r="AP2622" s="58"/>
      <c r="AQ2622" s="58" t="str">
        <f>IF(AP2622&lt;&gt;"",VLOOKUP(AP2622,'Drop-down lists'!$AJ$8:$AK$10,2,FALSE),"-")</f>
        <v>-</v>
      </c>
      <c r="AR2622" s="58"/>
      <c r="AS2622" s="58"/>
      <c r="AT2622" s="58"/>
      <c r="AU2622" s="58"/>
      <c r="AV2622" s="12"/>
      <c r="AW2622" s="12"/>
      <c r="AX2622" s="12"/>
      <c r="AY2622" s="12"/>
      <c r="AZ2622" s="12"/>
      <c r="BA2622" s="95"/>
      <c r="BB2622" s="95"/>
      <c r="BC2622" s="13"/>
    </row>
    <row r="2623" spans="1:55" s="3" customFormat="1" ht="12.45" x14ac:dyDescent="0.3">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8" t="str">
        <f t="shared" si="72"/>
        <v/>
      </c>
      <c r="P2623" s="103"/>
      <c r="Q2623" s="103" t="str">
        <f>IF(P2623&lt;&gt;"",VLOOKUP(P2623,'Drop-down lists'!$Z$8:$AA$9,2,FALSE),"-")</f>
        <v>-</v>
      </c>
      <c r="R2623" s="12"/>
      <c r="S2623" s="12"/>
      <c r="T2623" s="12"/>
      <c r="U2623" s="158" t="str">
        <f t="shared" si="73"/>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7" t="s">
        <v>395</v>
      </c>
      <c r="AO2623" s="58">
        <f>IF(AN2623&lt;&gt;"",VLOOKUP(AN2623,'Drop-down lists'!$AG$8:$AH$9,2,FALSE),"")</f>
        <v>1</v>
      </c>
      <c r="AP2623" s="58"/>
      <c r="AQ2623" s="58" t="str">
        <f>IF(AP2623&lt;&gt;"",VLOOKUP(AP2623,'Drop-down lists'!$AJ$8:$AK$10,2,FALSE),"-")</f>
        <v>-</v>
      </c>
      <c r="AR2623" s="58"/>
      <c r="AS2623" s="58"/>
      <c r="AT2623" s="58"/>
      <c r="AU2623" s="58"/>
      <c r="AV2623" s="12"/>
      <c r="AW2623" s="12"/>
      <c r="AX2623" s="12"/>
      <c r="AY2623" s="12"/>
      <c r="AZ2623" s="12"/>
      <c r="BA2623" s="95"/>
      <c r="BB2623" s="95"/>
      <c r="BC2623" s="13"/>
    </row>
    <row r="2624" spans="1:55" s="3" customFormat="1" ht="12.45" x14ac:dyDescent="0.3">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8" t="str">
        <f t="shared" si="72"/>
        <v/>
      </c>
      <c r="P2624" s="103"/>
      <c r="Q2624" s="103" t="str">
        <f>IF(P2624&lt;&gt;"",VLOOKUP(P2624,'Drop-down lists'!$Z$8:$AA$9,2,FALSE),"-")</f>
        <v>-</v>
      </c>
      <c r="R2624" s="12"/>
      <c r="S2624" s="12"/>
      <c r="T2624" s="12"/>
      <c r="U2624" s="158" t="str">
        <f t="shared" si="73"/>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7" t="s">
        <v>395</v>
      </c>
      <c r="AO2624" s="58">
        <f>IF(AN2624&lt;&gt;"",VLOOKUP(AN2624,'Drop-down lists'!$AG$8:$AH$9,2,FALSE),"")</f>
        <v>1</v>
      </c>
      <c r="AP2624" s="58"/>
      <c r="AQ2624" s="58" t="str">
        <f>IF(AP2624&lt;&gt;"",VLOOKUP(AP2624,'Drop-down lists'!$AJ$8:$AK$10,2,FALSE),"-")</f>
        <v>-</v>
      </c>
      <c r="AR2624" s="58"/>
      <c r="AS2624" s="58"/>
      <c r="AT2624" s="58"/>
      <c r="AU2624" s="58"/>
      <c r="AV2624" s="12"/>
      <c r="AW2624" s="12"/>
      <c r="AX2624" s="12"/>
      <c r="AY2624" s="12"/>
      <c r="AZ2624" s="12"/>
      <c r="BA2624" s="95"/>
      <c r="BB2624" s="95"/>
      <c r="BC2624" s="13"/>
    </row>
    <row r="2625" spans="1:55" s="3" customFormat="1" ht="12.45" x14ac:dyDescent="0.3">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8" t="str">
        <f t="shared" si="72"/>
        <v/>
      </c>
      <c r="P2625" s="103"/>
      <c r="Q2625" s="103" t="str">
        <f>IF(P2625&lt;&gt;"",VLOOKUP(P2625,'Drop-down lists'!$Z$8:$AA$9,2,FALSE),"-")</f>
        <v>-</v>
      </c>
      <c r="R2625" s="12"/>
      <c r="S2625" s="12"/>
      <c r="T2625" s="12"/>
      <c r="U2625" s="158" t="str">
        <f t="shared" si="73"/>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7" t="s">
        <v>395</v>
      </c>
      <c r="AO2625" s="58">
        <f>IF(AN2625&lt;&gt;"",VLOOKUP(AN2625,'Drop-down lists'!$AG$8:$AH$9,2,FALSE),"")</f>
        <v>1</v>
      </c>
      <c r="AP2625" s="58"/>
      <c r="AQ2625" s="58" t="str">
        <f>IF(AP2625&lt;&gt;"",VLOOKUP(AP2625,'Drop-down lists'!$AJ$8:$AK$10,2,FALSE),"-")</f>
        <v>-</v>
      </c>
      <c r="AR2625" s="58"/>
      <c r="AS2625" s="58"/>
      <c r="AT2625" s="58"/>
      <c r="AU2625" s="58"/>
      <c r="AV2625" s="12"/>
      <c r="AW2625" s="12"/>
      <c r="AX2625" s="12"/>
      <c r="AY2625" s="12"/>
      <c r="AZ2625" s="12"/>
      <c r="BA2625" s="95"/>
      <c r="BB2625" s="95"/>
      <c r="BC2625" s="13"/>
    </row>
    <row r="2626" spans="1:55" s="3" customFormat="1" ht="12.45" x14ac:dyDescent="0.3">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8" t="str">
        <f t="shared" si="72"/>
        <v/>
      </c>
      <c r="P2626" s="103"/>
      <c r="Q2626" s="103" t="str">
        <f>IF(P2626&lt;&gt;"",VLOOKUP(P2626,'Drop-down lists'!$Z$8:$AA$9,2,FALSE),"-")</f>
        <v>-</v>
      </c>
      <c r="R2626" s="12"/>
      <c r="S2626" s="12"/>
      <c r="T2626" s="12"/>
      <c r="U2626" s="158" t="str">
        <f t="shared" si="73"/>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7" t="s">
        <v>395</v>
      </c>
      <c r="AO2626" s="58">
        <f>IF(AN2626&lt;&gt;"",VLOOKUP(AN2626,'Drop-down lists'!$AG$8:$AH$9,2,FALSE),"")</f>
        <v>1</v>
      </c>
      <c r="AP2626" s="58"/>
      <c r="AQ2626" s="58" t="str">
        <f>IF(AP2626&lt;&gt;"",VLOOKUP(AP2626,'Drop-down lists'!$AJ$8:$AK$10,2,FALSE),"-")</f>
        <v>-</v>
      </c>
      <c r="AR2626" s="58"/>
      <c r="AS2626" s="58"/>
      <c r="AT2626" s="58"/>
      <c r="AU2626" s="58"/>
      <c r="AV2626" s="12"/>
      <c r="AW2626" s="12"/>
      <c r="AX2626" s="12"/>
      <c r="AY2626" s="12"/>
      <c r="AZ2626" s="12"/>
      <c r="BA2626" s="95"/>
      <c r="BB2626" s="95"/>
      <c r="BC2626" s="13"/>
    </row>
    <row r="2627" spans="1:55" s="3" customFormat="1" ht="12.45" x14ac:dyDescent="0.3">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8" t="str">
        <f t="shared" si="72"/>
        <v/>
      </c>
      <c r="P2627" s="103"/>
      <c r="Q2627" s="103" t="str">
        <f>IF(P2627&lt;&gt;"",VLOOKUP(P2627,'Drop-down lists'!$Z$8:$AA$9,2,FALSE),"-")</f>
        <v>-</v>
      </c>
      <c r="R2627" s="12"/>
      <c r="S2627" s="12"/>
      <c r="T2627" s="12"/>
      <c r="U2627" s="158" t="str">
        <f t="shared" si="73"/>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7" t="s">
        <v>395</v>
      </c>
      <c r="AO2627" s="58">
        <f>IF(AN2627&lt;&gt;"",VLOOKUP(AN2627,'Drop-down lists'!$AG$8:$AH$9,2,FALSE),"")</f>
        <v>1</v>
      </c>
      <c r="AP2627" s="58"/>
      <c r="AQ2627" s="58" t="str">
        <f>IF(AP2627&lt;&gt;"",VLOOKUP(AP2627,'Drop-down lists'!$AJ$8:$AK$10,2,FALSE),"-")</f>
        <v>-</v>
      </c>
      <c r="AR2627" s="58"/>
      <c r="AS2627" s="58"/>
      <c r="AT2627" s="58"/>
      <c r="AU2627" s="58"/>
      <c r="AV2627" s="12"/>
      <c r="AW2627" s="12"/>
      <c r="AX2627" s="12"/>
      <c r="AY2627" s="12"/>
      <c r="AZ2627" s="12"/>
      <c r="BA2627" s="95"/>
      <c r="BB2627" s="95"/>
      <c r="BC2627" s="13"/>
    </row>
    <row r="2628" spans="1:55" s="3" customFormat="1" ht="12.45" x14ac:dyDescent="0.3">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8" t="str">
        <f t="shared" si="72"/>
        <v/>
      </c>
      <c r="P2628" s="103"/>
      <c r="Q2628" s="103" t="str">
        <f>IF(P2628&lt;&gt;"",VLOOKUP(P2628,'Drop-down lists'!$Z$8:$AA$9,2,FALSE),"-")</f>
        <v>-</v>
      </c>
      <c r="R2628" s="12"/>
      <c r="S2628" s="12"/>
      <c r="T2628" s="12"/>
      <c r="U2628" s="158" t="str">
        <f t="shared" si="73"/>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7" t="s">
        <v>395</v>
      </c>
      <c r="AO2628" s="58">
        <f>IF(AN2628&lt;&gt;"",VLOOKUP(AN2628,'Drop-down lists'!$AG$8:$AH$9,2,FALSE),"")</f>
        <v>1</v>
      </c>
      <c r="AP2628" s="58"/>
      <c r="AQ2628" s="58" t="str">
        <f>IF(AP2628&lt;&gt;"",VLOOKUP(AP2628,'Drop-down lists'!$AJ$8:$AK$10,2,FALSE),"-")</f>
        <v>-</v>
      </c>
      <c r="AR2628" s="58"/>
      <c r="AS2628" s="58"/>
      <c r="AT2628" s="58"/>
      <c r="AU2628" s="58"/>
      <c r="AV2628" s="12"/>
      <c r="AW2628" s="12"/>
      <c r="AX2628" s="12"/>
      <c r="AY2628" s="12"/>
      <c r="AZ2628" s="12"/>
      <c r="BA2628" s="95"/>
      <c r="BB2628" s="95"/>
      <c r="BC2628" s="13"/>
    </row>
    <row r="2629" spans="1:55" s="3" customFormat="1" ht="12.45" x14ac:dyDescent="0.3">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8" t="str">
        <f t="shared" ref="O2629:O2692" si="74">IF(L2629&lt;&gt;"",IF(J2629="East",(L2629+(M2629+N2629/60)/60),IF(J2629="West",-(L2629+(M2629+N2629/60)/60),"East/West?")),"")</f>
        <v/>
      </c>
      <c r="P2629" s="103"/>
      <c r="Q2629" s="103" t="str">
        <f>IF(P2629&lt;&gt;"",VLOOKUP(P2629,'Drop-down lists'!$Z$8:$AA$9,2,FALSE),"-")</f>
        <v>-</v>
      </c>
      <c r="R2629" s="12"/>
      <c r="S2629" s="12"/>
      <c r="T2629" s="12"/>
      <c r="U2629" s="158" t="str">
        <f t="shared" ref="U2629:U2692" si="75">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7" t="s">
        <v>395</v>
      </c>
      <c r="AO2629" s="58">
        <f>IF(AN2629&lt;&gt;"",VLOOKUP(AN2629,'Drop-down lists'!$AG$8:$AH$9,2,FALSE),"")</f>
        <v>1</v>
      </c>
      <c r="AP2629" s="58"/>
      <c r="AQ2629" s="58" t="str">
        <f>IF(AP2629&lt;&gt;"",VLOOKUP(AP2629,'Drop-down lists'!$AJ$8:$AK$10,2,FALSE),"-")</f>
        <v>-</v>
      </c>
      <c r="AR2629" s="58"/>
      <c r="AS2629" s="58"/>
      <c r="AT2629" s="58"/>
      <c r="AU2629" s="58"/>
      <c r="AV2629" s="12"/>
      <c r="AW2629" s="12"/>
      <c r="AX2629" s="12"/>
      <c r="AY2629" s="12"/>
      <c r="AZ2629" s="12"/>
      <c r="BA2629" s="95"/>
      <c r="BB2629" s="95"/>
      <c r="BC2629" s="13"/>
    </row>
    <row r="2630" spans="1:55" s="3" customFormat="1" ht="12.45" x14ac:dyDescent="0.3">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8" t="str">
        <f t="shared" si="74"/>
        <v/>
      </c>
      <c r="P2630" s="103"/>
      <c r="Q2630" s="103" t="str">
        <f>IF(P2630&lt;&gt;"",VLOOKUP(P2630,'Drop-down lists'!$Z$8:$AA$9,2,FALSE),"-")</f>
        <v>-</v>
      </c>
      <c r="R2630" s="12"/>
      <c r="S2630" s="12"/>
      <c r="T2630" s="12"/>
      <c r="U2630" s="158" t="str">
        <f t="shared" si="75"/>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7" t="s">
        <v>395</v>
      </c>
      <c r="AO2630" s="58">
        <f>IF(AN2630&lt;&gt;"",VLOOKUP(AN2630,'Drop-down lists'!$AG$8:$AH$9,2,FALSE),"")</f>
        <v>1</v>
      </c>
      <c r="AP2630" s="58"/>
      <c r="AQ2630" s="58" t="str">
        <f>IF(AP2630&lt;&gt;"",VLOOKUP(AP2630,'Drop-down lists'!$AJ$8:$AK$10,2,FALSE),"-")</f>
        <v>-</v>
      </c>
      <c r="AR2630" s="58"/>
      <c r="AS2630" s="58"/>
      <c r="AT2630" s="58"/>
      <c r="AU2630" s="58"/>
      <c r="AV2630" s="12"/>
      <c r="AW2630" s="12"/>
      <c r="AX2630" s="12"/>
      <c r="AY2630" s="12"/>
      <c r="AZ2630" s="12"/>
      <c r="BA2630" s="95"/>
      <c r="BB2630" s="95"/>
      <c r="BC2630" s="13"/>
    </row>
    <row r="2631" spans="1:55" s="3" customFormat="1" ht="12.45" x14ac:dyDescent="0.3">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8" t="str">
        <f t="shared" si="74"/>
        <v/>
      </c>
      <c r="P2631" s="103"/>
      <c r="Q2631" s="103" t="str">
        <f>IF(P2631&lt;&gt;"",VLOOKUP(P2631,'Drop-down lists'!$Z$8:$AA$9,2,FALSE),"-")</f>
        <v>-</v>
      </c>
      <c r="R2631" s="12"/>
      <c r="S2631" s="12"/>
      <c r="T2631" s="12"/>
      <c r="U2631" s="158" t="str">
        <f t="shared" si="75"/>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7" t="s">
        <v>395</v>
      </c>
      <c r="AO2631" s="58">
        <f>IF(AN2631&lt;&gt;"",VLOOKUP(AN2631,'Drop-down lists'!$AG$8:$AH$9,2,FALSE),"")</f>
        <v>1</v>
      </c>
      <c r="AP2631" s="58"/>
      <c r="AQ2631" s="58" t="str">
        <f>IF(AP2631&lt;&gt;"",VLOOKUP(AP2631,'Drop-down lists'!$AJ$8:$AK$10,2,FALSE),"-")</f>
        <v>-</v>
      </c>
      <c r="AR2631" s="58"/>
      <c r="AS2631" s="58"/>
      <c r="AT2631" s="58"/>
      <c r="AU2631" s="58"/>
      <c r="AV2631" s="12"/>
      <c r="AW2631" s="12"/>
      <c r="AX2631" s="12"/>
      <c r="AY2631" s="12"/>
      <c r="AZ2631" s="12"/>
      <c r="BA2631" s="95"/>
      <c r="BB2631" s="95"/>
      <c r="BC2631" s="13"/>
    </row>
    <row r="2632" spans="1:55" s="3" customFormat="1" ht="12.45" x14ac:dyDescent="0.3">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8" t="str">
        <f t="shared" si="74"/>
        <v/>
      </c>
      <c r="P2632" s="103"/>
      <c r="Q2632" s="103" t="str">
        <f>IF(P2632&lt;&gt;"",VLOOKUP(P2632,'Drop-down lists'!$Z$8:$AA$9,2,FALSE),"-")</f>
        <v>-</v>
      </c>
      <c r="R2632" s="12"/>
      <c r="S2632" s="12"/>
      <c r="T2632" s="12"/>
      <c r="U2632" s="158" t="str">
        <f t="shared" si="75"/>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7" t="s">
        <v>395</v>
      </c>
      <c r="AO2632" s="58">
        <f>IF(AN2632&lt;&gt;"",VLOOKUP(AN2632,'Drop-down lists'!$AG$8:$AH$9,2,FALSE),"")</f>
        <v>1</v>
      </c>
      <c r="AP2632" s="58"/>
      <c r="AQ2632" s="58" t="str">
        <f>IF(AP2632&lt;&gt;"",VLOOKUP(AP2632,'Drop-down lists'!$AJ$8:$AK$10,2,FALSE),"-")</f>
        <v>-</v>
      </c>
      <c r="AR2632" s="58"/>
      <c r="AS2632" s="58"/>
      <c r="AT2632" s="58"/>
      <c r="AU2632" s="58"/>
      <c r="AV2632" s="12"/>
      <c r="AW2632" s="12"/>
      <c r="AX2632" s="12"/>
      <c r="AY2632" s="12"/>
      <c r="AZ2632" s="12"/>
      <c r="BA2632" s="95"/>
      <c r="BB2632" s="95"/>
      <c r="BC2632" s="13"/>
    </row>
    <row r="2633" spans="1:55" s="3" customFormat="1" ht="12.45" x14ac:dyDescent="0.3">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8" t="str">
        <f t="shared" si="74"/>
        <v/>
      </c>
      <c r="P2633" s="103"/>
      <c r="Q2633" s="103" t="str">
        <f>IF(P2633&lt;&gt;"",VLOOKUP(P2633,'Drop-down lists'!$Z$8:$AA$9,2,FALSE),"-")</f>
        <v>-</v>
      </c>
      <c r="R2633" s="12"/>
      <c r="S2633" s="12"/>
      <c r="T2633" s="12"/>
      <c r="U2633" s="158" t="str">
        <f t="shared" si="75"/>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7" t="s">
        <v>395</v>
      </c>
      <c r="AO2633" s="58">
        <f>IF(AN2633&lt;&gt;"",VLOOKUP(AN2633,'Drop-down lists'!$AG$8:$AH$9,2,FALSE),"")</f>
        <v>1</v>
      </c>
      <c r="AP2633" s="58"/>
      <c r="AQ2633" s="58" t="str">
        <f>IF(AP2633&lt;&gt;"",VLOOKUP(AP2633,'Drop-down lists'!$AJ$8:$AK$10,2,FALSE),"-")</f>
        <v>-</v>
      </c>
      <c r="AR2633" s="58"/>
      <c r="AS2633" s="58"/>
      <c r="AT2633" s="58"/>
      <c r="AU2633" s="58"/>
      <c r="AV2633" s="12"/>
      <c r="AW2633" s="12"/>
      <c r="AX2633" s="12"/>
      <c r="AY2633" s="12"/>
      <c r="AZ2633" s="12"/>
      <c r="BA2633" s="95"/>
      <c r="BB2633" s="95"/>
      <c r="BC2633" s="13"/>
    </row>
    <row r="2634" spans="1:55" s="3" customFormat="1" ht="12.45" x14ac:dyDescent="0.3">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8" t="str">
        <f t="shared" si="74"/>
        <v/>
      </c>
      <c r="P2634" s="103"/>
      <c r="Q2634" s="103" t="str">
        <f>IF(P2634&lt;&gt;"",VLOOKUP(P2634,'Drop-down lists'!$Z$8:$AA$9,2,FALSE),"-")</f>
        <v>-</v>
      </c>
      <c r="R2634" s="12"/>
      <c r="S2634" s="12"/>
      <c r="T2634" s="12"/>
      <c r="U2634" s="158" t="str">
        <f t="shared" si="75"/>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7" t="s">
        <v>395</v>
      </c>
      <c r="AO2634" s="58">
        <f>IF(AN2634&lt;&gt;"",VLOOKUP(AN2634,'Drop-down lists'!$AG$8:$AH$9,2,FALSE),"")</f>
        <v>1</v>
      </c>
      <c r="AP2634" s="58"/>
      <c r="AQ2634" s="58" t="str">
        <f>IF(AP2634&lt;&gt;"",VLOOKUP(AP2634,'Drop-down lists'!$AJ$8:$AK$10,2,FALSE),"-")</f>
        <v>-</v>
      </c>
      <c r="AR2634" s="58"/>
      <c r="AS2634" s="58"/>
      <c r="AT2634" s="58"/>
      <c r="AU2634" s="58"/>
      <c r="AV2634" s="12"/>
      <c r="AW2634" s="12"/>
      <c r="AX2634" s="12"/>
      <c r="AY2634" s="12"/>
      <c r="AZ2634" s="12"/>
      <c r="BA2634" s="95"/>
      <c r="BB2634" s="95"/>
      <c r="BC2634" s="13"/>
    </row>
    <row r="2635" spans="1:55" s="3" customFormat="1" ht="12.45" x14ac:dyDescent="0.3">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8" t="str">
        <f t="shared" si="74"/>
        <v/>
      </c>
      <c r="P2635" s="103"/>
      <c r="Q2635" s="103" t="str">
        <f>IF(P2635&lt;&gt;"",VLOOKUP(P2635,'Drop-down lists'!$Z$8:$AA$9,2,FALSE),"-")</f>
        <v>-</v>
      </c>
      <c r="R2635" s="12"/>
      <c r="S2635" s="12"/>
      <c r="T2635" s="12"/>
      <c r="U2635" s="158" t="str">
        <f t="shared" si="75"/>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7" t="s">
        <v>395</v>
      </c>
      <c r="AO2635" s="58">
        <f>IF(AN2635&lt;&gt;"",VLOOKUP(AN2635,'Drop-down lists'!$AG$8:$AH$9,2,FALSE),"")</f>
        <v>1</v>
      </c>
      <c r="AP2635" s="58"/>
      <c r="AQ2635" s="58" t="str">
        <f>IF(AP2635&lt;&gt;"",VLOOKUP(AP2635,'Drop-down lists'!$AJ$8:$AK$10,2,FALSE),"-")</f>
        <v>-</v>
      </c>
      <c r="AR2635" s="58"/>
      <c r="AS2635" s="58"/>
      <c r="AT2635" s="58"/>
      <c r="AU2635" s="58"/>
      <c r="AV2635" s="12"/>
      <c r="AW2635" s="12"/>
      <c r="AX2635" s="12"/>
      <c r="AY2635" s="12"/>
      <c r="AZ2635" s="12"/>
      <c r="BA2635" s="95"/>
      <c r="BB2635" s="95"/>
      <c r="BC2635" s="13"/>
    </row>
    <row r="2636" spans="1:55" s="3" customFormat="1" ht="12.45" x14ac:dyDescent="0.3">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8" t="str">
        <f t="shared" si="74"/>
        <v/>
      </c>
      <c r="P2636" s="103"/>
      <c r="Q2636" s="103" t="str">
        <f>IF(P2636&lt;&gt;"",VLOOKUP(P2636,'Drop-down lists'!$Z$8:$AA$9,2,FALSE),"-")</f>
        <v>-</v>
      </c>
      <c r="R2636" s="12"/>
      <c r="S2636" s="12"/>
      <c r="T2636" s="12"/>
      <c r="U2636" s="158" t="str">
        <f t="shared" si="75"/>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7" t="s">
        <v>395</v>
      </c>
      <c r="AO2636" s="58">
        <f>IF(AN2636&lt;&gt;"",VLOOKUP(AN2636,'Drop-down lists'!$AG$8:$AH$9,2,FALSE),"")</f>
        <v>1</v>
      </c>
      <c r="AP2636" s="58"/>
      <c r="AQ2636" s="58" t="str">
        <f>IF(AP2636&lt;&gt;"",VLOOKUP(AP2636,'Drop-down lists'!$AJ$8:$AK$10,2,FALSE),"-")</f>
        <v>-</v>
      </c>
      <c r="AR2636" s="58"/>
      <c r="AS2636" s="58"/>
      <c r="AT2636" s="58"/>
      <c r="AU2636" s="58"/>
      <c r="AV2636" s="12"/>
      <c r="AW2636" s="12"/>
      <c r="AX2636" s="12"/>
      <c r="AY2636" s="12"/>
      <c r="AZ2636" s="12"/>
      <c r="BA2636" s="95"/>
      <c r="BB2636" s="95"/>
      <c r="BC2636" s="13"/>
    </row>
    <row r="2637" spans="1:55" s="3" customFormat="1" ht="12.45" x14ac:dyDescent="0.3">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8" t="str">
        <f t="shared" si="74"/>
        <v/>
      </c>
      <c r="P2637" s="103"/>
      <c r="Q2637" s="103" t="str">
        <f>IF(P2637&lt;&gt;"",VLOOKUP(P2637,'Drop-down lists'!$Z$8:$AA$9,2,FALSE),"-")</f>
        <v>-</v>
      </c>
      <c r="R2637" s="12"/>
      <c r="S2637" s="12"/>
      <c r="T2637" s="12"/>
      <c r="U2637" s="158" t="str">
        <f t="shared" si="75"/>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7" t="s">
        <v>395</v>
      </c>
      <c r="AO2637" s="58">
        <f>IF(AN2637&lt;&gt;"",VLOOKUP(AN2637,'Drop-down lists'!$AG$8:$AH$9,2,FALSE),"")</f>
        <v>1</v>
      </c>
      <c r="AP2637" s="58"/>
      <c r="AQ2637" s="58" t="str">
        <f>IF(AP2637&lt;&gt;"",VLOOKUP(AP2637,'Drop-down lists'!$AJ$8:$AK$10,2,FALSE),"-")</f>
        <v>-</v>
      </c>
      <c r="AR2637" s="58"/>
      <c r="AS2637" s="58"/>
      <c r="AT2637" s="58"/>
      <c r="AU2637" s="58"/>
      <c r="AV2637" s="12"/>
      <c r="AW2637" s="12"/>
      <c r="AX2637" s="12"/>
      <c r="AY2637" s="12"/>
      <c r="AZ2637" s="12"/>
      <c r="BA2637" s="95"/>
      <c r="BB2637" s="95"/>
      <c r="BC2637" s="13"/>
    </row>
    <row r="2638" spans="1:55" s="3" customFormat="1" ht="12.45" x14ac:dyDescent="0.3">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8" t="str">
        <f t="shared" si="74"/>
        <v/>
      </c>
      <c r="P2638" s="103"/>
      <c r="Q2638" s="103" t="str">
        <f>IF(P2638&lt;&gt;"",VLOOKUP(P2638,'Drop-down lists'!$Z$8:$AA$9,2,FALSE),"-")</f>
        <v>-</v>
      </c>
      <c r="R2638" s="12"/>
      <c r="S2638" s="12"/>
      <c r="T2638" s="12"/>
      <c r="U2638" s="158" t="str">
        <f t="shared" si="75"/>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7" t="s">
        <v>395</v>
      </c>
      <c r="AO2638" s="58">
        <f>IF(AN2638&lt;&gt;"",VLOOKUP(AN2638,'Drop-down lists'!$AG$8:$AH$9,2,FALSE),"")</f>
        <v>1</v>
      </c>
      <c r="AP2638" s="58"/>
      <c r="AQ2638" s="58" t="str">
        <f>IF(AP2638&lt;&gt;"",VLOOKUP(AP2638,'Drop-down lists'!$AJ$8:$AK$10,2,FALSE),"-")</f>
        <v>-</v>
      </c>
      <c r="AR2638" s="58"/>
      <c r="AS2638" s="58"/>
      <c r="AT2638" s="58"/>
      <c r="AU2638" s="58"/>
      <c r="AV2638" s="12"/>
      <c r="AW2638" s="12"/>
      <c r="AX2638" s="12"/>
      <c r="AY2638" s="12"/>
      <c r="AZ2638" s="12"/>
      <c r="BA2638" s="95"/>
      <c r="BB2638" s="95"/>
      <c r="BC2638" s="13"/>
    </row>
    <row r="2639" spans="1:55" s="3" customFormat="1" ht="12.45" x14ac:dyDescent="0.3">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8" t="str">
        <f t="shared" si="74"/>
        <v/>
      </c>
      <c r="P2639" s="103"/>
      <c r="Q2639" s="103" t="str">
        <f>IF(P2639&lt;&gt;"",VLOOKUP(P2639,'Drop-down lists'!$Z$8:$AA$9,2,FALSE),"-")</f>
        <v>-</v>
      </c>
      <c r="R2639" s="12"/>
      <c r="S2639" s="12"/>
      <c r="T2639" s="12"/>
      <c r="U2639" s="158" t="str">
        <f t="shared" si="75"/>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7" t="s">
        <v>395</v>
      </c>
      <c r="AO2639" s="58">
        <f>IF(AN2639&lt;&gt;"",VLOOKUP(AN2639,'Drop-down lists'!$AG$8:$AH$9,2,FALSE),"")</f>
        <v>1</v>
      </c>
      <c r="AP2639" s="58"/>
      <c r="AQ2639" s="58" t="str">
        <f>IF(AP2639&lt;&gt;"",VLOOKUP(AP2639,'Drop-down lists'!$AJ$8:$AK$10,2,FALSE),"-")</f>
        <v>-</v>
      </c>
      <c r="AR2639" s="58"/>
      <c r="AS2639" s="58"/>
      <c r="AT2639" s="58"/>
      <c r="AU2639" s="58"/>
      <c r="AV2639" s="12"/>
      <c r="AW2639" s="12"/>
      <c r="AX2639" s="12"/>
      <c r="AY2639" s="12"/>
      <c r="AZ2639" s="12"/>
      <c r="BA2639" s="95"/>
      <c r="BB2639" s="95"/>
      <c r="BC2639" s="13"/>
    </row>
    <row r="2640" spans="1:55" s="3" customFormat="1" ht="12.45" x14ac:dyDescent="0.3">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8" t="str">
        <f t="shared" si="74"/>
        <v/>
      </c>
      <c r="P2640" s="103"/>
      <c r="Q2640" s="103" t="str">
        <f>IF(P2640&lt;&gt;"",VLOOKUP(P2640,'Drop-down lists'!$Z$8:$AA$9,2,FALSE),"-")</f>
        <v>-</v>
      </c>
      <c r="R2640" s="12"/>
      <c r="S2640" s="12"/>
      <c r="T2640" s="12"/>
      <c r="U2640" s="158" t="str">
        <f t="shared" si="75"/>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7" t="s">
        <v>395</v>
      </c>
      <c r="AO2640" s="58">
        <f>IF(AN2640&lt;&gt;"",VLOOKUP(AN2640,'Drop-down lists'!$AG$8:$AH$9,2,FALSE),"")</f>
        <v>1</v>
      </c>
      <c r="AP2640" s="58"/>
      <c r="AQ2640" s="58" t="str">
        <f>IF(AP2640&lt;&gt;"",VLOOKUP(AP2640,'Drop-down lists'!$AJ$8:$AK$10,2,FALSE),"-")</f>
        <v>-</v>
      </c>
      <c r="AR2640" s="58"/>
      <c r="AS2640" s="58"/>
      <c r="AT2640" s="58"/>
      <c r="AU2640" s="58"/>
      <c r="AV2640" s="12"/>
      <c r="AW2640" s="12"/>
      <c r="AX2640" s="12"/>
      <c r="AY2640" s="12"/>
      <c r="AZ2640" s="12"/>
      <c r="BA2640" s="95"/>
      <c r="BB2640" s="95"/>
      <c r="BC2640" s="13"/>
    </row>
    <row r="2641" spans="1:55" s="3" customFormat="1" ht="12.45" x14ac:dyDescent="0.3">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8" t="str">
        <f t="shared" si="74"/>
        <v/>
      </c>
      <c r="P2641" s="103"/>
      <c r="Q2641" s="103" t="str">
        <f>IF(P2641&lt;&gt;"",VLOOKUP(P2641,'Drop-down lists'!$Z$8:$AA$9,2,FALSE),"-")</f>
        <v>-</v>
      </c>
      <c r="R2641" s="12"/>
      <c r="S2641" s="12"/>
      <c r="T2641" s="12"/>
      <c r="U2641" s="158" t="str">
        <f t="shared" si="75"/>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7" t="s">
        <v>395</v>
      </c>
      <c r="AO2641" s="58">
        <f>IF(AN2641&lt;&gt;"",VLOOKUP(AN2641,'Drop-down lists'!$AG$8:$AH$9,2,FALSE),"")</f>
        <v>1</v>
      </c>
      <c r="AP2641" s="58"/>
      <c r="AQ2641" s="58" t="str">
        <f>IF(AP2641&lt;&gt;"",VLOOKUP(AP2641,'Drop-down lists'!$AJ$8:$AK$10,2,FALSE),"-")</f>
        <v>-</v>
      </c>
      <c r="AR2641" s="58"/>
      <c r="AS2641" s="58"/>
      <c r="AT2641" s="58"/>
      <c r="AU2641" s="58"/>
      <c r="AV2641" s="12"/>
      <c r="AW2641" s="12"/>
      <c r="AX2641" s="12"/>
      <c r="AY2641" s="12"/>
      <c r="AZ2641" s="12"/>
      <c r="BA2641" s="95"/>
      <c r="BB2641" s="95"/>
      <c r="BC2641" s="13"/>
    </row>
    <row r="2642" spans="1:55" s="3" customFormat="1" ht="12.45" x14ac:dyDescent="0.3">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8" t="str">
        <f t="shared" si="74"/>
        <v/>
      </c>
      <c r="P2642" s="103"/>
      <c r="Q2642" s="103" t="str">
        <f>IF(P2642&lt;&gt;"",VLOOKUP(P2642,'Drop-down lists'!$Z$8:$AA$9,2,FALSE),"-")</f>
        <v>-</v>
      </c>
      <c r="R2642" s="12"/>
      <c r="S2642" s="12"/>
      <c r="T2642" s="12"/>
      <c r="U2642" s="158" t="str">
        <f t="shared" si="75"/>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7" t="s">
        <v>395</v>
      </c>
      <c r="AO2642" s="58">
        <f>IF(AN2642&lt;&gt;"",VLOOKUP(AN2642,'Drop-down lists'!$AG$8:$AH$9,2,FALSE),"")</f>
        <v>1</v>
      </c>
      <c r="AP2642" s="58"/>
      <c r="AQ2642" s="58" t="str">
        <f>IF(AP2642&lt;&gt;"",VLOOKUP(AP2642,'Drop-down lists'!$AJ$8:$AK$10,2,FALSE),"-")</f>
        <v>-</v>
      </c>
      <c r="AR2642" s="58"/>
      <c r="AS2642" s="58"/>
      <c r="AT2642" s="58"/>
      <c r="AU2642" s="58"/>
      <c r="AV2642" s="12"/>
      <c r="AW2642" s="12"/>
      <c r="AX2642" s="12"/>
      <c r="AY2642" s="12"/>
      <c r="AZ2642" s="12"/>
      <c r="BA2642" s="95"/>
      <c r="BB2642" s="95"/>
      <c r="BC2642" s="13"/>
    </row>
    <row r="2643" spans="1:55" s="3" customFormat="1" ht="12.45" x14ac:dyDescent="0.3">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8" t="str">
        <f t="shared" si="74"/>
        <v/>
      </c>
      <c r="P2643" s="103"/>
      <c r="Q2643" s="103" t="str">
        <f>IF(P2643&lt;&gt;"",VLOOKUP(P2643,'Drop-down lists'!$Z$8:$AA$9,2,FALSE),"-")</f>
        <v>-</v>
      </c>
      <c r="R2643" s="12"/>
      <c r="S2643" s="12"/>
      <c r="T2643" s="12"/>
      <c r="U2643" s="158" t="str">
        <f t="shared" si="75"/>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7" t="s">
        <v>395</v>
      </c>
      <c r="AO2643" s="58">
        <f>IF(AN2643&lt;&gt;"",VLOOKUP(AN2643,'Drop-down lists'!$AG$8:$AH$9,2,FALSE),"")</f>
        <v>1</v>
      </c>
      <c r="AP2643" s="58"/>
      <c r="AQ2643" s="58" t="str">
        <f>IF(AP2643&lt;&gt;"",VLOOKUP(AP2643,'Drop-down lists'!$AJ$8:$AK$10,2,FALSE),"-")</f>
        <v>-</v>
      </c>
      <c r="AR2643" s="58"/>
      <c r="AS2643" s="58"/>
      <c r="AT2643" s="58"/>
      <c r="AU2643" s="58"/>
      <c r="AV2643" s="12"/>
      <c r="AW2643" s="12"/>
      <c r="AX2643" s="12"/>
      <c r="AY2643" s="12"/>
      <c r="AZ2643" s="12"/>
      <c r="BA2643" s="95"/>
      <c r="BB2643" s="95"/>
      <c r="BC2643" s="13"/>
    </row>
    <row r="2644" spans="1:55" s="3" customFormat="1" ht="12.45" x14ac:dyDescent="0.3">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8" t="str">
        <f t="shared" si="74"/>
        <v/>
      </c>
      <c r="P2644" s="103"/>
      <c r="Q2644" s="103" t="str">
        <f>IF(P2644&lt;&gt;"",VLOOKUP(P2644,'Drop-down lists'!$Z$8:$AA$9,2,FALSE),"-")</f>
        <v>-</v>
      </c>
      <c r="R2644" s="12"/>
      <c r="S2644" s="12"/>
      <c r="T2644" s="12"/>
      <c r="U2644" s="158" t="str">
        <f t="shared" si="75"/>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7" t="s">
        <v>395</v>
      </c>
      <c r="AO2644" s="58">
        <f>IF(AN2644&lt;&gt;"",VLOOKUP(AN2644,'Drop-down lists'!$AG$8:$AH$9,2,FALSE),"")</f>
        <v>1</v>
      </c>
      <c r="AP2644" s="58"/>
      <c r="AQ2644" s="58" t="str">
        <f>IF(AP2644&lt;&gt;"",VLOOKUP(AP2644,'Drop-down lists'!$AJ$8:$AK$10,2,FALSE),"-")</f>
        <v>-</v>
      </c>
      <c r="AR2644" s="58"/>
      <c r="AS2644" s="58"/>
      <c r="AT2644" s="58"/>
      <c r="AU2644" s="58"/>
      <c r="AV2644" s="12"/>
      <c r="AW2644" s="12"/>
      <c r="AX2644" s="12"/>
      <c r="AY2644" s="12"/>
      <c r="AZ2644" s="12"/>
      <c r="BA2644" s="95"/>
      <c r="BB2644" s="95"/>
      <c r="BC2644" s="13"/>
    </row>
    <row r="2645" spans="1:55" s="3" customFormat="1" ht="12.45" x14ac:dyDescent="0.3">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8" t="str">
        <f t="shared" si="74"/>
        <v/>
      </c>
      <c r="P2645" s="103"/>
      <c r="Q2645" s="103" t="str">
        <f>IF(P2645&lt;&gt;"",VLOOKUP(P2645,'Drop-down lists'!$Z$8:$AA$9,2,FALSE),"-")</f>
        <v>-</v>
      </c>
      <c r="R2645" s="12"/>
      <c r="S2645" s="12"/>
      <c r="T2645" s="12"/>
      <c r="U2645" s="158" t="str">
        <f t="shared" si="75"/>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7" t="s">
        <v>395</v>
      </c>
      <c r="AO2645" s="58">
        <f>IF(AN2645&lt;&gt;"",VLOOKUP(AN2645,'Drop-down lists'!$AG$8:$AH$9,2,FALSE),"")</f>
        <v>1</v>
      </c>
      <c r="AP2645" s="58"/>
      <c r="AQ2645" s="58" t="str">
        <f>IF(AP2645&lt;&gt;"",VLOOKUP(AP2645,'Drop-down lists'!$AJ$8:$AK$10,2,FALSE),"-")</f>
        <v>-</v>
      </c>
      <c r="AR2645" s="58"/>
      <c r="AS2645" s="58"/>
      <c r="AT2645" s="58"/>
      <c r="AU2645" s="58"/>
      <c r="AV2645" s="12"/>
      <c r="AW2645" s="12"/>
      <c r="AX2645" s="12"/>
      <c r="AY2645" s="12"/>
      <c r="AZ2645" s="12"/>
      <c r="BA2645" s="95"/>
      <c r="BB2645" s="95"/>
      <c r="BC2645" s="13"/>
    </row>
    <row r="2646" spans="1:55" s="3" customFormat="1" ht="12.45" x14ac:dyDescent="0.3">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8" t="str">
        <f t="shared" si="74"/>
        <v/>
      </c>
      <c r="P2646" s="103"/>
      <c r="Q2646" s="103" t="str">
        <f>IF(P2646&lt;&gt;"",VLOOKUP(P2646,'Drop-down lists'!$Z$8:$AA$9,2,FALSE),"-")</f>
        <v>-</v>
      </c>
      <c r="R2646" s="12"/>
      <c r="S2646" s="12"/>
      <c r="T2646" s="12"/>
      <c r="U2646" s="158" t="str">
        <f t="shared" si="75"/>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7" t="s">
        <v>395</v>
      </c>
      <c r="AO2646" s="58">
        <f>IF(AN2646&lt;&gt;"",VLOOKUP(AN2646,'Drop-down lists'!$AG$8:$AH$9,2,FALSE),"")</f>
        <v>1</v>
      </c>
      <c r="AP2646" s="58"/>
      <c r="AQ2646" s="58" t="str">
        <f>IF(AP2646&lt;&gt;"",VLOOKUP(AP2646,'Drop-down lists'!$AJ$8:$AK$10,2,FALSE),"-")</f>
        <v>-</v>
      </c>
      <c r="AR2646" s="58"/>
      <c r="AS2646" s="58"/>
      <c r="AT2646" s="58"/>
      <c r="AU2646" s="58"/>
      <c r="AV2646" s="12"/>
      <c r="AW2646" s="12"/>
      <c r="AX2646" s="12"/>
      <c r="AY2646" s="12"/>
      <c r="AZ2646" s="12"/>
      <c r="BA2646" s="95"/>
      <c r="BB2646" s="95"/>
      <c r="BC2646" s="13"/>
    </row>
    <row r="2647" spans="1:55" s="3" customFormat="1" ht="12.45" x14ac:dyDescent="0.3">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8" t="str">
        <f t="shared" si="74"/>
        <v/>
      </c>
      <c r="P2647" s="103"/>
      <c r="Q2647" s="103" t="str">
        <f>IF(P2647&lt;&gt;"",VLOOKUP(P2647,'Drop-down lists'!$Z$8:$AA$9,2,FALSE),"-")</f>
        <v>-</v>
      </c>
      <c r="R2647" s="12"/>
      <c r="S2647" s="12"/>
      <c r="T2647" s="12"/>
      <c r="U2647" s="158" t="str">
        <f t="shared" si="75"/>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7" t="s">
        <v>395</v>
      </c>
      <c r="AO2647" s="58">
        <f>IF(AN2647&lt;&gt;"",VLOOKUP(AN2647,'Drop-down lists'!$AG$8:$AH$9,2,FALSE),"")</f>
        <v>1</v>
      </c>
      <c r="AP2647" s="58"/>
      <c r="AQ2647" s="58" t="str">
        <f>IF(AP2647&lt;&gt;"",VLOOKUP(AP2647,'Drop-down lists'!$AJ$8:$AK$10,2,FALSE),"-")</f>
        <v>-</v>
      </c>
      <c r="AR2647" s="58"/>
      <c r="AS2647" s="58"/>
      <c r="AT2647" s="58"/>
      <c r="AU2647" s="58"/>
      <c r="AV2647" s="12"/>
      <c r="AW2647" s="12"/>
      <c r="AX2647" s="12"/>
      <c r="AY2647" s="12"/>
      <c r="AZ2647" s="12"/>
      <c r="BA2647" s="95"/>
      <c r="BB2647" s="95"/>
      <c r="BC2647" s="13"/>
    </row>
    <row r="2648" spans="1:55" s="3" customFormat="1" ht="12.45" x14ac:dyDescent="0.3">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8" t="str">
        <f t="shared" si="74"/>
        <v/>
      </c>
      <c r="P2648" s="103"/>
      <c r="Q2648" s="103" t="str">
        <f>IF(P2648&lt;&gt;"",VLOOKUP(P2648,'Drop-down lists'!$Z$8:$AA$9,2,FALSE),"-")</f>
        <v>-</v>
      </c>
      <c r="R2648" s="12"/>
      <c r="S2648" s="12"/>
      <c r="T2648" s="12"/>
      <c r="U2648" s="158" t="str">
        <f t="shared" si="75"/>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7" t="s">
        <v>395</v>
      </c>
      <c r="AO2648" s="58">
        <f>IF(AN2648&lt;&gt;"",VLOOKUP(AN2648,'Drop-down lists'!$AG$8:$AH$9,2,FALSE),"")</f>
        <v>1</v>
      </c>
      <c r="AP2648" s="58"/>
      <c r="AQ2648" s="58" t="str">
        <f>IF(AP2648&lt;&gt;"",VLOOKUP(AP2648,'Drop-down lists'!$AJ$8:$AK$10,2,FALSE),"-")</f>
        <v>-</v>
      </c>
      <c r="AR2648" s="58"/>
      <c r="AS2648" s="58"/>
      <c r="AT2648" s="58"/>
      <c r="AU2648" s="58"/>
      <c r="AV2648" s="12"/>
      <c r="AW2648" s="12"/>
      <c r="AX2648" s="12"/>
      <c r="AY2648" s="12"/>
      <c r="AZ2648" s="12"/>
      <c r="BA2648" s="95"/>
      <c r="BB2648" s="95"/>
      <c r="BC2648" s="13"/>
    </row>
    <row r="2649" spans="1:55" s="3" customFormat="1" ht="12.45" x14ac:dyDescent="0.3">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8" t="str">
        <f t="shared" si="74"/>
        <v/>
      </c>
      <c r="P2649" s="103"/>
      <c r="Q2649" s="103" t="str">
        <f>IF(P2649&lt;&gt;"",VLOOKUP(P2649,'Drop-down lists'!$Z$8:$AA$9,2,FALSE),"-")</f>
        <v>-</v>
      </c>
      <c r="R2649" s="12"/>
      <c r="S2649" s="12"/>
      <c r="T2649" s="12"/>
      <c r="U2649" s="158" t="str">
        <f t="shared" si="75"/>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7" t="s">
        <v>395</v>
      </c>
      <c r="AO2649" s="58">
        <f>IF(AN2649&lt;&gt;"",VLOOKUP(AN2649,'Drop-down lists'!$AG$8:$AH$9,2,FALSE),"")</f>
        <v>1</v>
      </c>
      <c r="AP2649" s="58"/>
      <c r="AQ2649" s="58" t="str">
        <f>IF(AP2649&lt;&gt;"",VLOOKUP(AP2649,'Drop-down lists'!$AJ$8:$AK$10,2,FALSE),"-")</f>
        <v>-</v>
      </c>
      <c r="AR2649" s="58"/>
      <c r="AS2649" s="58"/>
      <c r="AT2649" s="58"/>
      <c r="AU2649" s="58"/>
      <c r="AV2649" s="12"/>
      <c r="AW2649" s="12"/>
      <c r="AX2649" s="12"/>
      <c r="AY2649" s="12"/>
      <c r="AZ2649" s="12"/>
      <c r="BA2649" s="95"/>
      <c r="BB2649" s="95"/>
      <c r="BC2649" s="13"/>
    </row>
    <row r="2650" spans="1:55" s="3" customFormat="1" ht="12.45" x14ac:dyDescent="0.3">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8" t="str">
        <f t="shared" si="74"/>
        <v/>
      </c>
      <c r="P2650" s="103"/>
      <c r="Q2650" s="103" t="str">
        <f>IF(P2650&lt;&gt;"",VLOOKUP(P2650,'Drop-down lists'!$Z$8:$AA$9,2,FALSE),"-")</f>
        <v>-</v>
      </c>
      <c r="R2650" s="12"/>
      <c r="S2650" s="12"/>
      <c r="T2650" s="12"/>
      <c r="U2650" s="158" t="str">
        <f t="shared" si="75"/>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7" t="s">
        <v>395</v>
      </c>
      <c r="AO2650" s="58">
        <f>IF(AN2650&lt;&gt;"",VLOOKUP(AN2650,'Drop-down lists'!$AG$8:$AH$9,2,FALSE),"")</f>
        <v>1</v>
      </c>
      <c r="AP2650" s="58"/>
      <c r="AQ2650" s="58" t="str">
        <f>IF(AP2650&lt;&gt;"",VLOOKUP(AP2650,'Drop-down lists'!$AJ$8:$AK$10,2,FALSE),"-")</f>
        <v>-</v>
      </c>
      <c r="AR2650" s="58"/>
      <c r="AS2650" s="58"/>
      <c r="AT2650" s="58"/>
      <c r="AU2650" s="58"/>
      <c r="AV2650" s="12"/>
      <c r="AW2650" s="12"/>
      <c r="AX2650" s="12"/>
      <c r="AY2650" s="12"/>
      <c r="AZ2650" s="12"/>
      <c r="BA2650" s="95"/>
      <c r="BB2650" s="95"/>
      <c r="BC2650" s="13"/>
    </row>
    <row r="2651" spans="1:55" s="3" customFormat="1" ht="12.45" x14ac:dyDescent="0.3">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8" t="str">
        <f t="shared" si="74"/>
        <v/>
      </c>
      <c r="P2651" s="103"/>
      <c r="Q2651" s="103" t="str">
        <f>IF(P2651&lt;&gt;"",VLOOKUP(P2651,'Drop-down lists'!$Z$8:$AA$9,2,FALSE),"-")</f>
        <v>-</v>
      </c>
      <c r="R2651" s="12"/>
      <c r="S2651" s="12"/>
      <c r="T2651" s="12"/>
      <c r="U2651" s="158" t="str">
        <f t="shared" si="75"/>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7" t="s">
        <v>395</v>
      </c>
      <c r="AO2651" s="58">
        <f>IF(AN2651&lt;&gt;"",VLOOKUP(AN2651,'Drop-down lists'!$AG$8:$AH$9,2,FALSE),"")</f>
        <v>1</v>
      </c>
      <c r="AP2651" s="58"/>
      <c r="AQ2651" s="58" t="str">
        <f>IF(AP2651&lt;&gt;"",VLOOKUP(AP2651,'Drop-down lists'!$AJ$8:$AK$10,2,FALSE),"-")</f>
        <v>-</v>
      </c>
      <c r="AR2651" s="58"/>
      <c r="AS2651" s="58"/>
      <c r="AT2651" s="58"/>
      <c r="AU2651" s="58"/>
      <c r="AV2651" s="12"/>
      <c r="AW2651" s="12"/>
      <c r="AX2651" s="12"/>
      <c r="AY2651" s="12"/>
      <c r="AZ2651" s="12"/>
      <c r="BA2651" s="95"/>
      <c r="BB2651" s="95"/>
      <c r="BC2651" s="13"/>
    </row>
    <row r="2652" spans="1:55" s="3" customFormat="1" ht="12.45" x14ac:dyDescent="0.3">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8" t="str">
        <f t="shared" si="74"/>
        <v/>
      </c>
      <c r="P2652" s="103"/>
      <c r="Q2652" s="103" t="str">
        <f>IF(P2652&lt;&gt;"",VLOOKUP(P2652,'Drop-down lists'!$Z$8:$AA$9,2,FALSE),"-")</f>
        <v>-</v>
      </c>
      <c r="R2652" s="12"/>
      <c r="S2652" s="12"/>
      <c r="T2652" s="12"/>
      <c r="U2652" s="158" t="str">
        <f t="shared" si="75"/>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7" t="s">
        <v>395</v>
      </c>
      <c r="AO2652" s="58">
        <f>IF(AN2652&lt;&gt;"",VLOOKUP(AN2652,'Drop-down lists'!$AG$8:$AH$9,2,FALSE),"")</f>
        <v>1</v>
      </c>
      <c r="AP2652" s="58"/>
      <c r="AQ2652" s="58" t="str">
        <f>IF(AP2652&lt;&gt;"",VLOOKUP(AP2652,'Drop-down lists'!$AJ$8:$AK$10,2,FALSE),"-")</f>
        <v>-</v>
      </c>
      <c r="AR2652" s="58"/>
      <c r="AS2652" s="58"/>
      <c r="AT2652" s="58"/>
      <c r="AU2652" s="58"/>
      <c r="AV2652" s="12"/>
      <c r="AW2652" s="12"/>
      <c r="AX2652" s="12"/>
      <c r="AY2652" s="12"/>
      <c r="AZ2652" s="12"/>
      <c r="BA2652" s="95"/>
      <c r="BB2652" s="95"/>
      <c r="BC2652" s="13"/>
    </row>
    <row r="2653" spans="1:55" s="3" customFormat="1" ht="12.45" x14ac:dyDescent="0.3">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8" t="str">
        <f t="shared" si="74"/>
        <v/>
      </c>
      <c r="P2653" s="103"/>
      <c r="Q2653" s="103" t="str">
        <f>IF(P2653&lt;&gt;"",VLOOKUP(P2653,'Drop-down lists'!$Z$8:$AA$9,2,FALSE),"-")</f>
        <v>-</v>
      </c>
      <c r="R2653" s="12"/>
      <c r="S2653" s="12"/>
      <c r="T2653" s="12"/>
      <c r="U2653" s="158" t="str">
        <f t="shared" si="75"/>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7" t="s">
        <v>395</v>
      </c>
      <c r="AO2653" s="58">
        <f>IF(AN2653&lt;&gt;"",VLOOKUP(AN2653,'Drop-down lists'!$AG$8:$AH$9,2,FALSE),"")</f>
        <v>1</v>
      </c>
      <c r="AP2653" s="58"/>
      <c r="AQ2653" s="58" t="str">
        <f>IF(AP2653&lt;&gt;"",VLOOKUP(AP2653,'Drop-down lists'!$AJ$8:$AK$10,2,FALSE),"-")</f>
        <v>-</v>
      </c>
      <c r="AR2653" s="58"/>
      <c r="AS2653" s="58"/>
      <c r="AT2653" s="58"/>
      <c r="AU2653" s="58"/>
      <c r="AV2653" s="12"/>
      <c r="AW2653" s="12"/>
      <c r="AX2653" s="12"/>
      <c r="AY2653" s="12"/>
      <c r="AZ2653" s="12"/>
      <c r="BA2653" s="95"/>
      <c r="BB2653" s="95"/>
      <c r="BC2653" s="13"/>
    </row>
    <row r="2654" spans="1:55" s="3" customFormat="1" ht="12.45" x14ac:dyDescent="0.3">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8" t="str">
        <f t="shared" si="74"/>
        <v/>
      </c>
      <c r="P2654" s="103"/>
      <c r="Q2654" s="103" t="str">
        <f>IF(P2654&lt;&gt;"",VLOOKUP(P2654,'Drop-down lists'!$Z$8:$AA$9,2,FALSE),"-")</f>
        <v>-</v>
      </c>
      <c r="R2654" s="12"/>
      <c r="S2654" s="12"/>
      <c r="T2654" s="12"/>
      <c r="U2654" s="158" t="str">
        <f t="shared" si="75"/>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7" t="s">
        <v>395</v>
      </c>
      <c r="AO2654" s="58">
        <f>IF(AN2654&lt;&gt;"",VLOOKUP(AN2654,'Drop-down lists'!$AG$8:$AH$9,2,FALSE),"")</f>
        <v>1</v>
      </c>
      <c r="AP2654" s="58"/>
      <c r="AQ2654" s="58" t="str">
        <f>IF(AP2654&lt;&gt;"",VLOOKUP(AP2654,'Drop-down lists'!$AJ$8:$AK$10,2,FALSE),"-")</f>
        <v>-</v>
      </c>
      <c r="AR2654" s="58"/>
      <c r="AS2654" s="58"/>
      <c r="AT2654" s="58"/>
      <c r="AU2654" s="58"/>
      <c r="AV2654" s="12"/>
      <c r="AW2654" s="12"/>
      <c r="AX2654" s="12"/>
      <c r="AY2654" s="12"/>
      <c r="AZ2654" s="12"/>
      <c r="BA2654" s="95"/>
      <c r="BB2654" s="95"/>
      <c r="BC2654" s="13"/>
    </row>
    <row r="2655" spans="1:55" s="3" customFormat="1" ht="12.45" x14ac:dyDescent="0.3">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8" t="str">
        <f t="shared" si="74"/>
        <v/>
      </c>
      <c r="P2655" s="103"/>
      <c r="Q2655" s="103" t="str">
        <f>IF(P2655&lt;&gt;"",VLOOKUP(P2655,'Drop-down lists'!$Z$8:$AA$9,2,FALSE),"-")</f>
        <v>-</v>
      </c>
      <c r="R2655" s="12"/>
      <c r="S2655" s="12"/>
      <c r="T2655" s="12"/>
      <c r="U2655" s="158" t="str">
        <f t="shared" si="75"/>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7" t="s">
        <v>395</v>
      </c>
      <c r="AO2655" s="58">
        <f>IF(AN2655&lt;&gt;"",VLOOKUP(AN2655,'Drop-down lists'!$AG$8:$AH$9,2,FALSE),"")</f>
        <v>1</v>
      </c>
      <c r="AP2655" s="58"/>
      <c r="AQ2655" s="58" t="str">
        <f>IF(AP2655&lt;&gt;"",VLOOKUP(AP2655,'Drop-down lists'!$AJ$8:$AK$10,2,FALSE),"-")</f>
        <v>-</v>
      </c>
      <c r="AR2655" s="58"/>
      <c r="AS2655" s="58"/>
      <c r="AT2655" s="58"/>
      <c r="AU2655" s="58"/>
      <c r="AV2655" s="12"/>
      <c r="AW2655" s="12"/>
      <c r="AX2655" s="12"/>
      <c r="AY2655" s="12"/>
      <c r="AZ2655" s="12"/>
      <c r="BA2655" s="95"/>
      <c r="BB2655" s="95"/>
      <c r="BC2655" s="13"/>
    </row>
    <row r="2656" spans="1:55" s="3" customFormat="1" ht="12.45" x14ac:dyDescent="0.3">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8" t="str">
        <f t="shared" si="74"/>
        <v/>
      </c>
      <c r="P2656" s="103"/>
      <c r="Q2656" s="103" t="str">
        <f>IF(P2656&lt;&gt;"",VLOOKUP(P2656,'Drop-down lists'!$Z$8:$AA$9,2,FALSE),"-")</f>
        <v>-</v>
      </c>
      <c r="R2656" s="12"/>
      <c r="S2656" s="12"/>
      <c r="T2656" s="12"/>
      <c r="U2656" s="158" t="str">
        <f t="shared" si="75"/>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7" t="s">
        <v>395</v>
      </c>
      <c r="AO2656" s="58">
        <f>IF(AN2656&lt;&gt;"",VLOOKUP(AN2656,'Drop-down lists'!$AG$8:$AH$9,2,FALSE),"")</f>
        <v>1</v>
      </c>
      <c r="AP2656" s="58"/>
      <c r="AQ2656" s="58" t="str">
        <f>IF(AP2656&lt;&gt;"",VLOOKUP(AP2656,'Drop-down lists'!$AJ$8:$AK$10,2,FALSE),"-")</f>
        <v>-</v>
      </c>
      <c r="AR2656" s="58"/>
      <c r="AS2656" s="58"/>
      <c r="AT2656" s="58"/>
      <c r="AU2656" s="58"/>
      <c r="AV2656" s="12"/>
      <c r="AW2656" s="12"/>
      <c r="AX2656" s="12"/>
      <c r="AY2656" s="12"/>
      <c r="AZ2656" s="12"/>
      <c r="BA2656" s="95"/>
      <c r="BB2656" s="95"/>
      <c r="BC2656" s="13"/>
    </row>
    <row r="2657" spans="1:55" s="3" customFormat="1" ht="12.45" x14ac:dyDescent="0.3">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8" t="str">
        <f t="shared" si="74"/>
        <v/>
      </c>
      <c r="P2657" s="103"/>
      <c r="Q2657" s="103" t="str">
        <f>IF(P2657&lt;&gt;"",VLOOKUP(P2657,'Drop-down lists'!$Z$8:$AA$9,2,FALSE),"-")</f>
        <v>-</v>
      </c>
      <c r="R2657" s="12"/>
      <c r="S2657" s="12"/>
      <c r="T2657" s="12"/>
      <c r="U2657" s="158" t="str">
        <f t="shared" si="75"/>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7" t="s">
        <v>395</v>
      </c>
      <c r="AO2657" s="58">
        <f>IF(AN2657&lt;&gt;"",VLOOKUP(AN2657,'Drop-down lists'!$AG$8:$AH$9,2,FALSE),"")</f>
        <v>1</v>
      </c>
      <c r="AP2657" s="58"/>
      <c r="AQ2657" s="58" t="str">
        <f>IF(AP2657&lt;&gt;"",VLOOKUP(AP2657,'Drop-down lists'!$AJ$8:$AK$10,2,FALSE),"-")</f>
        <v>-</v>
      </c>
      <c r="AR2657" s="58"/>
      <c r="AS2657" s="58"/>
      <c r="AT2657" s="58"/>
      <c r="AU2657" s="58"/>
      <c r="AV2657" s="12"/>
      <c r="AW2657" s="12"/>
      <c r="AX2657" s="12"/>
      <c r="AY2657" s="12"/>
      <c r="AZ2657" s="12"/>
      <c r="BA2657" s="95"/>
      <c r="BB2657" s="95"/>
      <c r="BC2657" s="13"/>
    </row>
    <row r="2658" spans="1:55" s="3" customFormat="1" ht="12.45" x14ac:dyDescent="0.3">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8" t="str">
        <f t="shared" si="74"/>
        <v/>
      </c>
      <c r="P2658" s="103"/>
      <c r="Q2658" s="103" t="str">
        <f>IF(P2658&lt;&gt;"",VLOOKUP(P2658,'Drop-down lists'!$Z$8:$AA$9,2,FALSE),"-")</f>
        <v>-</v>
      </c>
      <c r="R2658" s="12"/>
      <c r="S2658" s="12"/>
      <c r="T2658" s="12"/>
      <c r="U2658" s="158" t="str">
        <f t="shared" si="75"/>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7" t="s">
        <v>395</v>
      </c>
      <c r="AO2658" s="58">
        <f>IF(AN2658&lt;&gt;"",VLOOKUP(AN2658,'Drop-down lists'!$AG$8:$AH$9,2,FALSE),"")</f>
        <v>1</v>
      </c>
      <c r="AP2658" s="58"/>
      <c r="AQ2658" s="58" t="str">
        <f>IF(AP2658&lt;&gt;"",VLOOKUP(AP2658,'Drop-down lists'!$AJ$8:$AK$10,2,FALSE),"-")</f>
        <v>-</v>
      </c>
      <c r="AR2658" s="58"/>
      <c r="AS2658" s="58"/>
      <c r="AT2658" s="58"/>
      <c r="AU2658" s="58"/>
      <c r="AV2658" s="12"/>
      <c r="AW2658" s="12"/>
      <c r="AX2658" s="12"/>
      <c r="AY2658" s="12"/>
      <c r="AZ2658" s="12"/>
      <c r="BA2658" s="95"/>
      <c r="BB2658" s="95"/>
      <c r="BC2658" s="13"/>
    </row>
    <row r="2659" spans="1:55" s="3" customFormat="1" ht="12.45" x14ac:dyDescent="0.3">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8" t="str">
        <f t="shared" si="74"/>
        <v/>
      </c>
      <c r="P2659" s="103"/>
      <c r="Q2659" s="103" t="str">
        <f>IF(P2659&lt;&gt;"",VLOOKUP(P2659,'Drop-down lists'!$Z$8:$AA$9,2,FALSE),"-")</f>
        <v>-</v>
      </c>
      <c r="R2659" s="12"/>
      <c r="S2659" s="12"/>
      <c r="T2659" s="12"/>
      <c r="U2659" s="158" t="str">
        <f t="shared" si="75"/>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7" t="s">
        <v>395</v>
      </c>
      <c r="AO2659" s="58">
        <f>IF(AN2659&lt;&gt;"",VLOOKUP(AN2659,'Drop-down lists'!$AG$8:$AH$9,2,FALSE),"")</f>
        <v>1</v>
      </c>
      <c r="AP2659" s="58"/>
      <c r="AQ2659" s="58" t="str">
        <f>IF(AP2659&lt;&gt;"",VLOOKUP(AP2659,'Drop-down lists'!$AJ$8:$AK$10,2,FALSE),"-")</f>
        <v>-</v>
      </c>
      <c r="AR2659" s="58"/>
      <c r="AS2659" s="58"/>
      <c r="AT2659" s="58"/>
      <c r="AU2659" s="58"/>
      <c r="AV2659" s="12"/>
      <c r="AW2659" s="12"/>
      <c r="AX2659" s="12"/>
      <c r="AY2659" s="12"/>
      <c r="AZ2659" s="12"/>
      <c r="BA2659" s="95"/>
      <c r="BB2659" s="95"/>
      <c r="BC2659" s="13"/>
    </row>
    <row r="2660" spans="1:55" s="3" customFormat="1" ht="12.45" x14ac:dyDescent="0.3">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8" t="str">
        <f t="shared" si="74"/>
        <v/>
      </c>
      <c r="P2660" s="103"/>
      <c r="Q2660" s="103" t="str">
        <f>IF(P2660&lt;&gt;"",VLOOKUP(P2660,'Drop-down lists'!$Z$8:$AA$9,2,FALSE),"-")</f>
        <v>-</v>
      </c>
      <c r="R2660" s="12"/>
      <c r="S2660" s="12"/>
      <c r="T2660" s="12"/>
      <c r="U2660" s="158" t="str">
        <f t="shared" si="75"/>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7" t="s">
        <v>395</v>
      </c>
      <c r="AO2660" s="58">
        <f>IF(AN2660&lt;&gt;"",VLOOKUP(AN2660,'Drop-down lists'!$AG$8:$AH$9,2,FALSE),"")</f>
        <v>1</v>
      </c>
      <c r="AP2660" s="58"/>
      <c r="AQ2660" s="58" t="str">
        <f>IF(AP2660&lt;&gt;"",VLOOKUP(AP2660,'Drop-down lists'!$AJ$8:$AK$10,2,FALSE),"-")</f>
        <v>-</v>
      </c>
      <c r="AR2660" s="58"/>
      <c r="AS2660" s="58"/>
      <c r="AT2660" s="58"/>
      <c r="AU2660" s="58"/>
      <c r="AV2660" s="12"/>
      <c r="AW2660" s="12"/>
      <c r="AX2660" s="12"/>
      <c r="AY2660" s="12"/>
      <c r="AZ2660" s="12"/>
      <c r="BA2660" s="95"/>
      <c r="BB2660" s="95"/>
      <c r="BC2660" s="13"/>
    </row>
    <row r="2661" spans="1:55" s="3" customFormat="1" ht="12.45" x14ac:dyDescent="0.3">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8" t="str">
        <f t="shared" si="74"/>
        <v/>
      </c>
      <c r="P2661" s="103"/>
      <c r="Q2661" s="103" t="str">
        <f>IF(P2661&lt;&gt;"",VLOOKUP(P2661,'Drop-down lists'!$Z$8:$AA$9,2,FALSE),"-")</f>
        <v>-</v>
      </c>
      <c r="R2661" s="12"/>
      <c r="S2661" s="12"/>
      <c r="T2661" s="12"/>
      <c r="U2661" s="158" t="str">
        <f t="shared" si="75"/>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7" t="s">
        <v>395</v>
      </c>
      <c r="AO2661" s="58">
        <f>IF(AN2661&lt;&gt;"",VLOOKUP(AN2661,'Drop-down lists'!$AG$8:$AH$9,2,FALSE),"")</f>
        <v>1</v>
      </c>
      <c r="AP2661" s="58"/>
      <c r="AQ2661" s="58" t="str">
        <f>IF(AP2661&lt;&gt;"",VLOOKUP(AP2661,'Drop-down lists'!$AJ$8:$AK$10,2,FALSE),"-")</f>
        <v>-</v>
      </c>
      <c r="AR2661" s="58"/>
      <c r="AS2661" s="58"/>
      <c r="AT2661" s="58"/>
      <c r="AU2661" s="58"/>
      <c r="AV2661" s="12"/>
      <c r="AW2661" s="12"/>
      <c r="AX2661" s="12"/>
      <c r="AY2661" s="12"/>
      <c r="AZ2661" s="12"/>
      <c r="BA2661" s="95"/>
      <c r="BB2661" s="95"/>
      <c r="BC2661" s="13"/>
    </row>
    <row r="2662" spans="1:55" s="3" customFormat="1" ht="12.45" x14ac:dyDescent="0.3">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8" t="str">
        <f t="shared" si="74"/>
        <v/>
      </c>
      <c r="P2662" s="103"/>
      <c r="Q2662" s="103" t="str">
        <f>IF(P2662&lt;&gt;"",VLOOKUP(P2662,'Drop-down lists'!$Z$8:$AA$9,2,FALSE),"-")</f>
        <v>-</v>
      </c>
      <c r="R2662" s="12"/>
      <c r="S2662" s="12"/>
      <c r="T2662" s="12"/>
      <c r="U2662" s="158" t="str">
        <f t="shared" si="75"/>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7" t="s">
        <v>395</v>
      </c>
      <c r="AO2662" s="58">
        <f>IF(AN2662&lt;&gt;"",VLOOKUP(AN2662,'Drop-down lists'!$AG$8:$AH$9,2,FALSE),"")</f>
        <v>1</v>
      </c>
      <c r="AP2662" s="58"/>
      <c r="AQ2662" s="58" t="str">
        <f>IF(AP2662&lt;&gt;"",VLOOKUP(AP2662,'Drop-down lists'!$AJ$8:$AK$10,2,FALSE),"-")</f>
        <v>-</v>
      </c>
      <c r="AR2662" s="58"/>
      <c r="AS2662" s="58"/>
      <c r="AT2662" s="58"/>
      <c r="AU2662" s="58"/>
      <c r="AV2662" s="12"/>
      <c r="AW2662" s="12"/>
      <c r="AX2662" s="12"/>
      <c r="AY2662" s="12"/>
      <c r="AZ2662" s="12"/>
      <c r="BA2662" s="95"/>
      <c r="BB2662" s="95"/>
      <c r="BC2662" s="13"/>
    </row>
    <row r="2663" spans="1:55" s="3" customFormat="1" ht="12.45" x14ac:dyDescent="0.3">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8" t="str">
        <f t="shared" si="74"/>
        <v/>
      </c>
      <c r="P2663" s="103"/>
      <c r="Q2663" s="103" t="str">
        <f>IF(P2663&lt;&gt;"",VLOOKUP(P2663,'Drop-down lists'!$Z$8:$AA$9,2,FALSE),"-")</f>
        <v>-</v>
      </c>
      <c r="R2663" s="12"/>
      <c r="S2663" s="12"/>
      <c r="T2663" s="12"/>
      <c r="U2663" s="158" t="str">
        <f t="shared" si="75"/>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7" t="s">
        <v>395</v>
      </c>
      <c r="AO2663" s="58">
        <f>IF(AN2663&lt;&gt;"",VLOOKUP(AN2663,'Drop-down lists'!$AG$8:$AH$9,2,FALSE),"")</f>
        <v>1</v>
      </c>
      <c r="AP2663" s="58"/>
      <c r="AQ2663" s="58" t="str">
        <f>IF(AP2663&lt;&gt;"",VLOOKUP(AP2663,'Drop-down lists'!$AJ$8:$AK$10,2,FALSE),"-")</f>
        <v>-</v>
      </c>
      <c r="AR2663" s="58"/>
      <c r="AS2663" s="58"/>
      <c r="AT2663" s="58"/>
      <c r="AU2663" s="58"/>
      <c r="AV2663" s="12"/>
      <c r="AW2663" s="12"/>
      <c r="AX2663" s="12"/>
      <c r="AY2663" s="12"/>
      <c r="AZ2663" s="12"/>
      <c r="BA2663" s="95"/>
      <c r="BB2663" s="95"/>
      <c r="BC2663" s="13"/>
    </row>
    <row r="2664" spans="1:55" s="3" customFormat="1" ht="12.45" x14ac:dyDescent="0.3">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8" t="str">
        <f t="shared" si="74"/>
        <v/>
      </c>
      <c r="P2664" s="103"/>
      <c r="Q2664" s="103" t="str">
        <f>IF(P2664&lt;&gt;"",VLOOKUP(P2664,'Drop-down lists'!$Z$8:$AA$9,2,FALSE),"-")</f>
        <v>-</v>
      </c>
      <c r="R2664" s="12"/>
      <c r="S2664" s="12"/>
      <c r="T2664" s="12"/>
      <c r="U2664" s="158" t="str">
        <f t="shared" si="75"/>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7" t="s">
        <v>395</v>
      </c>
      <c r="AO2664" s="58">
        <f>IF(AN2664&lt;&gt;"",VLOOKUP(AN2664,'Drop-down lists'!$AG$8:$AH$9,2,FALSE),"")</f>
        <v>1</v>
      </c>
      <c r="AP2664" s="58"/>
      <c r="AQ2664" s="58" t="str">
        <f>IF(AP2664&lt;&gt;"",VLOOKUP(AP2664,'Drop-down lists'!$AJ$8:$AK$10,2,FALSE),"-")</f>
        <v>-</v>
      </c>
      <c r="AR2664" s="58"/>
      <c r="AS2664" s="58"/>
      <c r="AT2664" s="58"/>
      <c r="AU2664" s="58"/>
      <c r="AV2664" s="12"/>
      <c r="AW2664" s="12"/>
      <c r="AX2664" s="12"/>
      <c r="AY2664" s="12"/>
      <c r="AZ2664" s="12"/>
      <c r="BA2664" s="95"/>
      <c r="BB2664" s="95"/>
      <c r="BC2664" s="13"/>
    </row>
    <row r="2665" spans="1:55" s="3" customFormat="1" ht="12.45" x14ac:dyDescent="0.3">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8" t="str">
        <f t="shared" si="74"/>
        <v/>
      </c>
      <c r="P2665" s="103"/>
      <c r="Q2665" s="103" t="str">
        <f>IF(P2665&lt;&gt;"",VLOOKUP(P2665,'Drop-down lists'!$Z$8:$AA$9,2,FALSE),"-")</f>
        <v>-</v>
      </c>
      <c r="R2665" s="12"/>
      <c r="S2665" s="12"/>
      <c r="T2665" s="12"/>
      <c r="U2665" s="158" t="str">
        <f t="shared" si="75"/>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7" t="s">
        <v>395</v>
      </c>
      <c r="AO2665" s="58">
        <f>IF(AN2665&lt;&gt;"",VLOOKUP(AN2665,'Drop-down lists'!$AG$8:$AH$9,2,FALSE),"")</f>
        <v>1</v>
      </c>
      <c r="AP2665" s="58"/>
      <c r="AQ2665" s="58" t="str">
        <f>IF(AP2665&lt;&gt;"",VLOOKUP(AP2665,'Drop-down lists'!$AJ$8:$AK$10,2,FALSE),"-")</f>
        <v>-</v>
      </c>
      <c r="AR2665" s="58"/>
      <c r="AS2665" s="58"/>
      <c r="AT2665" s="58"/>
      <c r="AU2665" s="58"/>
      <c r="AV2665" s="12"/>
      <c r="AW2665" s="12"/>
      <c r="AX2665" s="12"/>
      <c r="AY2665" s="12"/>
      <c r="AZ2665" s="12"/>
      <c r="BA2665" s="95"/>
      <c r="BB2665" s="95"/>
      <c r="BC2665" s="13"/>
    </row>
    <row r="2666" spans="1:55" s="3" customFormat="1" ht="12.45" x14ac:dyDescent="0.3">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8" t="str">
        <f t="shared" si="74"/>
        <v/>
      </c>
      <c r="P2666" s="103"/>
      <c r="Q2666" s="103" t="str">
        <f>IF(P2666&lt;&gt;"",VLOOKUP(P2666,'Drop-down lists'!$Z$8:$AA$9,2,FALSE),"-")</f>
        <v>-</v>
      </c>
      <c r="R2666" s="12"/>
      <c r="S2666" s="12"/>
      <c r="T2666" s="12"/>
      <c r="U2666" s="158" t="str">
        <f t="shared" si="75"/>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7" t="s">
        <v>395</v>
      </c>
      <c r="AO2666" s="58">
        <f>IF(AN2666&lt;&gt;"",VLOOKUP(AN2666,'Drop-down lists'!$AG$8:$AH$9,2,FALSE),"")</f>
        <v>1</v>
      </c>
      <c r="AP2666" s="58"/>
      <c r="AQ2666" s="58" t="str">
        <f>IF(AP2666&lt;&gt;"",VLOOKUP(AP2666,'Drop-down lists'!$AJ$8:$AK$10,2,FALSE),"-")</f>
        <v>-</v>
      </c>
      <c r="AR2666" s="58"/>
      <c r="AS2666" s="58"/>
      <c r="AT2666" s="58"/>
      <c r="AU2666" s="58"/>
      <c r="AV2666" s="12"/>
      <c r="AW2666" s="12"/>
      <c r="AX2666" s="12"/>
      <c r="AY2666" s="12"/>
      <c r="AZ2666" s="12"/>
      <c r="BA2666" s="95"/>
      <c r="BB2666" s="95"/>
      <c r="BC2666" s="13"/>
    </row>
    <row r="2667" spans="1:55" s="3" customFormat="1" ht="12.45" x14ac:dyDescent="0.3">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8" t="str">
        <f t="shared" si="74"/>
        <v/>
      </c>
      <c r="P2667" s="103"/>
      <c r="Q2667" s="103" t="str">
        <f>IF(P2667&lt;&gt;"",VLOOKUP(P2667,'Drop-down lists'!$Z$8:$AA$9,2,FALSE),"-")</f>
        <v>-</v>
      </c>
      <c r="R2667" s="12"/>
      <c r="S2667" s="12"/>
      <c r="T2667" s="12"/>
      <c r="U2667" s="158" t="str">
        <f t="shared" si="75"/>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7" t="s">
        <v>395</v>
      </c>
      <c r="AO2667" s="58">
        <f>IF(AN2667&lt;&gt;"",VLOOKUP(AN2667,'Drop-down lists'!$AG$8:$AH$9,2,FALSE),"")</f>
        <v>1</v>
      </c>
      <c r="AP2667" s="58"/>
      <c r="AQ2667" s="58" t="str">
        <f>IF(AP2667&lt;&gt;"",VLOOKUP(AP2667,'Drop-down lists'!$AJ$8:$AK$10,2,FALSE),"-")</f>
        <v>-</v>
      </c>
      <c r="AR2667" s="58"/>
      <c r="AS2667" s="58"/>
      <c r="AT2667" s="58"/>
      <c r="AU2667" s="58"/>
      <c r="AV2667" s="12"/>
      <c r="AW2667" s="12"/>
      <c r="AX2667" s="12"/>
      <c r="AY2667" s="12"/>
      <c r="AZ2667" s="12"/>
      <c r="BA2667" s="95"/>
      <c r="BB2667" s="95"/>
      <c r="BC2667" s="13"/>
    </row>
    <row r="2668" spans="1:55" s="3" customFormat="1" ht="12.45" x14ac:dyDescent="0.3">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8" t="str">
        <f t="shared" si="74"/>
        <v/>
      </c>
      <c r="P2668" s="103"/>
      <c r="Q2668" s="103" t="str">
        <f>IF(P2668&lt;&gt;"",VLOOKUP(P2668,'Drop-down lists'!$Z$8:$AA$9,2,FALSE),"-")</f>
        <v>-</v>
      </c>
      <c r="R2668" s="12"/>
      <c r="S2668" s="12"/>
      <c r="T2668" s="12"/>
      <c r="U2668" s="158" t="str">
        <f t="shared" si="75"/>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7" t="s">
        <v>395</v>
      </c>
      <c r="AO2668" s="58">
        <f>IF(AN2668&lt;&gt;"",VLOOKUP(AN2668,'Drop-down lists'!$AG$8:$AH$9,2,FALSE),"")</f>
        <v>1</v>
      </c>
      <c r="AP2668" s="58"/>
      <c r="AQ2668" s="58" t="str">
        <f>IF(AP2668&lt;&gt;"",VLOOKUP(AP2668,'Drop-down lists'!$AJ$8:$AK$10,2,FALSE),"-")</f>
        <v>-</v>
      </c>
      <c r="AR2668" s="58"/>
      <c r="AS2668" s="58"/>
      <c r="AT2668" s="58"/>
      <c r="AU2668" s="58"/>
      <c r="AV2668" s="12"/>
      <c r="AW2668" s="12"/>
      <c r="AX2668" s="12"/>
      <c r="AY2668" s="12"/>
      <c r="AZ2668" s="12"/>
      <c r="BA2668" s="95"/>
      <c r="BB2668" s="95"/>
      <c r="BC2668" s="13"/>
    </row>
    <row r="2669" spans="1:55" s="3" customFormat="1" ht="12.45" x14ac:dyDescent="0.3">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8" t="str">
        <f t="shared" si="74"/>
        <v/>
      </c>
      <c r="P2669" s="103"/>
      <c r="Q2669" s="103" t="str">
        <f>IF(P2669&lt;&gt;"",VLOOKUP(P2669,'Drop-down lists'!$Z$8:$AA$9,2,FALSE),"-")</f>
        <v>-</v>
      </c>
      <c r="R2669" s="12"/>
      <c r="S2669" s="12"/>
      <c r="T2669" s="12"/>
      <c r="U2669" s="158" t="str">
        <f t="shared" si="75"/>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7" t="s">
        <v>395</v>
      </c>
      <c r="AO2669" s="58">
        <f>IF(AN2669&lt;&gt;"",VLOOKUP(AN2669,'Drop-down lists'!$AG$8:$AH$9,2,FALSE),"")</f>
        <v>1</v>
      </c>
      <c r="AP2669" s="58"/>
      <c r="AQ2669" s="58" t="str">
        <f>IF(AP2669&lt;&gt;"",VLOOKUP(AP2669,'Drop-down lists'!$AJ$8:$AK$10,2,FALSE),"-")</f>
        <v>-</v>
      </c>
      <c r="AR2669" s="58"/>
      <c r="AS2669" s="58"/>
      <c r="AT2669" s="58"/>
      <c r="AU2669" s="58"/>
      <c r="AV2669" s="12"/>
      <c r="AW2669" s="12"/>
      <c r="AX2669" s="12"/>
      <c r="AY2669" s="12"/>
      <c r="AZ2669" s="12"/>
      <c r="BA2669" s="95"/>
      <c r="BB2669" s="95"/>
      <c r="BC2669" s="13"/>
    </row>
    <row r="2670" spans="1:55" s="3" customFormat="1" ht="12.45" x14ac:dyDescent="0.3">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8" t="str">
        <f t="shared" si="74"/>
        <v/>
      </c>
      <c r="P2670" s="103"/>
      <c r="Q2670" s="103" t="str">
        <f>IF(P2670&lt;&gt;"",VLOOKUP(P2670,'Drop-down lists'!$Z$8:$AA$9,2,FALSE),"-")</f>
        <v>-</v>
      </c>
      <c r="R2670" s="12"/>
      <c r="S2670" s="12"/>
      <c r="T2670" s="12"/>
      <c r="U2670" s="158" t="str">
        <f t="shared" si="75"/>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7" t="s">
        <v>395</v>
      </c>
      <c r="AO2670" s="58">
        <f>IF(AN2670&lt;&gt;"",VLOOKUP(AN2670,'Drop-down lists'!$AG$8:$AH$9,2,FALSE),"")</f>
        <v>1</v>
      </c>
      <c r="AP2670" s="58"/>
      <c r="AQ2670" s="58" t="str">
        <f>IF(AP2670&lt;&gt;"",VLOOKUP(AP2670,'Drop-down lists'!$AJ$8:$AK$10,2,FALSE),"-")</f>
        <v>-</v>
      </c>
      <c r="AR2670" s="58"/>
      <c r="AS2670" s="58"/>
      <c r="AT2670" s="58"/>
      <c r="AU2670" s="58"/>
      <c r="AV2670" s="12"/>
      <c r="AW2670" s="12"/>
      <c r="AX2670" s="12"/>
      <c r="AY2670" s="12"/>
      <c r="AZ2670" s="12"/>
      <c r="BA2670" s="95"/>
      <c r="BB2670" s="95"/>
      <c r="BC2670" s="13"/>
    </row>
    <row r="2671" spans="1:55" s="3" customFormat="1" ht="12.45" x14ac:dyDescent="0.3">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8" t="str">
        <f t="shared" si="74"/>
        <v/>
      </c>
      <c r="P2671" s="103"/>
      <c r="Q2671" s="103" t="str">
        <f>IF(P2671&lt;&gt;"",VLOOKUP(P2671,'Drop-down lists'!$Z$8:$AA$9,2,FALSE),"-")</f>
        <v>-</v>
      </c>
      <c r="R2671" s="12"/>
      <c r="S2671" s="12"/>
      <c r="T2671" s="12"/>
      <c r="U2671" s="158" t="str">
        <f t="shared" si="75"/>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7" t="s">
        <v>395</v>
      </c>
      <c r="AO2671" s="58">
        <f>IF(AN2671&lt;&gt;"",VLOOKUP(AN2671,'Drop-down lists'!$AG$8:$AH$9,2,FALSE),"")</f>
        <v>1</v>
      </c>
      <c r="AP2671" s="58"/>
      <c r="AQ2671" s="58" t="str">
        <f>IF(AP2671&lt;&gt;"",VLOOKUP(AP2671,'Drop-down lists'!$AJ$8:$AK$10,2,FALSE),"-")</f>
        <v>-</v>
      </c>
      <c r="AR2671" s="58"/>
      <c r="AS2671" s="58"/>
      <c r="AT2671" s="58"/>
      <c r="AU2671" s="58"/>
      <c r="AV2671" s="12"/>
      <c r="AW2671" s="12"/>
      <c r="AX2671" s="12"/>
      <c r="AY2671" s="12"/>
      <c r="AZ2671" s="12"/>
      <c r="BA2671" s="95"/>
      <c r="BB2671" s="95"/>
      <c r="BC2671" s="13"/>
    </row>
    <row r="2672" spans="1:55" s="3" customFormat="1" ht="12.45" x14ac:dyDescent="0.3">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8" t="str">
        <f t="shared" si="74"/>
        <v/>
      </c>
      <c r="P2672" s="103"/>
      <c r="Q2672" s="103" t="str">
        <f>IF(P2672&lt;&gt;"",VLOOKUP(P2672,'Drop-down lists'!$Z$8:$AA$9,2,FALSE),"-")</f>
        <v>-</v>
      </c>
      <c r="R2672" s="12"/>
      <c r="S2672" s="12"/>
      <c r="T2672" s="12"/>
      <c r="U2672" s="158" t="str">
        <f t="shared" si="75"/>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7" t="s">
        <v>395</v>
      </c>
      <c r="AO2672" s="58">
        <f>IF(AN2672&lt;&gt;"",VLOOKUP(AN2672,'Drop-down lists'!$AG$8:$AH$9,2,FALSE),"")</f>
        <v>1</v>
      </c>
      <c r="AP2672" s="58"/>
      <c r="AQ2672" s="58" t="str">
        <f>IF(AP2672&lt;&gt;"",VLOOKUP(AP2672,'Drop-down lists'!$AJ$8:$AK$10,2,FALSE),"-")</f>
        <v>-</v>
      </c>
      <c r="AR2672" s="58"/>
      <c r="AS2672" s="58"/>
      <c r="AT2672" s="58"/>
      <c r="AU2672" s="58"/>
      <c r="AV2672" s="12"/>
      <c r="AW2672" s="12"/>
      <c r="AX2672" s="12"/>
      <c r="AY2672" s="12"/>
      <c r="AZ2672" s="12"/>
      <c r="BA2672" s="95"/>
      <c r="BB2672" s="95"/>
      <c r="BC2672" s="13"/>
    </row>
    <row r="2673" spans="1:55" s="3" customFormat="1" ht="12.45" x14ac:dyDescent="0.3">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8" t="str">
        <f t="shared" si="74"/>
        <v/>
      </c>
      <c r="P2673" s="103"/>
      <c r="Q2673" s="103" t="str">
        <f>IF(P2673&lt;&gt;"",VLOOKUP(P2673,'Drop-down lists'!$Z$8:$AA$9,2,FALSE),"-")</f>
        <v>-</v>
      </c>
      <c r="R2673" s="12"/>
      <c r="S2673" s="12"/>
      <c r="T2673" s="12"/>
      <c r="U2673" s="158" t="str">
        <f t="shared" si="75"/>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7" t="s">
        <v>395</v>
      </c>
      <c r="AO2673" s="58">
        <f>IF(AN2673&lt;&gt;"",VLOOKUP(AN2673,'Drop-down lists'!$AG$8:$AH$9,2,FALSE),"")</f>
        <v>1</v>
      </c>
      <c r="AP2673" s="58"/>
      <c r="AQ2673" s="58" t="str">
        <f>IF(AP2673&lt;&gt;"",VLOOKUP(AP2673,'Drop-down lists'!$AJ$8:$AK$10,2,FALSE),"-")</f>
        <v>-</v>
      </c>
      <c r="AR2673" s="58"/>
      <c r="AS2673" s="58"/>
      <c r="AT2673" s="58"/>
      <c r="AU2673" s="58"/>
      <c r="AV2673" s="12"/>
      <c r="AW2673" s="12"/>
      <c r="AX2673" s="12"/>
      <c r="AY2673" s="12"/>
      <c r="AZ2673" s="12"/>
      <c r="BA2673" s="95"/>
      <c r="BB2673" s="95"/>
      <c r="BC2673" s="13"/>
    </row>
    <row r="2674" spans="1:55" s="3" customFormat="1" ht="12.45" x14ac:dyDescent="0.3">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8" t="str">
        <f t="shared" si="74"/>
        <v/>
      </c>
      <c r="P2674" s="103"/>
      <c r="Q2674" s="103" t="str">
        <f>IF(P2674&lt;&gt;"",VLOOKUP(P2674,'Drop-down lists'!$Z$8:$AA$9,2,FALSE),"-")</f>
        <v>-</v>
      </c>
      <c r="R2674" s="12"/>
      <c r="S2674" s="12"/>
      <c r="T2674" s="12"/>
      <c r="U2674" s="158" t="str">
        <f t="shared" si="75"/>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7" t="s">
        <v>395</v>
      </c>
      <c r="AO2674" s="58">
        <f>IF(AN2674&lt;&gt;"",VLOOKUP(AN2674,'Drop-down lists'!$AG$8:$AH$9,2,FALSE),"")</f>
        <v>1</v>
      </c>
      <c r="AP2674" s="58"/>
      <c r="AQ2674" s="58" t="str">
        <f>IF(AP2674&lt;&gt;"",VLOOKUP(AP2674,'Drop-down lists'!$AJ$8:$AK$10,2,FALSE),"-")</f>
        <v>-</v>
      </c>
      <c r="AR2674" s="58"/>
      <c r="AS2674" s="58"/>
      <c r="AT2674" s="58"/>
      <c r="AU2674" s="58"/>
      <c r="AV2674" s="12"/>
      <c r="AW2674" s="12"/>
      <c r="AX2674" s="12"/>
      <c r="AY2674" s="12"/>
      <c r="AZ2674" s="12"/>
      <c r="BA2674" s="95"/>
      <c r="BB2674" s="95"/>
      <c r="BC2674" s="13"/>
    </row>
    <row r="2675" spans="1:55" s="3" customFormat="1" ht="12.45" x14ac:dyDescent="0.3">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8" t="str">
        <f t="shared" si="74"/>
        <v/>
      </c>
      <c r="P2675" s="103"/>
      <c r="Q2675" s="103" t="str">
        <f>IF(P2675&lt;&gt;"",VLOOKUP(P2675,'Drop-down lists'!$Z$8:$AA$9,2,FALSE),"-")</f>
        <v>-</v>
      </c>
      <c r="R2675" s="12"/>
      <c r="S2675" s="12"/>
      <c r="T2675" s="12"/>
      <c r="U2675" s="158" t="str">
        <f t="shared" si="75"/>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7" t="s">
        <v>395</v>
      </c>
      <c r="AO2675" s="58">
        <f>IF(AN2675&lt;&gt;"",VLOOKUP(AN2675,'Drop-down lists'!$AG$8:$AH$9,2,FALSE),"")</f>
        <v>1</v>
      </c>
      <c r="AP2675" s="58"/>
      <c r="AQ2675" s="58" t="str">
        <f>IF(AP2675&lt;&gt;"",VLOOKUP(AP2675,'Drop-down lists'!$AJ$8:$AK$10,2,FALSE),"-")</f>
        <v>-</v>
      </c>
      <c r="AR2675" s="58"/>
      <c r="AS2675" s="58"/>
      <c r="AT2675" s="58"/>
      <c r="AU2675" s="58"/>
      <c r="AV2675" s="12"/>
      <c r="AW2675" s="12"/>
      <c r="AX2675" s="12"/>
      <c r="AY2675" s="12"/>
      <c r="AZ2675" s="12"/>
      <c r="BA2675" s="95"/>
      <c r="BB2675" s="95"/>
      <c r="BC2675" s="13"/>
    </row>
    <row r="2676" spans="1:55" s="3" customFormat="1" ht="12.45" x14ac:dyDescent="0.3">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8" t="str">
        <f t="shared" si="74"/>
        <v/>
      </c>
      <c r="P2676" s="103"/>
      <c r="Q2676" s="103" t="str">
        <f>IF(P2676&lt;&gt;"",VLOOKUP(P2676,'Drop-down lists'!$Z$8:$AA$9,2,FALSE),"-")</f>
        <v>-</v>
      </c>
      <c r="R2676" s="12"/>
      <c r="S2676" s="12"/>
      <c r="T2676" s="12"/>
      <c r="U2676" s="158" t="str">
        <f t="shared" si="75"/>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7" t="s">
        <v>395</v>
      </c>
      <c r="AO2676" s="58">
        <f>IF(AN2676&lt;&gt;"",VLOOKUP(AN2676,'Drop-down lists'!$AG$8:$AH$9,2,FALSE),"")</f>
        <v>1</v>
      </c>
      <c r="AP2676" s="58"/>
      <c r="AQ2676" s="58" t="str">
        <f>IF(AP2676&lt;&gt;"",VLOOKUP(AP2676,'Drop-down lists'!$AJ$8:$AK$10,2,FALSE),"-")</f>
        <v>-</v>
      </c>
      <c r="AR2676" s="58"/>
      <c r="AS2676" s="58"/>
      <c r="AT2676" s="58"/>
      <c r="AU2676" s="58"/>
      <c r="AV2676" s="12"/>
      <c r="AW2676" s="12"/>
      <c r="AX2676" s="12"/>
      <c r="AY2676" s="12"/>
      <c r="AZ2676" s="12"/>
      <c r="BA2676" s="95"/>
      <c r="BB2676" s="95"/>
      <c r="BC2676" s="13"/>
    </row>
    <row r="2677" spans="1:55" s="3" customFormat="1" ht="12.45" x14ac:dyDescent="0.3">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8" t="str">
        <f t="shared" si="74"/>
        <v/>
      </c>
      <c r="P2677" s="103"/>
      <c r="Q2677" s="103" t="str">
        <f>IF(P2677&lt;&gt;"",VLOOKUP(P2677,'Drop-down lists'!$Z$8:$AA$9,2,FALSE),"-")</f>
        <v>-</v>
      </c>
      <c r="R2677" s="12"/>
      <c r="S2677" s="12"/>
      <c r="T2677" s="12"/>
      <c r="U2677" s="158" t="str">
        <f t="shared" si="75"/>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7" t="s">
        <v>395</v>
      </c>
      <c r="AO2677" s="58">
        <f>IF(AN2677&lt;&gt;"",VLOOKUP(AN2677,'Drop-down lists'!$AG$8:$AH$9,2,FALSE),"")</f>
        <v>1</v>
      </c>
      <c r="AP2677" s="58"/>
      <c r="AQ2677" s="58" t="str">
        <f>IF(AP2677&lt;&gt;"",VLOOKUP(AP2677,'Drop-down lists'!$AJ$8:$AK$10,2,FALSE),"-")</f>
        <v>-</v>
      </c>
      <c r="AR2677" s="58"/>
      <c r="AS2677" s="58"/>
      <c r="AT2677" s="58"/>
      <c r="AU2677" s="58"/>
      <c r="AV2677" s="12"/>
      <c r="AW2677" s="12"/>
      <c r="AX2677" s="12"/>
      <c r="AY2677" s="12"/>
      <c r="AZ2677" s="12"/>
      <c r="BA2677" s="95"/>
      <c r="BB2677" s="95"/>
      <c r="BC2677" s="13"/>
    </row>
    <row r="2678" spans="1:55" s="3" customFormat="1" ht="12.45" x14ac:dyDescent="0.3">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8" t="str">
        <f t="shared" si="74"/>
        <v/>
      </c>
      <c r="P2678" s="103"/>
      <c r="Q2678" s="103" t="str">
        <f>IF(P2678&lt;&gt;"",VLOOKUP(P2678,'Drop-down lists'!$Z$8:$AA$9,2,FALSE),"-")</f>
        <v>-</v>
      </c>
      <c r="R2678" s="12"/>
      <c r="S2678" s="12"/>
      <c r="T2678" s="12"/>
      <c r="U2678" s="158" t="str">
        <f t="shared" si="75"/>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7" t="s">
        <v>395</v>
      </c>
      <c r="AO2678" s="58">
        <f>IF(AN2678&lt;&gt;"",VLOOKUP(AN2678,'Drop-down lists'!$AG$8:$AH$9,2,FALSE),"")</f>
        <v>1</v>
      </c>
      <c r="AP2678" s="58"/>
      <c r="AQ2678" s="58" t="str">
        <f>IF(AP2678&lt;&gt;"",VLOOKUP(AP2678,'Drop-down lists'!$AJ$8:$AK$10,2,FALSE),"-")</f>
        <v>-</v>
      </c>
      <c r="AR2678" s="58"/>
      <c r="AS2678" s="58"/>
      <c r="AT2678" s="58"/>
      <c r="AU2678" s="58"/>
      <c r="AV2678" s="12"/>
      <c r="AW2678" s="12"/>
      <c r="AX2678" s="12"/>
      <c r="AY2678" s="12"/>
      <c r="AZ2678" s="12"/>
      <c r="BA2678" s="95"/>
      <c r="BB2678" s="95"/>
      <c r="BC2678" s="13"/>
    </row>
    <row r="2679" spans="1:55" s="3" customFormat="1" ht="12.45" x14ac:dyDescent="0.3">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8" t="str">
        <f t="shared" si="74"/>
        <v/>
      </c>
      <c r="P2679" s="103"/>
      <c r="Q2679" s="103" t="str">
        <f>IF(P2679&lt;&gt;"",VLOOKUP(P2679,'Drop-down lists'!$Z$8:$AA$9,2,FALSE),"-")</f>
        <v>-</v>
      </c>
      <c r="R2679" s="12"/>
      <c r="S2679" s="12"/>
      <c r="T2679" s="12"/>
      <c r="U2679" s="158" t="str">
        <f t="shared" si="75"/>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7" t="s">
        <v>395</v>
      </c>
      <c r="AO2679" s="58">
        <f>IF(AN2679&lt;&gt;"",VLOOKUP(AN2679,'Drop-down lists'!$AG$8:$AH$9,2,FALSE),"")</f>
        <v>1</v>
      </c>
      <c r="AP2679" s="58"/>
      <c r="AQ2679" s="58" t="str">
        <f>IF(AP2679&lt;&gt;"",VLOOKUP(AP2679,'Drop-down lists'!$AJ$8:$AK$10,2,FALSE),"-")</f>
        <v>-</v>
      </c>
      <c r="AR2679" s="58"/>
      <c r="AS2679" s="58"/>
      <c r="AT2679" s="58"/>
      <c r="AU2679" s="58"/>
      <c r="AV2679" s="12"/>
      <c r="AW2679" s="12"/>
      <c r="AX2679" s="12"/>
      <c r="AY2679" s="12"/>
      <c r="AZ2679" s="12"/>
      <c r="BA2679" s="95"/>
      <c r="BB2679" s="95"/>
      <c r="BC2679" s="13"/>
    </row>
    <row r="2680" spans="1:55" s="3" customFormat="1" ht="12.45" x14ac:dyDescent="0.3">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8" t="str">
        <f t="shared" si="74"/>
        <v/>
      </c>
      <c r="P2680" s="103"/>
      <c r="Q2680" s="103" t="str">
        <f>IF(P2680&lt;&gt;"",VLOOKUP(P2680,'Drop-down lists'!$Z$8:$AA$9,2,FALSE),"-")</f>
        <v>-</v>
      </c>
      <c r="R2680" s="12"/>
      <c r="S2680" s="12"/>
      <c r="T2680" s="12"/>
      <c r="U2680" s="158" t="str">
        <f t="shared" si="75"/>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7" t="s">
        <v>395</v>
      </c>
      <c r="AO2680" s="58">
        <f>IF(AN2680&lt;&gt;"",VLOOKUP(AN2680,'Drop-down lists'!$AG$8:$AH$9,2,FALSE),"")</f>
        <v>1</v>
      </c>
      <c r="AP2680" s="58"/>
      <c r="AQ2680" s="58" t="str">
        <f>IF(AP2680&lt;&gt;"",VLOOKUP(AP2680,'Drop-down lists'!$AJ$8:$AK$10,2,FALSE),"-")</f>
        <v>-</v>
      </c>
      <c r="AR2680" s="58"/>
      <c r="AS2680" s="58"/>
      <c r="AT2680" s="58"/>
      <c r="AU2680" s="58"/>
      <c r="AV2680" s="12"/>
      <c r="AW2680" s="12"/>
      <c r="AX2680" s="12"/>
      <c r="AY2680" s="12"/>
      <c r="AZ2680" s="12"/>
      <c r="BA2680" s="95"/>
      <c r="BB2680" s="95"/>
      <c r="BC2680" s="13"/>
    </row>
    <row r="2681" spans="1:55" s="3" customFormat="1" ht="12.45" x14ac:dyDescent="0.3">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8" t="str">
        <f t="shared" si="74"/>
        <v/>
      </c>
      <c r="P2681" s="103"/>
      <c r="Q2681" s="103" t="str">
        <f>IF(P2681&lt;&gt;"",VLOOKUP(P2681,'Drop-down lists'!$Z$8:$AA$9,2,FALSE),"-")</f>
        <v>-</v>
      </c>
      <c r="R2681" s="12"/>
      <c r="S2681" s="12"/>
      <c r="T2681" s="12"/>
      <c r="U2681" s="158" t="str">
        <f t="shared" si="75"/>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7" t="s">
        <v>395</v>
      </c>
      <c r="AO2681" s="58">
        <f>IF(AN2681&lt;&gt;"",VLOOKUP(AN2681,'Drop-down lists'!$AG$8:$AH$9,2,FALSE),"")</f>
        <v>1</v>
      </c>
      <c r="AP2681" s="58"/>
      <c r="AQ2681" s="58" t="str">
        <f>IF(AP2681&lt;&gt;"",VLOOKUP(AP2681,'Drop-down lists'!$AJ$8:$AK$10,2,FALSE),"-")</f>
        <v>-</v>
      </c>
      <c r="AR2681" s="58"/>
      <c r="AS2681" s="58"/>
      <c r="AT2681" s="58"/>
      <c r="AU2681" s="58"/>
      <c r="AV2681" s="12"/>
      <c r="AW2681" s="12"/>
      <c r="AX2681" s="12"/>
      <c r="AY2681" s="12"/>
      <c r="AZ2681" s="12"/>
      <c r="BA2681" s="95"/>
      <c r="BB2681" s="95"/>
      <c r="BC2681" s="13"/>
    </row>
    <row r="2682" spans="1:55" s="3" customFormat="1" ht="12.45" x14ac:dyDescent="0.3">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8" t="str">
        <f t="shared" si="74"/>
        <v/>
      </c>
      <c r="P2682" s="103"/>
      <c r="Q2682" s="103" t="str">
        <f>IF(P2682&lt;&gt;"",VLOOKUP(P2682,'Drop-down lists'!$Z$8:$AA$9,2,FALSE),"-")</f>
        <v>-</v>
      </c>
      <c r="R2682" s="12"/>
      <c r="S2682" s="12"/>
      <c r="T2682" s="12"/>
      <c r="U2682" s="158" t="str">
        <f t="shared" si="75"/>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7" t="s">
        <v>395</v>
      </c>
      <c r="AO2682" s="58">
        <f>IF(AN2682&lt;&gt;"",VLOOKUP(AN2682,'Drop-down lists'!$AG$8:$AH$9,2,FALSE),"")</f>
        <v>1</v>
      </c>
      <c r="AP2682" s="58"/>
      <c r="AQ2682" s="58" t="str">
        <f>IF(AP2682&lt;&gt;"",VLOOKUP(AP2682,'Drop-down lists'!$AJ$8:$AK$10,2,FALSE),"-")</f>
        <v>-</v>
      </c>
      <c r="AR2682" s="58"/>
      <c r="AS2682" s="58"/>
      <c r="AT2682" s="58"/>
      <c r="AU2682" s="58"/>
      <c r="AV2682" s="12"/>
      <c r="AW2682" s="12"/>
      <c r="AX2682" s="12"/>
      <c r="AY2682" s="12"/>
      <c r="AZ2682" s="12"/>
      <c r="BA2682" s="95"/>
      <c r="BB2682" s="95"/>
      <c r="BC2682" s="13"/>
    </row>
    <row r="2683" spans="1:55" s="3" customFormat="1" ht="12.45" x14ac:dyDescent="0.3">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8" t="str">
        <f t="shared" si="74"/>
        <v/>
      </c>
      <c r="P2683" s="103"/>
      <c r="Q2683" s="103" t="str">
        <f>IF(P2683&lt;&gt;"",VLOOKUP(P2683,'Drop-down lists'!$Z$8:$AA$9,2,FALSE),"-")</f>
        <v>-</v>
      </c>
      <c r="R2683" s="12"/>
      <c r="S2683" s="12"/>
      <c r="T2683" s="12"/>
      <c r="U2683" s="158" t="str">
        <f t="shared" si="75"/>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7" t="s">
        <v>395</v>
      </c>
      <c r="AO2683" s="58">
        <f>IF(AN2683&lt;&gt;"",VLOOKUP(AN2683,'Drop-down lists'!$AG$8:$AH$9,2,FALSE),"")</f>
        <v>1</v>
      </c>
      <c r="AP2683" s="58"/>
      <c r="AQ2683" s="58" t="str">
        <f>IF(AP2683&lt;&gt;"",VLOOKUP(AP2683,'Drop-down lists'!$AJ$8:$AK$10,2,FALSE),"-")</f>
        <v>-</v>
      </c>
      <c r="AR2683" s="58"/>
      <c r="AS2683" s="58"/>
      <c r="AT2683" s="58"/>
      <c r="AU2683" s="58"/>
      <c r="AV2683" s="12"/>
      <c r="AW2683" s="12"/>
      <c r="AX2683" s="12"/>
      <c r="AY2683" s="12"/>
      <c r="AZ2683" s="12"/>
      <c r="BA2683" s="95"/>
      <c r="BB2683" s="95"/>
      <c r="BC2683" s="13"/>
    </row>
    <row r="2684" spans="1:55" s="3" customFormat="1" ht="12.45" x14ac:dyDescent="0.3">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8" t="str">
        <f t="shared" si="74"/>
        <v/>
      </c>
      <c r="P2684" s="103"/>
      <c r="Q2684" s="103" t="str">
        <f>IF(P2684&lt;&gt;"",VLOOKUP(P2684,'Drop-down lists'!$Z$8:$AA$9,2,FALSE),"-")</f>
        <v>-</v>
      </c>
      <c r="R2684" s="12"/>
      <c r="S2684" s="12"/>
      <c r="T2684" s="12"/>
      <c r="U2684" s="158" t="str">
        <f t="shared" si="75"/>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7" t="s">
        <v>395</v>
      </c>
      <c r="AO2684" s="58">
        <f>IF(AN2684&lt;&gt;"",VLOOKUP(AN2684,'Drop-down lists'!$AG$8:$AH$9,2,FALSE),"")</f>
        <v>1</v>
      </c>
      <c r="AP2684" s="58"/>
      <c r="AQ2684" s="58" t="str">
        <f>IF(AP2684&lt;&gt;"",VLOOKUP(AP2684,'Drop-down lists'!$AJ$8:$AK$10,2,FALSE),"-")</f>
        <v>-</v>
      </c>
      <c r="AR2684" s="58"/>
      <c r="AS2684" s="58"/>
      <c r="AT2684" s="58"/>
      <c r="AU2684" s="58"/>
      <c r="AV2684" s="12"/>
      <c r="AW2684" s="12"/>
      <c r="AX2684" s="12"/>
      <c r="AY2684" s="12"/>
      <c r="AZ2684" s="12"/>
      <c r="BA2684" s="95"/>
      <c r="BB2684" s="95"/>
      <c r="BC2684" s="13"/>
    </row>
    <row r="2685" spans="1:55" s="3" customFormat="1" ht="12.45" x14ac:dyDescent="0.3">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8" t="str">
        <f t="shared" si="74"/>
        <v/>
      </c>
      <c r="P2685" s="103"/>
      <c r="Q2685" s="103" t="str">
        <f>IF(P2685&lt;&gt;"",VLOOKUP(P2685,'Drop-down lists'!$Z$8:$AA$9,2,FALSE),"-")</f>
        <v>-</v>
      </c>
      <c r="R2685" s="12"/>
      <c r="S2685" s="12"/>
      <c r="T2685" s="12"/>
      <c r="U2685" s="158" t="str">
        <f t="shared" si="75"/>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7" t="s">
        <v>395</v>
      </c>
      <c r="AO2685" s="58">
        <f>IF(AN2685&lt;&gt;"",VLOOKUP(AN2685,'Drop-down lists'!$AG$8:$AH$9,2,FALSE),"")</f>
        <v>1</v>
      </c>
      <c r="AP2685" s="58"/>
      <c r="AQ2685" s="58" t="str">
        <f>IF(AP2685&lt;&gt;"",VLOOKUP(AP2685,'Drop-down lists'!$AJ$8:$AK$10,2,FALSE),"-")</f>
        <v>-</v>
      </c>
      <c r="AR2685" s="58"/>
      <c r="AS2685" s="58"/>
      <c r="AT2685" s="58"/>
      <c r="AU2685" s="58"/>
      <c r="AV2685" s="12"/>
      <c r="AW2685" s="12"/>
      <c r="AX2685" s="12"/>
      <c r="AY2685" s="12"/>
      <c r="AZ2685" s="12"/>
      <c r="BA2685" s="95"/>
      <c r="BB2685" s="95"/>
      <c r="BC2685" s="13"/>
    </row>
    <row r="2686" spans="1:55" s="3" customFormat="1" ht="12.45" x14ac:dyDescent="0.3">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8" t="str">
        <f t="shared" si="74"/>
        <v/>
      </c>
      <c r="P2686" s="103"/>
      <c r="Q2686" s="103" t="str">
        <f>IF(P2686&lt;&gt;"",VLOOKUP(P2686,'Drop-down lists'!$Z$8:$AA$9,2,FALSE),"-")</f>
        <v>-</v>
      </c>
      <c r="R2686" s="12"/>
      <c r="S2686" s="12"/>
      <c r="T2686" s="12"/>
      <c r="U2686" s="158" t="str">
        <f t="shared" si="75"/>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7" t="s">
        <v>395</v>
      </c>
      <c r="AO2686" s="58">
        <f>IF(AN2686&lt;&gt;"",VLOOKUP(AN2686,'Drop-down lists'!$AG$8:$AH$9,2,FALSE),"")</f>
        <v>1</v>
      </c>
      <c r="AP2686" s="58"/>
      <c r="AQ2686" s="58" t="str">
        <f>IF(AP2686&lt;&gt;"",VLOOKUP(AP2686,'Drop-down lists'!$AJ$8:$AK$10,2,FALSE),"-")</f>
        <v>-</v>
      </c>
      <c r="AR2686" s="58"/>
      <c r="AS2686" s="58"/>
      <c r="AT2686" s="58"/>
      <c r="AU2686" s="58"/>
      <c r="AV2686" s="12"/>
      <c r="AW2686" s="12"/>
      <c r="AX2686" s="12"/>
      <c r="AY2686" s="12"/>
      <c r="AZ2686" s="12"/>
      <c r="BA2686" s="95"/>
      <c r="BB2686" s="95"/>
      <c r="BC2686" s="13"/>
    </row>
    <row r="2687" spans="1:55" s="3" customFormat="1" ht="12.45" x14ac:dyDescent="0.3">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8" t="str">
        <f t="shared" si="74"/>
        <v/>
      </c>
      <c r="P2687" s="103"/>
      <c r="Q2687" s="103" t="str">
        <f>IF(P2687&lt;&gt;"",VLOOKUP(P2687,'Drop-down lists'!$Z$8:$AA$9,2,FALSE),"-")</f>
        <v>-</v>
      </c>
      <c r="R2687" s="12"/>
      <c r="S2687" s="12"/>
      <c r="T2687" s="12"/>
      <c r="U2687" s="158" t="str">
        <f t="shared" si="75"/>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7" t="s">
        <v>395</v>
      </c>
      <c r="AO2687" s="58">
        <f>IF(AN2687&lt;&gt;"",VLOOKUP(AN2687,'Drop-down lists'!$AG$8:$AH$9,2,FALSE),"")</f>
        <v>1</v>
      </c>
      <c r="AP2687" s="58"/>
      <c r="AQ2687" s="58" t="str">
        <f>IF(AP2687&lt;&gt;"",VLOOKUP(AP2687,'Drop-down lists'!$AJ$8:$AK$10,2,FALSE),"-")</f>
        <v>-</v>
      </c>
      <c r="AR2687" s="58"/>
      <c r="AS2687" s="58"/>
      <c r="AT2687" s="58"/>
      <c r="AU2687" s="58"/>
      <c r="AV2687" s="12"/>
      <c r="AW2687" s="12"/>
      <c r="AX2687" s="12"/>
      <c r="AY2687" s="12"/>
      <c r="AZ2687" s="12"/>
      <c r="BA2687" s="95"/>
      <c r="BB2687" s="95"/>
      <c r="BC2687" s="13"/>
    </row>
    <row r="2688" spans="1:55" s="3" customFormat="1" ht="12.45" x14ac:dyDescent="0.3">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8" t="str">
        <f t="shared" si="74"/>
        <v/>
      </c>
      <c r="P2688" s="103"/>
      <c r="Q2688" s="103" t="str">
        <f>IF(P2688&lt;&gt;"",VLOOKUP(P2688,'Drop-down lists'!$Z$8:$AA$9,2,FALSE),"-")</f>
        <v>-</v>
      </c>
      <c r="R2688" s="12"/>
      <c r="S2688" s="12"/>
      <c r="T2688" s="12"/>
      <c r="U2688" s="158" t="str">
        <f t="shared" si="75"/>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7" t="s">
        <v>395</v>
      </c>
      <c r="AO2688" s="58">
        <f>IF(AN2688&lt;&gt;"",VLOOKUP(AN2688,'Drop-down lists'!$AG$8:$AH$9,2,FALSE),"")</f>
        <v>1</v>
      </c>
      <c r="AP2688" s="58"/>
      <c r="AQ2688" s="58" t="str">
        <f>IF(AP2688&lt;&gt;"",VLOOKUP(AP2688,'Drop-down lists'!$AJ$8:$AK$10,2,FALSE),"-")</f>
        <v>-</v>
      </c>
      <c r="AR2688" s="58"/>
      <c r="AS2688" s="58"/>
      <c r="AT2688" s="58"/>
      <c r="AU2688" s="58"/>
      <c r="AV2688" s="12"/>
      <c r="AW2688" s="12"/>
      <c r="AX2688" s="12"/>
      <c r="AY2688" s="12"/>
      <c r="AZ2688" s="12"/>
      <c r="BA2688" s="95"/>
      <c r="BB2688" s="95"/>
      <c r="BC2688" s="13"/>
    </row>
    <row r="2689" spans="1:55" s="3" customFormat="1" ht="12.45" x14ac:dyDescent="0.3">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8" t="str">
        <f t="shared" si="74"/>
        <v/>
      </c>
      <c r="P2689" s="103"/>
      <c r="Q2689" s="103" t="str">
        <f>IF(P2689&lt;&gt;"",VLOOKUP(P2689,'Drop-down lists'!$Z$8:$AA$9,2,FALSE),"-")</f>
        <v>-</v>
      </c>
      <c r="R2689" s="12"/>
      <c r="S2689" s="12"/>
      <c r="T2689" s="12"/>
      <c r="U2689" s="158" t="str">
        <f t="shared" si="75"/>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7" t="s">
        <v>395</v>
      </c>
      <c r="AO2689" s="58">
        <f>IF(AN2689&lt;&gt;"",VLOOKUP(AN2689,'Drop-down lists'!$AG$8:$AH$9,2,FALSE),"")</f>
        <v>1</v>
      </c>
      <c r="AP2689" s="58"/>
      <c r="AQ2689" s="58" t="str">
        <f>IF(AP2689&lt;&gt;"",VLOOKUP(AP2689,'Drop-down lists'!$AJ$8:$AK$10,2,FALSE),"-")</f>
        <v>-</v>
      </c>
      <c r="AR2689" s="58"/>
      <c r="AS2689" s="58"/>
      <c r="AT2689" s="58"/>
      <c r="AU2689" s="58"/>
      <c r="AV2689" s="12"/>
      <c r="AW2689" s="12"/>
      <c r="AX2689" s="12"/>
      <c r="AY2689" s="12"/>
      <c r="AZ2689" s="12"/>
      <c r="BA2689" s="95"/>
      <c r="BB2689" s="95"/>
      <c r="BC2689" s="13"/>
    </row>
    <row r="2690" spans="1:55" s="3" customFormat="1" ht="12.45" x14ac:dyDescent="0.3">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8" t="str">
        <f t="shared" si="74"/>
        <v/>
      </c>
      <c r="P2690" s="103"/>
      <c r="Q2690" s="103" t="str">
        <f>IF(P2690&lt;&gt;"",VLOOKUP(P2690,'Drop-down lists'!$Z$8:$AA$9,2,FALSE),"-")</f>
        <v>-</v>
      </c>
      <c r="R2690" s="12"/>
      <c r="S2690" s="12"/>
      <c r="T2690" s="12"/>
      <c r="U2690" s="158" t="str">
        <f t="shared" si="75"/>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7" t="s">
        <v>395</v>
      </c>
      <c r="AO2690" s="58">
        <f>IF(AN2690&lt;&gt;"",VLOOKUP(AN2690,'Drop-down lists'!$AG$8:$AH$9,2,FALSE),"")</f>
        <v>1</v>
      </c>
      <c r="AP2690" s="58"/>
      <c r="AQ2690" s="58" t="str">
        <f>IF(AP2690&lt;&gt;"",VLOOKUP(AP2690,'Drop-down lists'!$AJ$8:$AK$10,2,FALSE),"-")</f>
        <v>-</v>
      </c>
      <c r="AR2690" s="58"/>
      <c r="AS2690" s="58"/>
      <c r="AT2690" s="58"/>
      <c r="AU2690" s="58"/>
      <c r="AV2690" s="12"/>
      <c r="AW2690" s="12"/>
      <c r="AX2690" s="12"/>
      <c r="AY2690" s="12"/>
      <c r="AZ2690" s="12"/>
      <c r="BA2690" s="95"/>
      <c r="BB2690" s="95"/>
      <c r="BC2690" s="13"/>
    </row>
    <row r="2691" spans="1:55" s="3" customFormat="1" ht="12.45" x14ac:dyDescent="0.3">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8" t="str">
        <f t="shared" si="74"/>
        <v/>
      </c>
      <c r="P2691" s="103"/>
      <c r="Q2691" s="103" t="str">
        <f>IF(P2691&lt;&gt;"",VLOOKUP(P2691,'Drop-down lists'!$Z$8:$AA$9,2,FALSE),"-")</f>
        <v>-</v>
      </c>
      <c r="R2691" s="12"/>
      <c r="S2691" s="12"/>
      <c r="T2691" s="12"/>
      <c r="U2691" s="158" t="str">
        <f t="shared" si="75"/>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7" t="s">
        <v>395</v>
      </c>
      <c r="AO2691" s="58">
        <f>IF(AN2691&lt;&gt;"",VLOOKUP(AN2691,'Drop-down lists'!$AG$8:$AH$9,2,FALSE),"")</f>
        <v>1</v>
      </c>
      <c r="AP2691" s="58"/>
      <c r="AQ2691" s="58" t="str">
        <f>IF(AP2691&lt;&gt;"",VLOOKUP(AP2691,'Drop-down lists'!$AJ$8:$AK$10,2,FALSE),"-")</f>
        <v>-</v>
      </c>
      <c r="AR2691" s="58"/>
      <c r="AS2691" s="58"/>
      <c r="AT2691" s="58"/>
      <c r="AU2691" s="58"/>
      <c r="AV2691" s="12"/>
      <c r="AW2691" s="12"/>
      <c r="AX2691" s="12"/>
      <c r="AY2691" s="12"/>
      <c r="AZ2691" s="12"/>
      <c r="BA2691" s="95"/>
      <c r="BB2691" s="95"/>
      <c r="BC2691" s="13"/>
    </row>
    <row r="2692" spans="1:55" s="3" customFormat="1" ht="12.45" x14ac:dyDescent="0.3">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8" t="str">
        <f t="shared" si="74"/>
        <v/>
      </c>
      <c r="P2692" s="103"/>
      <c r="Q2692" s="103" t="str">
        <f>IF(P2692&lt;&gt;"",VLOOKUP(P2692,'Drop-down lists'!$Z$8:$AA$9,2,FALSE),"-")</f>
        <v>-</v>
      </c>
      <c r="R2692" s="12"/>
      <c r="S2692" s="12"/>
      <c r="T2692" s="12"/>
      <c r="U2692" s="158" t="str">
        <f t="shared" si="75"/>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7" t="s">
        <v>395</v>
      </c>
      <c r="AO2692" s="58">
        <f>IF(AN2692&lt;&gt;"",VLOOKUP(AN2692,'Drop-down lists'!$AG$8:$AH$9,2,FALSE),"")</f>
        <v>1</v>
      </c>
      <c r="AP2692" s="58"/>
      <c r="AQ2692" s="58" t="str">
        <f>IF(AP2692&lt;&gt;"",VLOOKUP(AP2692,'Drop-down lists'!$AJ$8:$AK$10,2,FALSE),"-")</f>
        <v>-</v>
      </c>
      <c r="AR2692" s="58"/>
      <c r="AS2692" s="58"/>
      <c r="AT2692" s="58"/>
      <c r="AU2692" s="58"/>
      <c r="AV2692" s="12"/>
      <c r="AW2692" s="12"/>
      <c r="AX2692" s="12"/>
      <c r="AY2692" s="12"/>
      <c r="AZ2692" s="12"/>
      <c r="BA2692" s="95"/>
      <c r="BB2692" s="95"/>
      <c r="BC2692" s="13"/>
    </row>
    <row r="2693" spans="1:55" s="3" customFormat="1" ht="12.45" x14ac:dyDescent="0.3">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8" t="str">
        <f t="shared" ref="O2693:O2756" si="76">IF(L2693&lt;&gt;"",IF(J2693="East",(L2693+(M2693+N2693/60)/60),IF(J2693="West",-(L2693+(M2693+N2693/60)/60),"East/West?")),"")</f>
        <v/>
      </c>
      <c r="P2693" s="103"/>
      <c r="Q2693" s="103" t="str">
        <f>IF(P2693&lt;&gt;"",VLOOKUP(P2693,'Drop-down lists'!$Z$8:$AA$9,2,FALSE),"-")</f>
        <v>-</v>
      </c>
      <c r="R2693" s="12"/>
      <c r="S2693" s="12"/>
      <c r="T2693" s="12"/>
      <c r="U2693" s="158" t="str">
        <f t="shared" ref="U2693:U2756" si="77">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7" t="s">
        <v>395</v>
      </c>
      <c r="AO2693" s="58">
        <f>IF(AN2693&lt;&gt;"",VLOOKUP(AN2693,'Drop-down lists'!$AG$8:$AH$9,2,FALSE),"")</f>
        <v>1</v>
      </c>
      <c r="AP2693" s="58"/>
      <c r="AQ2693" s="58" t="str">
        <f>IF(AP2693&lt;&gt;"",VLOOKUP(AP2693,'Drop-down lists'!$AJ$8:$AK$10,2,FALSE),"-")</f>
        <v>-</v>
      </c>
      <c r="AR2693" s="58"/>
      <c r="AS2693" s="58"/>
      <c r="AT2693" s="58"/>
      <c r="AU2693" s="58"/>
      <c r="AV2693" s="12"/>
      <c r="AW2693" s="12"/>
      <c r="AX2693" s="12"/>
      <c r="AY2693" s="12"/>
      <c r="AZ2693" s="12"/>
      <c r="BA2693" s="95"/>
      <c r="BB2693" s="95"/>
      <c r="BC2693" s="13"/>
    </row>
    <row r="2694" spans="1:55" s="3" customFormat="1" ht="12.45" x14ac:dyDescent="0.3">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8" t="str">
        <f t="shared" si="76"/>
        <v/>
      </c>
      <c r="P2694" s="103"/>
      <c r="Q2694" s="103" t="str">
        <f>IF(P2694&lt;&gt;"",VLOOKUP(P2694,'Drop-down lists'!$Z$8:$AA$9,2,FALSE),"-")</f>
        <v>-</v>
      </c>
      <c r="R2694" s="12"/>
      <c r="S2694" s="12"/>
      <c r="T2694" s="12"/>
      <c r="U2694" s="158" t="str">
        <f t="shared" si="77"/>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7" t="s">
        <v>395</v>
      </c>
      <c r="AO2694" s="58">
        <f>IF(AN2694&lt;&gt;"",VLOOKUP(AN2694,'Drop-down lists'!$AG$8:$AH$9,2,FALSE),"")</f>
        <v>1</v>
      </c>
      <c r="AP2694" s="58"/>
      <c r="AQ2694" s="58" t="str">
        <f>IF(AP2694&lt;&gt;"",VLOOKUP(AP2694,'Drop-down lists'!$AJ$8:$AK$10,2,FALSE),"-")</f>
        <v>-</v>
      </c>
      <c r="AR2694" s="58"/>
      <c r="AS2694" s="58"/>
      <c r="AT2694" s="58"/>
      <c r="AU2694" s="58"/>
      <c r="AV2694" s="12"/>
      <c r="AW2694" s="12"/>
      <c r="AX2694" s="12"/>
      <c r="AY2694" s="12"/>
      <c r="AZ2694" s="12"/>
      <c r="BA2694" s="95"/>
      <c r="BB2694" s="95"/>
      <c r="BC2694" s="13"/>
    </row>
    <row r="2695" spans="1:55" s="3" customFormat="1" ht="12.45" x14ac:dyDescent="0.3">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8" t="str">
        <f t="shared" si="76"/>
        <v/>
      </c>
      <c r="P2695" s="103"/>
      <c r="Q2695" s="103" t="str">
        <f>IF(P2695&lt;&gt;"",VLOOKUP(P2695,'Drop-down lists'!$Z$8:$AA$9,2,FALSE),"-")</f>
        <v>-</v>
      </c>
      <c r="R2695" s="12"/>
      <c r="S2695" s="12"/>
      <c r="T2695" s="12"/>
      <c r="U2695" s="158" t="str">
        <f t="shared" si="77"/>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7" t="s">
        <v>395</v>
      </c>
      <c r="AO2695" s="58">
        <f>IF(AN2695&lt;&gt;"",VLOOKUP(AN2695,'Drop-down lists'!$AG$8:$AH$9,2,FALSE),"")</f>
        <v>1</v>
      </c>
      <c r="AP2695" s="58"/>
      <c r="AQ2695" s="58" t="str">
        <f>IF(AP2695&lt;&gt;"",VLOOKUP(AP2695,'Drop-down lists'!$AJ$8:$AK$10,2,FALSE),"-")</f>
        <v>-</v>
      </c>
      <c r="AR2695" s="58"/>
      <c r="AS2695" s="58"/>
      <c r="AT2695" s="58"/>
      <c r="AU2695" s="58"/>
      <c r="AV2695" s="12"/>
      <c r="AW2695" s="12"/>
      <c r="AX2695" s="12"/>
      <c r="AY2695" s="12"/>
      <c r="AZ2695" s="12"/>
      <c r="BA2695" s="95"/>
      <c r="BB2695" s="95"/>
      <c r="BC2695" s="13"/>
    </row>
    <row r="2696" spans="1:55" s="3" customFormat="1" ht="12.45" x14ac:dyDescent="0.3">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8" t="str">
        <f t="shared" si="76"/>
        <v/>
      </c>
      <c r="P2696" s="103"/>
      <c r="Q2696" s="103" t="str">
        <f>IF(P2696&lt;&gt;"",VLOOKUP(P2696,'Drop-down lists'!$Z$8:$AA$9,2,FALSE),"-")</f>
        <v>-</v>
      </c>
      <c r="R2696" s="12"/>
      <c r="S2696" s="12"/>
      <c r="T2696" s="12"/>
      <c r="U2696" s="158" t="str">
        <f t="shared" si="77"/>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7" t="s">
        <v>395</v>
      </c>
      <c r="AO2696" s="58">
        <f>IF(AN2696&lt;&gt;"",VLOOKUP(AN2696,'Drop-down lists'!$AG$8:$AH$9,2,FALSE),"")</f>
        <v>1</v>
      </c>
      <c r="AP2696" s="58"/>
      <c r="AQ2696" s="58" t="str">
        <f>IF(AP2696&lt;&gt;"",VLOOKUP(AP2696,'Drop-down lists'!$AJ$8:$AK$10,2,FALSE),"-")</f>
        <v>-</v>
      </c>
      <c r="AR2696" s="58"/>
      <c r="AS2696" s="58"/>
      <c r="AT2696" s="58"/>
      <c r="AU2696" s="58"/>
      <c r="AV2696" s="12"/>
      <c r="AW2696" s="12"/>
      <c r="AX2696" s="12"/>
      <c r="AY2696" s="12"/>
      <c r="AZ2696" s="12"/>
      <c r="BA2696" s="95"/>
      <c r="BB2696" s="95"/>
      <c r="BC2696" s="13"/>
    </row>
    <row r="2697" spans="1:55" s="3" customFormat="1" ht="12.45" x14ac:dyDescent="0.3">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8" t="str">
        <f t="shared" si="76"/>
        <v/>
      </c>
      <c r="P2697" s="103"/>
      <c r="Q2697" s="103" t="str">
        <f>IF(P2697&lt;&gt;"",VLOOKUP(P2697,'Drop-down lists'!$Z$8:$AA$9,2,FALSE),"-")</f>
        <v>-</v>
      </c>
      <c r="R2697" s="12"/>
      <c r="S2697" s="12"/>
      <c r="T2697" s="12"/>
      <c r="U2697" s="158" t="str">
        <f t="shared" si="77"/>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7" t="s">
        <v>395</v>
      </c>
      <c r="AO2697" s="58">
        <f>IF(AN2697&lt;&gt;"",VLOOKUP(AN2697,'Drop-down lists'!$AG$8:$AH$9,2,FALSE),"")</f>
        <v>1</v>
      </c>
      <c r="AP2697" s="58"/>
      <c r="AQ2697" s="58" t="str">
        <f>IF(AP2697&lt;&gt;"",VLOOKUP(AP2697,'Drop-down lists'!$AJ$8:$AK$10,2,FALSE),"-")</f>
        <v>-</v>
      </c>
      <c r="AR2697" s="58"/>
      <c r="AS2697" s="58"/>
      <c r="AT2697" s="58"/>
      <c r="AU2697" s="58"/>
      <c r="AV2697" s="12"/>
      <c r="AW2697" s="12"/>
      <c r="AX2697" s="12"/>
      <c r="AY2697" s="12"/>
      <c r="AZ2697" s="12"/>
      <c r="BA2697" s="95"/>
      <c r="BB2697" s="95"/>
      <c r="BC2697" s="13"/>
    </row>
    <row r="2698" spans="1:55" s="3" customFormat="1" ht="12.45" x14ac:dyDescent="0.3">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8" t="str">
        <f t="shared" si="76"/>
        <v/>
      </c>
      <c r="P2698" s="103"/>
      <c r="Q2698" s="103" t="str">
        <f>IF(P2698&lt;&gt;"",VLOOKUP(P2698,'Drop-down lists'!$Z$8:$AA$9,2,FALSE),"-")</f>
        <v>-</v>
      </c>
      <c r="R2698" s="12"/>
      <c r="S2698" s="12"/>
      <c r="T2698" s="12"/>
      <c r="U2698" s="158" t="str">
        <f t="shared" si="77"/>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7" t="s">
        <v>395</v>
      </c>
      <c r="AO2698" s="58">
        <f>IF(AN2698&lt;&gt;"",VLOOKUP(AN2698,'Drop-down lists'!$AG$8:$AH$9,2,FALSE),"")</f>
        <v>1</v>
      </c>
      <c r="AP2698" s="58"/>
      <c r="AQ2698" s="58" t="str">
        <f>IF(AP2698&lt;&gt;"",VLOOKUP(AP2698,'Drop-down lists'!$AJ$8:$AK$10,2,FALSE),"-")</f>
        <v>-</v>
      </c>
      <c r="AR2698" s="58"/>
      <c r="AS2698" s="58"/>
      <c r="AT2698" s="58"/>
      <c r="AU2698" s="58"/>
      <c r="AV2698" s="12"/>
      <c r="AW2698" s="12"/>
      <c r="AX2698" s="12"/>
      <c r="AY2698" s="12"/>
      <c r="AZ2698" s="12"/>
      <c r="BA2698" s="95"/>
      <c r="BB2698" s="95"/>
      <c r="BC2698" s="13"/>
    </row>
    <row r="2699" spans="1:55" s="3" customFormat="1" ht="12.45" x14ac:dyDescent="0.3">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8" t="str">
        <f t="shared" si="76"/>
        <v/>
      </c>
      <c r="P2699" s="103"/>
      <c r="Q2699" s="103" t="str">
        <f>IF(P2699&lt;&gt;"",VLOOKUP(P2699,'Drop-down lists'!$Z$8:$AA$9,2,FALSE),"-")</f>
        <v>-</v>
      </c>
      <c r="R2699" s="12"/>
      <c r="S2699" s="12"/>
      <c r="T2699" s="12"/>
      <c r="U2699" s="158" t="str">
        <f t="shared" si="77"/>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7" t="s">
        <v>395</v>
      </c>
      <c r="AO2699" s="58">
        <f>IF(AN2699&lt;&gt;"",VLOOKUP(AN2699,'Drop-down lists'!$AG$8:$AH$9,2,FALSE),"")</f>
        <v>1</v>
      </c>
      <c r="AP2699" s="58"/>
      <c r="AQ2699" s="58" t="str">
        <f>IF(AP2699&lt;&gt;"",VLOOKUP(AP2699,'Drop-down lists'!$AJ$8:$AK$10,2,FALSE),"-")</f>
        <v>-</v>
      </c>
      <c r="AR2699" s="58"/>
      <c r="AS2699" s="58"/>
      <c r="AT2699" s="58"/>
      <c r="AU2699" s="58"/>
      <c r="AV2699" s="12"/>
      <c r="AW2699" s="12"/>
      <c r="AX2699" s="12"/>
      <c r="AY2699" s="12"/>
      <c r="AZ2699" s="12"/>
      <c r="BA2699" s="95"/>
      <c r="BB2699" s="95"/>
      <c r="BC2699" s="13"/>
    </row>
    <row r="2700" spans="1:55" s="3" customFormat="1" ht="12.45" x14ac:dyDescent="0.3">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8" t="str">
        <f t="shared" si="76"/>
        <v/>
      </c>
      <c r="P2700" s="103"/>
      <c r="Q2700" s="103" t="str">
        <f>IF(P2700&lt;&gt;"",VLOOKUP(P2700,'Drop-down lists'!$Z$8:$AA$9,2,FALSE),"-")</f>
        <v>-</v>
      </c>
      <c r="R2700" s="12"/>
      <c r="S2700" s="12"/>
      <c r="T2700" s="12"/>
      <c r="U2700" s="158" t="str">
        <f t="shared" si="77"/>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7" t="s">
        <v>395</v>
      </c>
      <c r="AO2700" s="58">
        <f>IF(AN2700&lt;&gt;"",VLOOKUP(AN2700,'Drop-down lists'!$AG$8:$AH$9,2,FALSE),"")</f>
        <v>1</v>
      </c>
      <c r="AP2700" s="58"/>
      <c r="AQ2700" s="58" t="str">
        <f>IF(AP2700&lt;&gt;"",VLOOKUP(AP2700,'Drop-down lists'!$AJ$8:$AK$10,2,FALSE),"-")</f>
        <v>-</v>
      </c>
      <c r="AR2700" s="58"/>
      <c r="AS2700" s="58"/>
      <c r="AT2700" s="58"/>
      <c r="AU2700" s="58"/>
      <c r="AV2700" s="12"/>
      <c r="AW2700" s="12"/>
      <c r="AX2700" s="12"/>
      <c r="AY2700" s="12"/>
      <c r="AZ2700" s="12"/>
      <c r="BA2700" s="95"/>
      <c r="BB2700" s="95"/>
      <c r="BC2700" s="13"/>
    </row>
    <row r="2701" spans="1:55" s="3" customFormat="1" ht="12.45" x14ac:dyDescent="0.3">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8" t="str">
        <f t="shared" si="76"/>
        <v/>
      </c>
      <c r="P2701" s="103"/>
      <c r="Q2701" s="103" t="str">
        <f>IF(P2701&lt;&gt;"",VLOOKUP(P2701,'Drop-down lists'!$Z$8:$AA$9,2,FALSE),"-")</f>
        <v>-</v>
      </c>
      <c r="R2701" s="12"/>
      <c r="S2701" s="12"/>
      <c r="T2701" s="12"/>
      <c r="U2701" s="158" t="str">
        <f t="shared" si="77"/>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7" t="s">
        <v>395</v>
      </c>
      <c r="AO2701" s="58">
        <f>IF(AN2701&lt;&gt;"",VLOOKUP(AN2701,'Drop-down lists'!$AG$8:$AH$9,2,FALSE),"")</f>
        <v>1</v>
      </c>
      <c r="AP2701" s="58"/>
      <c r="AQ2701" s="58" t="str">
        <f>IF(AP2701&lt;&gt;"",VLOOKUP(AP2701,'Drop-down lists'!$AJ$8:$AK$10,2,FALSE),"-")</f>
        <v>-</v>
      </c>
      <c r="AR2701" s="58"/>
      <c r="AS2701" s="58"/>
      <c r="AT2701" s="58"/>
      <c r="AU2701" s="58"/>
      <c r="AV2701" s="12"/>
      <c r="AW2701" s="12"/>
      <c r="AX2701" s="12"/>
      <c r="AY2701" s="12"/>
      <c r="AZ2701" s="12"/>
      <c r="BA2701" s="95"/>
      <c r="BB2701" s="95"/>
      <c r="BC2701" s="13"/>
    </row>
    <row r="2702" spans="1:55" s="3" customFormat="1" ht="12.45" x14ac:dyDescent="0.3">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8" t="str">
        <f t="shared" si="76"/>
        <v/>
      </c>
      <c r="P2702" s="103"/>
      <c r="Q2702" s="103" t="str">
        <f>IF(P2702&lt;&gt;"",VLOOKUP(P2702,'Drop-down lists'!$Z$8:$AA$9,2,FALSE),"-")</f>
        <v>-</v>
      </c>
      <c r="R2702" s="12"/>
      <c r="S2702" s="12"/>
      <c r="T2702" s="12"/>
      <c r="U2702" s="158" t="str">
        <f t="shared" si="77"/>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7" t="s">
        <v>395</v>
      </c>
      <c r="AO2702" s="58">
        <f>IF(AN2702&lt;&gt;"",VLOOKUP(AN2702,'Drop-down lists'!$AG$8:$AH$9,2,FALSE),"")</f>
        <v>1</v>
      </c>
      <c r="AP2702" s="58"/>
      <c r="AQ2702" s="58" t="str">
        <f>IF(AP2702&lt;&gt;"",VLOOKUP(AP2702,'Drop-down lists'!$AJ$8:$AK$10,2,FALSE),"-")</f>
        <v>-</v>
      </c>
      <c r="AR2702" s="58"/>
      <c r="AS2702" s="58"/>
      <c r="AT2702" s="58"/>
      <c r="AU2702" s="58"/>
      <c r="AV2702" s="12"/>
      <c r="AW2702" s="12"/>
      <c r="AX2702" s="12"/>
      <c r="AY2702" s="12"/>
      <c r="AZ2702" s="12"/>
      <c r="BA2702" s="95"/>
      <c r="BB2702" s="95"/>
      <c r="BC2702" s="13"/>
    </row>
    <row r="2703" spans="1:55" s="3" customFormat="1" ht="12.45" x14ac:dyDescent="0.3">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8" t="str">
        <f t="shared" si="76"/>
        <v/>
      </c>
      <c r="P2703" s="103"/>
      <c r="Q2703" s="103" t="str">
        <f>IF(P2703&lt;&gt;"",VLOOKUP(P2703,'Drop-down lists'!$Z$8:$AA$9,2,FALSE),"-")</f>
        <v>-</v>
      </c>
      <c r="R2703" s="12"/>
      <c r="S2703" s="12"/>
      <c r="T2703" s="12"/>
      <c r="U2703" s="158" t="str">
        <f t="shared" si="77"/>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7" t="s">
        <v>395</v>
      </c>
      <c r="AO2703" s="58">
        <f>IF(AN2703&lt;&gt;"",VLOOKUP(AN2703,'Drop-down lists'!$AG$8:$AH$9,2,FALSE),"")</f>
        <v>1</v>
      </c>
      <c r="AP2703" s="58"/>
      <c r="AQ2703" s="58" t="str">
        <f>IF(AP2703&lt;&gt;"",VLOOKUP(AP2703,'Drop-down lists'!$AJ$8:$AK$10,2,FALSE),"-")</f>
        <v>-</v>
      </c>
      <c r="AR2703" s="58"/>
      <c r="AS2703" s="58"/>
      <c r="AT2703" s="58"/>
      <c r="AU2703" s="58"/>
      <c r="AV2703" s="12"/>
      <c r="AW2703" s="12"/>
      <c r="AX2703" s="12"/>
      <c r="AY2703" s="12"/>
      <c r="AZ2703" s="12"/>
      <c r="BA2703" s="95"/>
      <c r="BB2703" s="95"/>
      <c r="BC2703" s="13"/>
    </row>
    <row r="2704" spans="1:55" s="3" customFormat="1" ht="12.45" x14ac:dyDescent="0.3">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8" t="str">
        <f t="shared" si="76"/>
        <v/>
      </c>
      <c r="P2704" s="103"/>
      <c r="Q2704" s="103" t="str">
        <f>IF(P2704&lt;&gt;"",VLOOKUP(P2704,'Drop-down lists'!$Z$8:$AA$9,2,FALSE),"-")</f>
        <v>-</v>
      </c>
      <c r="R2704" s="12"/>
      <c r="S2704" s="12"/>
      <c r="T2704" s="12"/>
      <c r="U2704" s="158" t="str">
        <f t="shared" si="77"/>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7" t="s">
        <v>395</v>
      </c>
      <c r="AO2704" s="58">
        <f>IF(AN2704&lt;&gt;"",VLOOKUP(AN2704,'Drop-down lists'!$AG$8:$AH$9,2,FALSE),"")</f>
        <v>1</v>
      </c>
      <c r="AP2704" s="58"/>
      <c r="AQ2704" s="58" t="str">
        <f>IF(AP2704&lt;&gt;"",VLOOKUP(AP2704,'Drop-down lists'!$AJ$8:$AK$10,2,FALSE),"-")</f>
        <v>-</v>
      </c>
      <c r="AR2704" s="58"/>
      <c r="AS2704" s="58"/>
      <c r="AT2704" s="58"/>
      <c r="AU2704" s="58"/>
      <c r="AV2704" s="12"/>
      <c r="AW2704" s="12"/>
      <c r="AX2704" s="12"/>
      <c r="AY2704" s="12"/>
      <c r="AZ2704" s="12"/>
      <c r="BA2704" s="95"/>
      <c r="BB2704" s="95"/>
      <c r="BC2704" s="13"/>
    </row>
    <row r="2705" spans="1:55" s="3" customFormat="1" ht="12.45" x14ac:dyDescent="0.3">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8" t="str">
        <f t="shared" si="76"/>
        <v/>
      </c>
      <c r="P2705" s="103"/>
      <c r="Q2705" s="103" t="str">
        <f>IF(P2705&lt;&gt;"",VLOOKUP(P2705,'Drop-down lists'!$Z$8:$AA$9,2,FALSE),"-")</f>
        <v>-</v>
      </c>
      <c r="R2705" s="12"/>
      <c r="S2705" s="12"/>
      <c r="T2705" s="12"/>
      <c r="U2705" s="158" t="str">
        <f t="shared" si="77"/>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7" t="s">
        <v>395</v>
      </c>
      <c r="AO2705" s="58">
        <f>IF(AN2705&lt;&gt;"",VLOOKUP(AN2705,'Drop-down lists'!$AG$8:$AH$9,2,FALSE),"")</f>
        <v>1</v>
      </c>
      <c r="AP2705" s="58"/>
      <c r="AQ2705" s="58" t="str">
        <f>IF(AP2705&lt;&gt;"",VLOOKUP(AP2705,'Drop-down lists'!$AJ$8:$AK$10,2,FALSE),"-")</f>
        <v>-</v>
      </c>
      <c r="AR2705" s="58"/>
      <c r="AS2705" s="58"/>
      <c r="AT2705" s="58"/>
      <c r="AU2705" s="58"/>
      <c r="AV2705" s="12"/>
      <c r="AW2705" s="12"/>
      <c r="AX2705" s="12"/>
      <c r="AY2705" s="12"/>
      <c r="AZ2705" s="12"/>
      <c r="BA2705" s="95"/>
      <c r="BB2705" s="95"/>
      <c r="BC2705" s="13"/>
    </row>
    <row r="2706" spans="1:55" s="3" customFormat="1" ht="12.45" x14ac:dyDescent="0.3">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8" t="str">
        <f t="shared" si="76"/>
        <v/>
      </c>
      <c r="P2706" s="103"/>
      <c r="Q2706" s="103" t="str">
        <f>IF(P2706&lt;&gt;"",VLOOKUP(P2706,'Drop-down lists'!$Z$8:$AA$9,2,FALSE),"-")</f>
        <v>-</v>
      </c>
      <c r="R2706" s="12"/>
      <c r="S2706" s="12"/>
      <c r="T2706" s="12"/>
      <c r="U2706" s="158" t="str">
        <f t="shared" si="77"/>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7" t="s">
        <v>395</v>
      </c>
      <c r="AO2706" s="58">
        <f>IF(AN2706&lt;&gt;"",VLOOKUP(AN2706,'Drop-down lists'!$AG$8:$AH$9,2,FALSE),"")</f>
        <v>1</v>
      </c>
      <c r="AP2706" s="58"/>
      <c r="AQ2706" s="58" t="str">
        <f>IF(AP2706&lt;&gt;"",VLOOKUP(AP2706,'Drop-down lists'!$AJ$8:$AK$10,2,FALSE),"-")</f>
        <v>-</v>
      </c>
      <c r="AR2706" s="58"/>
      <c r="AS2706" s="58"/>
      <c r="AT2706" s="58"/>
      <c r="AU2706" s="58"/>
      <c r="AV2706" s="12"/>
      <c r="AW2706" s="12"/>
      <c r="AX2706" s="12"/>
      <c r="AY2706" s="12"/>
      <c r="AZ2706" s="12"/>
      <c r="BA2706" s="95"/>
      <c r="BB2706" s="95"/>
      <c r="BC2706" s="13"/>
    </row>
    <row r="2707" spans="1:55" s="3" customFormat="1" ht="12.45" x14ac:dyDescent="0.3">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8" t="str">
        <f t="shared" si="76"/>
        <v/>
      </c>
      <c r="P2707" s="103"/>
      <c r="Q2707" s="103" t="str">
        <f>IF(P2707&lt;&gt;"",VLOOKUP(P2707,'Drop-down lists'!$Z$8:$AA$9,2,FALSE),"-")</f>
        <v>-</v>
      </c>
      <c r="R2707" s="12"/>
      <c r="S2707" s="12"/>
      <c r="T2707" s="12"/>
      <c r="U2707" s="158" t="str">
        <f t="shared" si="77"/>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7" t="s">
        <v>395</v>
      </c>
      <c r="AO2707" s="58">
        <f>IF(AN2707&lt;&gt;"",VLOOKUP(AN2707,'Drop-down lists'!$AG$8:$AH$9,2,FALSE),"")</f>
        <v>1</v>
      </c>
      <c r="AP2707" s="58"/>
      <c r="AQ2707" s="58" t="str">
        <f>IF(AP2707&lt;&gt;"",VLOOKUP(AP2707,'Drop-down lists'!$AJ$8:$AK$10,2,FALSE),"-")</f>
        <v>-</v>
      </c>
      <c r="AR2707" s="58"/>
      <c r="AS2707" s="58"/>
      <c r="AT2707" s="58"/>
      <c r="AU2707" s="58"/>
      <c r="AV2707" s="12"/>
      <c r="AW2707" s="12"/>
      <c r="AX2707" s="12"/>
      <c r="AY2707" s="12"/>
      <c r="AZ2707" s="12"/>
      <c r="BA2707" s="95"/>
      <c r="BB2707" s="95"/>
      <c r="BC2707" s="13"/>
    </row>
    <row r="2708" spans="1:55" s="3" customFormat="1" ht="12.45" x14ac:dyDescent="0.3">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8" t="str">
        <f t="shared" si="76"/>
        <v/>
      </c>
      <c r="P2708" s="103"/>
      <c r="Q2708" s="103" t="str">
        <f>IF(P2708&lt;&gt;"",VLOOKUP(P2708,'Drop-down lists'!$Z$8:$AA$9,2,FALSE),"-")</f>
        <v>-</v>
      </c>
      <c r="R2708" s="12"/>
      <c r="S2708" s="12"/>
      <c r="T2708" s="12"/>
      <c r="U2708" s="158" t="str">
        <f t="shared" si="77"/>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7" t="s">
        <v>395</v>
      </c>
      <c r="AO2708" s="58">
        <f>IF(AN2708&lt;&gt;"",VLOOKUP(AN2708,'Drop-down lists'!$AG$8:$AH$9,2,FALSE),"")</f>
        <v>1</v>
      </c>
      <c r="AP2708" s="58"/>
      <c r="AQ2708" s="58" t="str">
        <f>IF(AP2708&lt;&gt;"",VLOOKUP(AP2708,'Drop-down lists'!$AJ$8:$AK$10,2,FALSE),"-")</f>
        <v>-</v>
      </c>
      <c r="AR2708" s="58"/>
      <c r="AS2708" s="58"/>
      <c r="AT2708" s="58"/>
      <c r="AU2708" s="58"/>
      <c r="AV2708" s="12"/>
      <c r="AW2708" s="12"/>
      <c r="AX2708" s="12"/>
      <c r="AY2708" s="12"/>
      <c r="AZ2708" s="12"/>
      <c r="BA2708" s="95"/>
      <c r="BB2708" s="95"/>
      <c r="BC2708" s="13"/>
    </row>
    <row r="2709" spans="1:55" s="3" customFormat="1" ht="12.45" x14ac:dyDescent="0.3">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8" t="str">
        <f t="shared" si="76"/>
        <v/>
      </c>
      <c r="P2709" s="103"/>
      <c r="Q2709" s="103" t="str">
        <f>IF(P2709&lt;&gt;"",VLOOKUP(P2709,'Drop-down lists'!$Z$8:$AA$9,2,FALSE),"-")</f>
        <v>-</v>
      </c>
      <c r="R2709" s="12"/>
      <c r="S2709" s="12"/>
      <c r="T2709" s="12"/>
      <c r="U2709" s="158" t="str">
        <f t="shared" si="77"/>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7" t="s">
        <v>395</v>
      </c>
      <c r="AO2709" s="58">
        <f>IF(AN2709&lt;&gt;"",VLOOKUP(AN2709,'Drop-down lists'!$AG$8:$AH$9,2,FALSE),"")</f>
        <v>1</v>
      </c>
      <c r="AP2709" s="58"/>
      <c r="AQ2709" s="58" t="str">
        <f>IF(AP2709&lt;&gt;"",VLOOKUP(AP2709,'Drop-down lists'!$AJ$8:$AK$10,2,FALSE),"-")</f>
        <v>-</v>
      </c>
      <c r="AR2709" s="58"/>
      <c r="AS2709" s="58"/>
      <c r="AT2709" s="58"/>
      <c r="AU2709" s="58"/>
      <c r="AV2709" s="12"/>
      <c r="AW2709" s="12"/>
      <c r="AX2709" s="12"/>
      <c r="AY2709" s="12"/>
      <c r="AZ2709" s="12"/>
      <c r="BA2709" s="95"/>
      <c r="BB2709" s="95"/>
      <c r="BC2709" s="13"/>
    </row>
    <row r="2710" spans="1:55" s="3" customFormat="1" ht="12.45" x14ac:dyDescent="0.3">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8" t="str">
        <f t="shared" si="76"/>
        <v/>
      </c>
      <c r="P2710" s="103"/>
      <c r="Q2710" s="103" t="str">
        <f>IF(P2710&lt;&gt;"",VLOOKUP(P2710,'Drop-down lists'!$Z$8:$AA$9,2,FALSE),"-")</f>
        <v>-</v>
      </c>
      <c r="R2710" s="12"/>
      <c r="S2710" s="12"/>
      <c r="T2710" s="12"/>
      <c r="U2710" s="158" t="str">
        <f t="shared" si="77"/>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7" t="s">
        <v>395</v>
      </c>
      <c r="AO2710" s="58">
        <f>IF(AN2710&lt;&gt;"",VLOOKUP(AN2710,'Drop-down lists'!$AG$8:$AH$9,2,FALSE),"")</f>
        <v>1</v>
      </c>
      <c r="AP2710" s="58"/>
      <c r="AQ2710" s="58" t="str">
        <f>IF(AP2710&lt;&gt;"",VLOOKUP(AP2710,'Drop-down lists'!$AJ$8:$AK$10,2,FALSE),"-")</f>
        <v>-</v>
      </c>
      <c r="AR2710" s="58"/>
      <c r="AS2710" s="58"/>
      <c r="AT2710" s="58"/>
      <c r="AU2710" s="58"/>
      <c r="AV2710" s="12"/>
      <c r="AW2710" s="12"/>
      <c r="AX2710" s="12"/>
      <c r="AY2710" s="12"/>
      <c r="AZ2710" s="12"/>
      <c r="BA2710" s="95"/>
      <c r="BB2710" s="95"/>
      <c r="BC2710" s="13"/>
    </row>
    <row r="2711" spans="1:55" s="3" customFormat="1" ht="12.45" x14ac:dyDescent="0.3">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8" t="str">
        <f t="shared" si="76"/>
        <v/>
      </c>
      <c r="P2711" s="103"/>
      <c r="Q2711" s="103" t="str">
        <f>IF(P2711&lt;&gt;"",VLOOKUP(P2711,'Drop-down lists'!$Z$8:$AA$9,2,FALSE),"-")</f>
        <v>-</v>
      </c>
      <c r="R2711" s="12"/>
      <c r="S2711" s="12"/>
      <c r="T2711" s="12"/>
      <c r="U2711" s="158" t="str">
        <f t="shared" si="77"/>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7" t="s">
        <v>395</v>
      </c>
      <c r="AO2711" s="58">
        <f>IF(AN2711&lt;&gt;"",VLOOKUP(AN2711,'Drop-down lists'!$AG$8:$AH$9,2,FALSE),"")</f>
        <v>1</v>
      </c>
      <c r="AP2711" s="58"/>
      <c r="AQ2711" s="58" t="str">
        <f>IF(AP2711&lt;&gt;"",VLOOKUP(AP2711,'Drop-down lists'!$AJ$8:$AK$10,2,FALSE),"-")</f>
        <v>-</v>
      </c>
      <c r="AR2711" s="58"/>
      <c r="AS2711" s="58"/>
      <c r="AT2711" s="58"/>
      <c r="AU2711" s="58"/>
      <c r="AV2711" s="12"/>
      <c r="AW2711" s="12"/>
      <c r="AX2711" s="12"/>
      <c r="AY2711" s="12"/>
      <c r="AZ2711" s="12"/>
      <c r="BA2711" s="95"/>
      <c r="BB2711" s="95"/>
      <c r="BC2711" s="13"/>
    </row>
    <row r="2712" spans="1:55" s="3" customFormat="1" ht="12.45" x14ac:dyDescent="0.3">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8" t="str">
        <f t="shared" si="76"/>
        <v/>
      </c>
      <c r="P2712" s="103"/>
      <c r="Q2712" s="103" t="str">
        <f>IF(P2712&lt;&gt;"",VLOOKUP(P2712,'Drop-down lists'!$Z$8:$AA$9,2,FALSE),"-")</f>
        <v>-</v>
      </c>
      <c r="R2712" s="12"/>
      <c r="S2712" s="12"/>
      <c r="T2712" s="12"/>
      <c r="U2712" s="158" t="str">
        <f t="shared" si="77"/>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7" t="s">
        <v>395</v>
      </c>
      <c r="AO2712" s="58">
        <f>IF(AN2712&lt;&gt;"",VLOOKUP(AN2712,'Drop-down lists'!$AG$8:$AH$9,2,FALSE),"")</f>
        <v>1</v>
      </c>
      <c r="AP2712" s="58"/>
      <c r="AQ2712" s="58" t="str">
        <f>IF(AP2712&lt;&gt;"",VLOOKUP(AP2712,'Drop-down lists'!$AJ$8:$AK$10,2,FALSE),"-")</f>
        <v>-</v>
      </c>
      <c r="AR2712" s="58"/>
      <c r="AS2712" s="58"/>
      <c r="AT2712" s="58"/>
      <c r="AU2712" s="58"/>
      <c r="AV2712" s="12"/>
      <c r="AW2712" s="12"/>
      <c r="AX2712" s="12"/>
      <c r="AY2712" s="12"/>
      <c r="AZ2712" s="12"/>
      <c r="BA2712" s="95"/>
      <c r="BB2712" s="95"/>
      <c r="BC2712" s="13"/>
    </row>
    <row r="2713" spans="1:55" s="3" customFormat="1" ht="12.45" x14ac:dyDescent="0.3">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8" t="str">
        <f t="shared" si="76"/>
        <v/>
      </c>
      <c r="P2713" s="103"/>
      <c r="Q2713" s="103" t="str">
        <f>IF(P2713&lt;&gt;"",VLOOKUP(P2713,'Drop-down lists'!$Z$8:$AA$9,2,FALSE),"-")</f>
        <v>-</v>
      </c>
      <c r="R2713" s="12"/>
      <c r="S2713" s="12"/>
      <c r="T2713" s="12"/>
      <c r="U2713" s="158" t="str">
        <f t="shared" si="77"/>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7" t="s">
        <v>395</v>
      </c>
      <c r="AO2713" s="58">
        <f>IF(AN2713&lt;&gt;"",VLOOKUP(AN2713,'Drop-down lists'!$AG$8:$AH$9,2,FALSE),"")</f>
        <v>1</v>
      </c>
      <c r="AP2713" s="58"/>
      <c r="AQ2713" s="58" t="str">
        <f>IF(AP2713&lt;&gt;"",VLOOKUP(AP2713,'Drop-down lists'!$AJ$8:$AK$10,2,FALSE),"-")</f>
        <v>-</v>
      </c>
      <c r="AR2713" s="58"/>
      <c r="AS2713" s="58"/>
      <c r="AT2713" s="58"/>
      <c r="AU2713" s="58"/>
      <c r="AV2713" s="12"/>
      <c r="AW2713" s="12"/>
      <c r="AX2713" s="12"/>
      <c r="AY2713" s="12"/>
      <c r="AZ2713" s="12"/>
      <c r="BA2713" s="95"/>
      <c r="BB2713" s="95"/>
      <c r="BC2713" s="13"/>
    </row>
    <row r="2714" spans="1:55" s="3" customFormat="1" ht="12.45" x14ac:dyDescent="0.3">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8" t="str">
        <f t="shared" si="76"/>
        <v/>
      </c>
      <c r="P2714" s="103"/>
      <c r="Q2714" s="103" t="str">
        <f>IF(P2714&lt;&gt;"",VLOOKUP(P2714,'Drop-down lists'!$Z$8:$AA$9,2,FALSE),"-")</f>
        <v>-</v>
      </c>
      <c r="R2714" s="12"/>
      <c r="S2714" s="12"/>
      <c r="T2714" s="12"/>
      <c r="U2714" s="158" t="str">
        <f t="shared" si="77"/>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7" t="s">
        <v>395</v>
      </c>
      <c r="AO2714" s="58">
        <f>IF(AN2714&lt;&gt;"",VLOOKUP(AN2714,'Drop-down lists'!$AG$8:$AH$9,2,FALSE),"")</f>
        <v>1</v>
      </c>
      <c r="AP2714" s="58"/>
      <c r="AQ2714" s="58" t="str">
        <f>IF(AP2714&lt;&gt;"",VLOOKUP(AP2714,'Drop-down lists'!$AJ$8:$AK$10,2,FALSE),"-")</f>
        <v>-</v>
      </c>
      <c r="AR2714" s="58"/>
      <c r="AS2714" s="58"/>
      <c r="AT2714" s="58"/>
      <c r="AU2714" s="58"/>
      <c r="AV2714" s="12"/>
      <c r="AW2714" s="12"/>
      <c r="AX2714" s="12"/>
      <c r="AY2714" s="12"/>
      <c r="AZ2714" s="12"/>
      <c r="BA2714" s="95"/>
      <c r="BB2714" s="95"/>
      <c r="BC2714" s="13"/>
    </row>
    <row r="2715" spans="1:55" s="3" customFormat="1" ht="12.45" x14ac:dyDescent="0.3">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8" t="str">
        <f t="shared" si="76"/>
        <v/>
      </c>
      <c r="P2715" s="103"/>
      <c r="Q2715" s="103" t="str">
        <f>IF(P2715&lt;&gt;"",VLOOKUP(P2715,'Drop-down lists'!$Z$8:$AA$9,2,FALSE),"-")</f>
        <v>-</v>
      </c>
      <c r="R2715" s="12"/>
      <c r="S2715" s="12"/>
      <c r="T2715" s="12"/>
      <c r="U2715" s="158" t="str">
        <f t="shared" si="77"/>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7" t="s">
        <v>395</v>
      </c>
      <c r="AO2715" s="58">
        <f>IF(AN2715&lt;&gt;"",VLOOKUP(AN2715,'Drop-down lists'!$AG$8:$AH$9,2,FALSE),"")</f>
        <v>1</v>
      </c>
      <c r="AP2715" s="58"/>
      <c r="AQ2715" s="58" t="str">
        <f>IF(AP2715&lt;&gt;"",VLOOKUP(AP2715,'Drop-down lists'!$AJ$8:$AK$10,2,FALSE),"-")</f>
        <v>-</v>
      </c>
      <c r="AR2715" s="58"/>
      <c r="AS2715" s="58"/>
      <c r="AT2715" s="58"/>
      <c r="AU2715" s="58"/>
      <c r="AV2715" s="12"/>
      <c r="AW2715" s="12"/>
      <c r="AX2715" s="12"/>
      <c r="AY2715" s="12"/>
      <c r="AZ2715" s="12"/>
      <c r="BA2715" s="95"/>
      <c r="BB2715" s="95"/>
      <c r="BC2715" s="13"/>
    </row>
    <row r="2716" spans="1:55" s="3" customFormat="1" ht="12.45" x14ac:dyDescent="0.3">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8" t="str">
        <f t="shared" si="76"/>
        <v/>
      </c>
      <c r="P2716" s="103"/>
      <c r="Q2716" s="103" t="str">
        <f>IF(P2716&lt;&gt;"",VLOOKUP(P2716,'Drop-down lists'!$Z$8:$AA$9,2,FALSE),"-")</f>
        <v>-</v>
      </c>
      <c r="R2716" s="12"/>
      <c r="S2716" s="12"/>
      <c r="T2716" s="12"/>
      <c r="U2716" s="158" t="str">
        <f t="shared" si="77"/>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7" t="s">
        <v>395</v>
      </c>
      <c r="AO2716" s="58">
        <f>IF(AN2716&lt;&gt;"",VLOOKUP(AN2716,'Drop-down lists'!$AG$8:$AH$9,2,FALSE),"")</f>
        <v>1</v>
      </c>
      <c r="AP2716" s="58"/>
      <c r="AQ2716" s="58" t="str">
        <f>IF(AP2716&lt;&gt;"",VLOOKUP(AP2716,'Drop-down lists'!$AJ$8:$AK$10,2,FALSE),"-")</f>
        <v>-</v>
      </c>
      <c r="AR2716" s="58"/>
      <c r="AS2716" s="58"/>
      <c r="AT2716" s="58"/>
      <c r="AU2716" s="58"/>
      <c r="AV2716" s="12"/>
      <c r="AW2716" s="12"/>
      <c r="AX2716" s="12"/>
      <c r="AY2716" s="12"/>
      <c r="AZ2716" s="12"/>
      <c r="BA2716" s="95"/>
      <c r="BB2716" s="95"/>
      <c r="BC2716" s="13"/>
    </row>
    <row r="2717" spans="1:55" s="3" customFormat="1" ht="12.45" x14ac:dyDescent="0.3">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8" t="str">
        <f t="shared" si="76"/>
        <v/>
      </c>
      <c r="P2717" s="103"/>
      <c r="Q2717" s="103" t="str">
        <f>IF(P2717&lt;&gt;"",VLOOKUP(P2717,'Drop-down lists'!$Z$8:$AA$9,2,FALSE),"-")</f>
        <v>-</v>
      </c>
      <c r="R2717" s="12"/>
      <c r="S2717" s="12"/>
      <c r="T2717" s="12"/>
      <c r="U2717" s="158" t="str">
        <f t="shared" si="77"/>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7" t="s">
        <v>395</v>
      </c>
      <c r="AO2717" s="58">
        <f>IF(AN2717&lt;&gt;"",VLOOKUP(AN2717,'Drop-down lists'!$AG$8:$AH$9,2,FALSE),"")</f>
        <v>1</v>
      </c>
      <c r="AP2717" s="58"/>
      <c r="AQ2717" s="58" t="str">
        <f>IF(AP2717&lt;&gt;"",VLOOKUP(AP2717,'Drop-down lists'!$AJ$8:$AK$10,2,FALSE),"-")</f>
        <v>-</v>
      </c>
      <c r="AR2717" s="58"/>
      <c r="AS2717" s="58"/>
      <c r="AT2717" s="58"/>
      <c r="AU2717" s="58"/>
      <c r="AV2717" s="12"/>
      <c r="AW2717" s="12"/>
      <c r="AX2717" s="12"/>
      <c r="AY2717" s="12"/>
      <c r="AZ2717" s="12"/>
      <c r="BA2717" s="95"/>
      <c r="BB2717" s="95"/>
      <c r="BC2717" s="13"/>
    </row>
    <row r="2718" spans="1:55" s="3" customFormat="1" ht="12.45" x14ac:dyDescent="0.3">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8" t="str">
        <f t="shared" si="76"/>
        <v/>
      </c>
      <c r="P2718" s="103"/>
      <c r="Q2718" s="103" t="str">
        <f>IF(P2718&lt;&gt;"",VLOOKUP(P2718,'Drop-down lists'!$Z$8:$AA$9,2,FALSE),"-")</f>
        <v>-</v>
      </c>
      <c r="R2718" s="12"/>
      <c r="S2718" s="12"/>
      <c r="T2718" s="12"/>
      <c r="U2718" s="158" t="str">
        <f t="shared" si="77"/>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7" t="s">
        <v>395</v>
      </c>
      <c r="AO2718" s="58">
        <f>IF(AN2718&lt;&gt;"",VLOOKUP(AN2718,'Drop-down lists'!$AG$8:$AH$9,2,FALSE),"")</f>
        <v>1</v>
      </c>
      <c r="AP2718" s="58"/>
      <c r="AQ2718" s="58" t="str">
        <f>IF(AP2718&lt;&gt;"",VLOOKUP(AP2718,'Drop-down lists'!$AJ$8:$AK$10,2,FALSE),"-")</f>
        <v>-</v>
      </c>
      <c r="AR2718" s="58"/>
      <c r="AS2718" s="58"/>
      <c r="AT2718" s="58"/>
      <c r="AU2718" s="58"/>
      <c r="AV2718" s="12"/>
      <c r="AW2718" s="12"/>
      <c r="AX2718" s="12"/>
      <c r="AY2718" s="12"/>
      <c r="AZ2718" s="12"/>
      <c r="BA2718" s="95"/>
      <c r="BB2718" s="95"/>
      <c r="BC2718" s="13"/>
    </row>
    <row r="2719" spans="1:55" s="3" customFormat="1" ht="12.45" x14ac:dyDescent="0.3">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8" t="str">
        <f t="shared" si="76"/>
        <v/>
      </c>
      <c r="P2719" s="103"/>
      <c r="Q2719" s="103" t="str">
        <f>IF(P2719&lt;&gt;"",VLOOKUP(P2719,'Drop-down lists'!$Z$8:$AA$9,2,FALSE),"-")</f>
        <v>-</v>
      </c>
      <c r="R2719" s="12"/>
      <c r="S2719" s="12"/>
      <c r="T2719" s="12"/>
      <c r="U2719" s="158" t="str">
        <f t="shared" si="77"/>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7" t="s">
        <v>395</v>
      </c>
      <c r="AO2719" s="58">
        <f>IF(AN2719&lt;&gt;"",VLOOKUP(AN2719,'Drop-down lists'!$AG$8:$AH$9,2,FALSE),"")</f>
        <v>1</v>
      </c>
      <c r="AP2719" s="58"/>
      <c r="AQ2719" s="58" t="str">
        <f>IF(AP2719&lt;&gt;"",VLOOKUP(AP2719,'Drop-down lists'!$AJ$8:$AK$10,2,FALSE),"-")</f>
        <v>-</v>
      </c>
      <c r="AR2719" s="58"/>
      <c r="AS2719" s="58"/>
      <c r="AT2719" s="58"/>
      <c r="AU2719" s="58"/>
      <c r="AV2719" s="12"/>
      <c r="AW2719" s="12"/>
      <c r="AX2719" s="12"/>
      <c r="AY2719" s="12"/>
      <c r="AZ2719" s="12"/>
      <c r="BA2719" s="95"/>
      <c r="BB2719" s="95"/>
      <c r="BC2719" s="13"/>
    </row>
    <row r="2720" spans="1:55" s="3" customFormat="1" ht="12.45" x14ac:dyDescent="0.3">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8" t="str">
        <f t="shared" si="76"/>
        <v/>
      </c>
      <c r="P2720" s="103"/>
      <c r="Q2720" s="103" t="str">
        <f>IF(P2720&lt;&gt;"",VLOOKUP(P2720,'Drop-down lists'!$Z$8:$AA$9,2,FALSE),"-")</f>
        <v>-</v>
      </c>
      <c r="R2720" s="12"/>
      <c r="S2720" s="12"/>
      <c r="T2720" s="12"/>
      <c r="U2720" s="158" t="str">
        <f t="shared" si="77"/>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7" t="s">
        <v>395</v>
      </c>
      <c r="AO2720" s="58">
        <f>IF(AN2720&lt;&gt;"",VLOOKUP(AN2720,'Drop-down lists'!$AG$8:$AH$9,2,FALSE),"")</f>
        <v>1</v>
      </c>
      <c r="AP2720" s="58"/>
      <c r="AQ2720" s="58" t="str">
        <f>IF(AP2720&lt;&gt;"",VLOOKUP(AP2720,'Drop-down lists'!$AJ$8:$AK$10,2,FALSE),"-")</f>
        <v>-</v>
      </c>
      <c r="AR2720" s="58"/>
      <c r="AS2720" s="58"/>
      <c r="AT2720" s="58"/>
      <c r="AU2720" s="58"/>
      <c r="AV2720" s="12"/>
      <c r="AW2720" s="12"/>
      <c r="AX2720" s="12"/>
      <c r="AY2720" s="12"/>
      <c r="AZ2720" s="12"/>
      <c r="BA2720" s="95"/>
      <c r="BB2720" s="95"/>
      <c r="BC2720" s="13"/>
    </row>
    <row r="2721" spans="1:55" s="3" customFormat="1" ht="12.45" x14ac:dyDescent="0.3">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8" t="str">
        <f t="shared" si="76"/>
        <v/>
      </c>
      <c r="P2721" s="103"/>
      <c r="Q2721" s="103" t="str">
        <f>IF(P2721&lt;&gt;"",VLOOKUP(P2721,'Drop-down lists'!$Z$8:$AA$9,2,FALSE),"-")</f>
        <v>-</v>
      </c>
      <c r="R2721" s="12"/>
      <c r="S2721" s="12"/>
      <c r="T2721" s="12"/>
      <c r="U2721" s="158" t="str">
        <f t="shared" si="77"/>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7" t="s">
        <v>395</v>
      </c>
      <c r="AO2721" s="58">
        <f>IF(AN2721&lt;&gt;"",VLOOKUP(AN2721,'Drop-down lists'!$AG$8:$AH$9,2,FALSE),"")</f>
        <v>1</v>
      </c>
      <c r="AP2721" s="58"/>
      <c r="AQ2721" s="58" t="str">
        <f>IF(AP2721&lt;&gt;"",VLOOKUP(AP2721,'Drop-down lists'!$AJ$8:$AK$10,2,FALSE),"-")</f>
        <v>-</v>
      </c>
      <c r="AR2721" s="58"/>
      <c r="AS2721" s="58"/>
      <c r="AT2721" s="58"/>
      <c r="AU2721" s="58"/>
      <c r="AV2721" s="12"/>
      <c r="AW2721" s="12"/>
      <c r="AX2721" s="12"/>
      <c r="AY2721" s="12"/>
      <c r="AZ2721" s="12"/>
      <c r="BA2721" s="95"/>
      <c r="BB2721" s="95"/>
      <c r="BC2721" s="13"/>
    </row>
    <row r="2722" spans="1:55" s="3" customFormat="1" ht="12.45" x14ac:dyDescent="0.3">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8" t="str">
        <f t="shared" si="76"/>
        <v/>
      </c>
      <c r="P2722" s="103"/>
      <c r="Q2722" s="103" t="str">
        <f>IF(P2722&lt;&gt;"",VLOOKUP(P2722,'Drop-down lists'!$Z$8:$AA$9,2,FALSE),"-")</f>
        <v>-</v>
      </c>
      <c r="R2722" s="12"/>
      <c r="S2722" s="12"/>
      <c r="T2722" s="12"/>
      <c r="U2722" s="158" t="str">
        <f t="shared" si="77"/>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7" t="s">
        <v>395</v>
      </c>
      <c r="AO2722" s="58">
        <f>IF(AN2722&lt;&gt;"",VLOOKUP(AN2722,'Drop-down lists'!$AG$8:$AH$9,2,FALSE),"")</f>
        <v>1</v>
      </c>
      <c r="AP2722" s="58"/>
      <c r="AQ2722" s="58" t="str">
        <f>IF(AP2722&lt;&gt;"",VLOOKUP(AP2722,'Drop-down lists'!$AJ$8:$AK$10,2,FALSE),"-")</f>
        <v>-</v>
      </c>
      <c r="AR2722" s="58"/>
      <c r="AS2722" s="58"/>
      <c r="AT2722" s="58"/>
      <c r="AU2722" s="58"/>
      <c r="AV2722" s="12"/>
      <c r="AW2722" s="12"/>
      <c r="AX2722" s="12"/>
      <c r="AY2722" s="12"/>
      <c r="AZ2722" s="12"/>
      <c r="BA2722" s="95"/>
      <c r="BB2722" s="95"/>
      <c r="BC2722" s="13"/>
    </row>
    <row r="2723" spans="1:55" s="3" customFormat="1" ht="12.45" x14ac:dyDescent="0.3">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8" t="str">
        <f t="shared" si="76"/>
        <v/>
      </c>
      <c r="P2723" s="103"/>
      <c r="Q2723" s="103" t="str">
        <f>IF(P2723&lt;&gt;"",VLOOKUP(P2723,'Drop-down lists'!$Z$8:$AA$9,2,FALSE),"-")</f>
        <v>-</v>
      </c>
      <c r="R2723" s="12"/>
      <c r="S2723" s="12"/>
      <c r="T2723" s="12"/>
      <c r="U2723" s="158" t="str">
        <f t="shared" si="77"/>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7" t="s">
        <v>395</v>
      </c>
      <c r="AO2723" s="58">
        <f>IF(AN2723&lt;&gt;"",VLOOKUP(AN2723,'Drop-down lists'!$AG$8:$AH$9,2,FALSE),"")</f>
        <v>1</v>
      </c>
      <c r="AP2723" s="58"/>
      <c r="AQ2723" s="58" t="str">
        <f>IF(AP2723&lt;&gt;"",VLOOKUP(AP2723,'Drop-down lists'!$AJ$8:$AK$10,2,FALSE),"-")</f>
        <v>-</v>
      </c>
      <c r="AR2723" s="58"/>
      <c r="AS2723" s="58"/>
      <c r="AT2723" s="58"/>
      <c r="AU2723" s="58"/>
      <c r="AV2723" s="12"/>
      <c r="AW2723" s="12"/>
      <c r="AX2723" s="12"/>
      <c r="AY2723" s="12"/>
      <c r="AZ2723" s="12"/>
      <c r="BA2723" s="95"/>
      <c r="BB2723" s="95"/>
      <c r="BC2723" s="13"/>
    </row>
    <row r="2724" spans="1:55" s="3" customFormat="1" ht="12.45" x14ac:dyDescent="0.3">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8" t="str">
        <f t="shared" si="76"/>
        <v/>
      </c>
      <c r="P2724" s="103"/>
      <c r="Q2724" s="103" t="str">
        <f>IF(P2724&lt;&gt;"",VLOOKUP(P2724,'Drop-down lists'!$Z$8:$AA$9,2,FALSE),"-")</f>
        <v>-</v>
      </c>
      <c r="R2724" s="12"/>
      <c r="S2724" s="12"/>
      <c r="T2724" s="12"/>
      <c r="U2724" s="158" t="str">
        <f t="shared" si="77"/>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7" t="s">
        <v>395</v>
      </c>
      <c r="AO2724" s="58">
        <f>IF(AN2724&lt;&gt;"",VLOOKUP(AN2724,'Drop-down lists'!$AG$8:$AH$9,2,FALSE),"")</f>
        <v>1</v>
      </c>
      <c r="AP2724" s="58"/>
      <c r="AQ2724" s="58" t="str">
        <f>IF(AP2724&lt;&gt;"",VLOOKUP(AP2724,'Drop-down lists'!$AJ$8:$AK$10,2,FALSE),"-")</f>
        <v>-</v>
      </c>
      <c r="AR2724" s="58"/>
      <c r="AS2724" s="58"/>
      <c r="AT2724" s="58"/>
      <c r="AU2724" s="58"/>
      <c r="AV2724" s="12"/>
      <c r="AW2724" s="12"/>
      <c r="AX2724" s="12"/>
      <c r="AY2724" s="12"/>
      <c r="AZ2724" s="12"/>
      <c r="BA2724" s="95"/>
      <c r="BB2724" s="95"/>
      <c r="BC2724" s="13"/>
    </row>
    <row r="2725" spans="1:55" s="3" customFormat="1" ht="12.45" x14ac:dyDescent="0.3">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8" t="str">
        <f t="shared" si="76"/>
        <v/>
      </c>
      <c r="P2725" s="103"/>
      <c r="Q2725" s="103" t="str">
        <f>IF(P2725&lt;&gt;"",VLOOKUP(P2725,'Drop-down lists'!$Z$8:$AA$9,2,FALSE),"-")</f>
        <v>-</v>
      </c>
      <c r="R2725" s="12"/>
      <c r="S2725" s="12"/>
      <c r="T2725" s="12"/>
      <c r="U2725" s="158" t="str">
        <f t="shared" si="77"/>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7" t="s">
        <v>395</v>
      </c>
      <c r="AO2725" s="58">
        <f>IF(AN2725&lt;&gt;"",VLOOKUP(AN2725,'Drop-down lists'!$AG$8:$AH$9,2,FALSE),"")</f>
        <v>1</v>
      </c>
      <c r="AP2725" s="58"/>
      <c r="AQ2725" s="58" t="str">
        <f>IF(AP2725&lt;&gt;"",VLOOKUP(AP2725,'Drop-down lists'!$AJ$8:$AK$10,2,FALSE),"-")</f>
        <v>-</v>
      </c>
      <c r="AR2725" s="58"/>
      <c r="AS2725" s="58"/>
      <c r="AT2725" s="58"/>
      <c r="AU2725" s="58"/>
      <c r="AV2725" s="12"/>
      <c r="AW2725" s="12"/>
      <c r="AX2725" s="12"/>
      <c r="AY2725" s="12"/>
      <c r="AZ2725" s="12"/>
      <c r="BA2725" s="95"/>
      <c r="BB2725" s="95"/>
      <c r="BC2725" s="13"/>
    </row>
    <row r="2726" spans="1:55" s="3" customFormat="1" ht="12.45" x14ac:dyDescent="0.3">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8" t="str">
        <f t="shared" si="76"/>
        <v/>
      </c>
      <c r="P2726" s="103"/>
      <c r="Q2726" s="103" t="str">
        <f>IF(P2726&lt;&gt;"",VLOOKUP(P2726,'Drop-down lists'!$Z$8:$AA$9,2,FALSE),"-")</f>
        <v>-</v>
      </c>
      <c r="R2726" s="12"/>
      <c r="S2726" s="12"/>
      <c r="T2726" s="12"/>
      <c r="U2726" s="158" t="str">
        <f t="shared" si="77"/>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7" t="s">
        <v>395</v>
      </c>
      <c r="AO2726" s="58">
        <f>IF(AN2726&lt;&gt;"",VLOOKUP(AN2726,'Drop-down lists'!$AG$8:$AH$9,2,FALSE),"")</f>
        <v>1</v>
      </c>
      <c r="AP2726" s="58"/>
      <c r="AQ2726" s="58" t="str">
        <f>IF(AP2726&lt;&gt;"",VLOOKUP(AP2726,'Drop-down lists'!$AJ$8:$AK$10,2,FALSE),"-")</f>
        <v>-</v>
      </c>
      <c r="AR2726" s="58"/>
      <c r="AS2726" s="58"/>
      <c r="AT2726" s="58"/>
      <c r="AU2726" s="58"/>
      <c r="AV2726" s="12"/>
      <c r="AW2726" s="12"/>
      <c r="AX2726" s="12"/>
      <c r="AY2726" s="12"/>
      <c r="AZ2726" s="12"/>
      <c r="BA2726" s="95"/>
      <c r="BB2726" s="95"/>
      <c r="BC2726" s="13"/>
    </row>
    <row r="2727" spans="1:55" s="3" customFormat="1" ht="12.45" x14ac:dyDescent="0.3">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8" t="str">
        <f t="shared" si="76"/>
        <v/>
      </c>
      <c r="P2727" s="103"/>
      <c r="Q2727" s="103" t="str">
        <f>IF(P2727&lt;&gt;"",VLOOKUP(P2727,'Drop-down lists'!$Z$8:$AA$9,2,FALSE),"-")</f>
        <v>-</v>
      </c>
      <c r="R2727" s="12"/>
      <c r="S2727" s="12"/>
      <c r="T2727" s="12"/>
      <c r="U2727" s="158" t="str">
        <f t="shared" si="77"/>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7" t="s">
        <v>395</v>
      </c>
      <c r="AO2727" s="58">
        <f>IF(AN2727&lt;&gt;"",VLOOKUP(AN2727,'Drop-down lists'!$AG$8:$AH$9,2,FALSE),"")</f>
        <v>1</v>
      </c>
      <c r="AP2727" s="58"/>
      <c r="AQ2727" s="58" t="str">
        <f>IF(AP2727&lt;&gt;"",VLOOKUP(AP2727,'Drop-down lists'!$AJ$8:$AK$10,2,FALSE),"-")</f>
        <v>-</v>
      </c>
      <c r="AR2727" s="58"/>
      <c r="AS2727" s="58"/>
      <c r="AT2727" s="58"/>
      <c r="AU2727" s="58"/>
      <c r="AV2727" s="12"/>
      <c r="AW2727" s="12"/>
      <c r="AX2727" s="12"/>
      <c r="AY2727" s="12"/>
      <c r="AZ2727" s="12"/>
      <c r="BA2727" s="95"/>
      <c r="BB2727" s="95"/>
      <c r="BC2727" s="13"/>
    </row>
    <row r="2728" spans="1:55" s="3" customFormat="1" ht="12.45" x14ac:dyDescent="0.3">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8" t="str">
        <f t="shared" si="76"/>
        <v/>
      </c>
      <c r="P2728" s="103"/>
      <c r="Q2728" s="103" t="str">
        <f>IF(P2728&lt;&gt;"",VLOOKUP(P2728,'Drop-down lists'!$Z$8:$AA$9,2,FALSE),"-")</f>
        <v>-</v>
      </c>
      <c r="R2728" s="12"/>
      <c r="S2728" s="12"/>
      <c r="T2728" s="12"/>
      <c r="U2728" s="158" t="str">
        <f t="shared" si="77"/>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7" t="s">
        <v>395</v>
      </c>
      <c r="AO2728" s="58">
        <f>IF(AN2728&lt;&gt;"",VLOOKUP(AN2728,'Drop-down lists'!$AG$8:$AH$9,2,FALSE),"")</f>
        <v>1</v>
      </c>
      <c r="AP2728" s="58"/>
      <c r="AQ2728" s="58" t="str">
        <f>IF(AP2728&lt;&gt;"",VLOOKUP(AP2728,'Drop-down lists'!$AJ$8:$AK$10,2,FALSE),"-")</f>
        <v>-</v>
      </c>
      <c r="AR2728" s="58"/>
      <c r="AS2728" s="58"/>
      <c r="AT2728" s="58"/>
      <c r="AU2728" s="58"/>
      <c r="AV2728" s="12"/>
      <c r="AW2728" s="12"/>
      <c r="AX2728" s="12"/>
      <c r="AY2728" s="12"/>
      <c r="AZ2728" s="12"/>
      <c r="BA2728" s="95"/>
      <c r="BB2728" s="95"/>
      <c r="BC2728" s="13"/>
    </row>
    <row r="2729" spans="1:55" s="3" customFormat="1" ht="12.45" x14ac:dyDescent="0.3">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8" t="str">
        <f t="shared" si="76"/>
        <v/>
      </c>
      <c r="P2729" s="103"/>
      <c r="Q2729" s="103" t="str">
        <f>IF(P2729&lt;&gt;"",VLOOKUP(P2729,'Drop-down lists'!$Z$8:$AA$9,2,FALSE),"-")</f>
        <v>-</v>
      </c>
      <c r="R2729" s="12"/>
      <c r="S2729" s="12"/>
      <c r="T2729" s="12"/>
      <c r="U2729" s="158" t="str">
        <f t="shared" si="77"/>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7" t="s">
        <v>395</v>
      </c>
      <c r="AO2729" s="58">
        <f>IF(AN2729&lt;&gt;"",VLOOKUP(AN2729,'Drop-down lists'!$AG$8:$AH$9,2,FALSE),"")</f>
        <v>1</v>
      </c>
      <c r="AP2729" s="58"/>
      <c r="AQ2729" s="58" t="str">
        <f>IF(AP2729&lt;&gt;"",VLOOKUP(AP2729,'Drop-down lists'!$AJ$8:$AK$10,2,FALSE),"-")</f>
        <v>-</v>
      </c>
      <c r="AR2729" s="58"/>
      <c r="AS2729" s="58"/>
      <c r="AT2729" s="58"/>
      <c r="AU2729" s="58"/>
      <c r="AV2729" s="12"/>
      <c r="AW2729" s="12"/>
      <c r="AX2729" s="12"/>
      <c r="AY2729" s="12"/>
      <c r="AZ2729" s="12"/>
      <c r="BA2729" s="95"/>
      <c r="BB2729" s="95"/>
      <c r="BC2729" s="13"/>
    </row>
    <row r="2730" spans="1:55" s="3" customFormat="1" ht="12.45" x14ac:dyDescent="0.3">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8" t="str">
        <f t="shared" si="76"/>
        <v/>
      </c>
      <c r="P2730" s="103"/>
      <c r="Q2730" s="103" t="str">
        <f>IF(P2730&lt;&gt;"",VLOOKUP(P2730,'Drop-down lists'!$Z$8:$AA$9,2,FALSE),"-")</f>
        <v>-</v>
      </c>
      <c r="R2730" s="12"/>
      <c r="S2730" s="12"/>
      <c r="T2730" s="12"/>
      <c r="U2730" s="158" t="str">
        <f t="shared" si="77"/>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7" t="s">
        <v>395</v>
      </c>
      <c r="AO2730" s="58">
        <f>IF(AN2730&lt;&gt;"",VLOOKUP(AN2730,'Drop-down lists'!$AG$8:$AH$9,2,FALSE),"")</f>
        <v>1</v>
      </c>
      <c r="AP2730" s="58"/>
      <c r="AQ2730" s="58" t="str">
        <f>IF(AP2730&lt;&gt;"",VLOOKUP(AP2730,'Drop-down lists'!$AJ$8:$AK$10,2,FALSE),"-")</f>
        <v>-</v>
      </c>
      <c r="AR2730" s="58"/>
      <c r="AS2730" s="58"/>
      <c r="AT2730" s="58"/>
      <c r="AU2730" s="58"/>
      <c r="AV2730" s="12"/>
      <c r="AW2730" s="12"/>
      <c r="AX2730" s="12"/>
      <c r="AY2730" s="12"/>
      <c r="AZ2730" s="12"/>
      <c r="BA2730" s="95"/>
      <c r="BB2730" s="95"/>
      <c r="BC2730" s="13"/>
    </row>
    <row r="2731" spans="1:55" s="3" customFormat="1" ht="12.45" x14ac:dyDescent="0.3">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8" t="str">
        <f t="shared" si="76"/>
        <v/>
      </c>
      <c r="P2731" s="103"/>
      <c r="Q2731" s="103" t="str">
        <f>IF(P2731&lt;&gt;"",VLOOKUP(P2731,'Drop-down lists'!$Z$8:$AA$9,2,FALSE),"-")</f>
        <v>-</v>
      </c>
      <c r="R2731" s="12"/>
      <c r="S2731" s="12"/>
      <c r="T2731" s="12"/>
      <c r="U2731" s="158" t="str">
        <f t="shared" si="77"/>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7" t="s">
        <v>395</v>
      </c>
      <c r="AO2731" s="58">
        <f>IF(AN2731&lt;&gt;"",VLOOKUP(AN2731,'Drop-down lists'!$AG$8:$AH$9,2,FALSE),"")</f>
        <v>1</v>
      </c>
      <c r="AP2731" s="58"/>
      <c r="AQ2731" s="58" t="str">
        <f>IF(AP2731&lt;&gt;"",VLOOKUP(AP2731,'Drop-down lists'!$AJ$8:$AK$10,2,FALSE),"-")</f>
        <v>-</v>
      </c>
      <c r="AR2731" s="58"/>
      <c r="AS2731" s="58"/>
      <c r="AT2731" s="58"/>
      <c r="AU2731" s="58"/>
      <c r="AV2731" s="12"/>
      <c r="AW2731" s="12"/>
      <c r="AX2731" s="12"/>
      <c r="AY2731" s="12"/>
      <c r="AZ2731" s="12"/>
      <c r="BA2731" s="95"/>
      <c r="BB2731" s="95"/>
      <c r="BC2731" s="13"/>
    </row>
    <row r="2732" spans="1:55" s="3" customFormat="1" ht="12.45" x14ac:dyDescent="0.3">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8" t="str">
        <f t="shared" si="76"/>
        <v/>
      </c>
      <c r="P2732" s="103"/>
      <c r="Q2732" s="103" t="str">
        <f>IF(P2732&lt;&gt;"",VLOOKUP(P2732,'Drop-down lists'!$Z$8:$AA$9,2,FALSE),"-")</f>
        <v>-</v>
      </c>
      <c r="R2732" s="12"/>
      <c r="S2732" s="12"/>
      <c r="T2732" s="12"/>
      <c r="U2732" s="158" t="str">
        <f t="shared" si="77"/>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7" t="s">
        <v>395</v>
      </c>
      <c r="AO2732" s="58">
        <f>IF(AN2732&lt;&gt;"",VLOOKUP(AN2732,'Drop-down lists'!$AG$8:$AH$9,2,FALSE),"")</f>
        <v>1</v>
      </c>
      <c r="AP2732" s="58"/>
      <c r="AQ2732" s="58" t="str">
        <f>IF(AP2732&lt;&gt;"",VLOOKUP(AP2732,'Drop-down lists'!$AJ$8:$AK$10,2,FALSE),"-")</f>
        <v>-</v>
      </c>
      <c r="AR2732" s="58"/>
      <c r="AS2732" s="58"/>
      <c r="AT2732" s="58"/>
      <c r="AU2732" s="58"/>
      <c r="AV2732" s="12"/>
      <c r="AW2732" s="12"/>
      <c r="AX2732" s="12"/>
      <c r="AY2732" s="12"/>
      <c r="AZ2732" s="12"/>
      <c r="BA2732" s="95"/>
      <c r="BB2732" s="95"/>
      <c r="BC2732" s="13"/>
    </row>
    <row r="2733" spans="1:55" s="3" customFormat="1" ht="12.45" x14ac:dyDescent="0.3">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8" t="str">
        <f t="shared" si="76"/>
        <v/>
      </c>
      <c r="P2733" s="103"/>
      <c r="Q2733" s="103" t="str">
        <f>IF(P2733&lt;&gt;"",VLOOKUP(P2733,'Drop-down lists'!$Z$8:$AA$9,2,FALSE),"-")</f>
        <v>-</v>
      </c>
      <c r="R2733" s="12"/>
      <c r="S2733" s="12"/>
      <c r="T2733" s="12"/>
      <c r="U2733" s="158" t="str">
        <f t="shared" si="77"/>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7" t="s">
        <v>395</v>
      </c>
      <c r="AO2733" s="58">
        <f>IF(AN2733&lt;&gt;"",VLOOKUP(AN2733,'Drop-down lists'!$AG$8:$AH$9,2,FALSE),"")</f>
        <v>1</v>
      </c>
      <c r="AP2733" s="58"/>
      <c r="AQ2733" s="58" t="str">
        <f>IF(AP2733&lt;&gt;"",VLOOKUP(AP2733,'Drop-down lists'!$AJ$8:$AK$10,2,FALSE),"-")</f>
        <v>-</v>
      </c>
      <c r="AR2733" s="58"/>
      <c r="AS2733" s="58"/>
      <c r="AT2733" s="58"/>
      <c r="AU2733" s="58"/>
      <c r="AV2733" s="12"/>
      <c r="AW2733" s="12"/>
      <c r="AX2733" s="12"/>
      <c r="AY2733" s="12"/>
      <c r="AZ2733" s="12"/>
      <c r="BA2733" s="95"/>
      <c r="BB2733" s="95"/>
      <c r="BC2733" s="13"/>
    </row>
    <row r="2734" spans="1:55" s="3" customFormat="1" ht="12.45" x14ac:dyDescent="0.3">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8" t="str">
        <f t="shared" si="76"/>
        <v/>
      </c>
      <c r="P2734" s="103"/>
      <c r="Q2734" s="103" t="str">
        <f>IF(P2734&lt;&gt;"",VLOOKUP(P2734,'Drop-down lists'!$Z$8:$AA$9,2,FALSE),"-")</f>
        <v>-</v>
      </c>
      <c r="R2734" s="12"/>
      <c r="S2734" s="12"/>
      <c r="T2734" s="12"/>
      <c r="U2734" s="158" t="str">
        <f t="shared" si="77"/>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7" t="s">
        <v>395</v>
      </c>
      <c r="AO2734" s="58">
        <f>IF(AN2734&lt;&gt;"",VLOOKUP(AN2734,'Drop-down lists'!$AG$8:$AH$9,2,FALSE),"")</f>
        <v>1</v>
      </c>
      <c r="AP2734" s="58"/>
      <c r="AQ2734" s="58" t="str">
        <f>IF(AP2734&lt;&gt;"",VLOOKUP(AP2734,'Drop-down lists'!$AJ$8:$AK$10,2,FALSE),"-")</f>
        <v>-</v>
      </c>
      <c r="AR2734" s="58"/>
      <c r="AS2734" s="58"/>
      <c r="AT2734" s="58"/>
      <c r="AU2734" s="58"/>
      <c r="AV2734" s="12"/>
      <c r="AW2734" s="12"/>
      <c r="AX2734" s="12"/>
      <c r="AY2734" s="12"/>
      <c r="AZ2734" s="12"/>
      <c r="BA2734" s="95"/>
      <c r="BB2734" s="95"/>
      <c r="BC2734" s="13"/>
    </row>
    <row r="2735" spans="1:55" s="3" customFormat="1" ht="12.45" x14ac:dyDescent="0.3">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8" t="str">
        <f t="shared" si="76"/>
        <v/>
      </c>
      <c r="P2735" s="103"/>
      <c r="Q2735" s="103" t="str">
        <f>IF(P2735&lt;&gt;"",VLOOKUP(P2735,'Drop-down lists'!$Z$8:$AA$9,2,FALSE),"-")</f>
        <v>-</v>
      </c>
      <c r="R2735" s="12"/>
      <c r="S2735" s="12"/>
      <c r="T2735" s="12"/>
      <c r="U2735" s="158" t="str">
        <f t="shared" si="77"/>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7" t="s">
        <v>395</v>
      </c>
      <c r="AO2735" s="58">
        <f>IF(AN2735&lt;&gt;"",VLOOKUP(AN2735,'Drop-down lists'!$AG$8:$AH$9,2,FALSE),"")</f>
        <v>1</v>
      </c>
      <c r="AP2735" s="58"/>
      <c r="AQ2735" s="58" t="str">
        <f>IF(AP2735&lt;&gt;"",VLOOKUP(AP2735,'Drop-down lists'!$AJ$8:$AK$10,2,FALSE),"-")</f>
        <v>-</v>
      </c>
      <c r="AR2735" s="58"/>
      <c r="AS2735" s="58"/>
      <c r="AT2735" s="58"/>
      <c r="AU2735" s="58"/>
      <c r="AV2735" s="12"/>
      <c r="AW2735" s="12"/>
      <c r="AX2735" s="12"/>
      <c r="AY2735" s="12"/>
      <c r="AZ2735" s="12"/>
      <c r="BA2735" s="95"/>
      <c r="BB2735" s="95"/>
      <c r="BC2735" s="13"/>
    </row>
    <row r="2736" spans="1:55" s="3" customFormat="1" ht="12.45" x14ac:dyDescent="0.3">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8" t="str">
        <f t="shared" si="76"/>
        <v/>
      </c>
      <c r="P2736" s="103"/>
      <c r="Q2736" s="103" t="str">
        <f>IF(P2736&lt;&gt;"",VLOOKUP(P2736,'Drop-down lists'!$Z$8:$AA$9,2,FALSE),"-")</f>
        <v>-</v>
      </c>
      <c r="R2736" s="12"/>
      <c r="S2736" s="12"/>
      <c r="T2736" s="12"/>
      <c r="U2736" s="158" t="str">
        <f t="shared" si="77"/>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7" t="s">
        <v>395</v>
      </c>
      <c r="AO2736" s="58">
        <f>IF(AN2736&lt;&gt;"",VLOOKUP(AN2736,'Drop-down lists'!$AG$8:$AH$9,2,FALSE),"")</f>
        <v>1</v>
      </c>
      <c r="AP2736" s="58"/>
      <c r="AQ2736" s="58" t="str">
        <f>IF(AP2736&lt;&gt;"",VLOOKUP(AP2736,'Drop-down lists'!$AJ$8:$AK$10,2,FALSE),"-")</f>
        <v>-</v>
      </c>
      <c r="AR2736" s="58"/>
      <c r="AS2736" s="58"/>
      <c r="AT2736" s="58"/>
      <c r="AU2736" s="58"/>
      <c r="AV2736" s="12"/>
      <c r="AW2736" s="12"/>
      <c r="AX2736" s="12"/>
      <c r="AY2736" s="12"/>
      <c r="AZ2736" s="12"/>
      <c r="BA2736" s="95"/>
      <c r="BB2736" s="95"/>
      <c r="BC2736" s="13"/>
    </row>
    <row r="2737" spans="1:55" s="3" customFormat="1" ht="12.45" x14ac:dyDescent="0.3">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8" t="str">
        <f t="shared" si="76"/>
        <v/>
      </c>
      <c r="P2737" s="103"/>
      <c r="Q2737" s="103" t="str">
        <f>IF(P2737&lt;&gt;"",VLOOKUP(P2737,'Drop-down lists'!$Z$8:$AA$9,2,FALSE),"-")</f>
        <v>-</v>
      </c>
      <c r="R2737" s="12"/>
      <c r="S2737" s="12"/>
      <c r="T2737" s="12"/>
      <c r="U2737" s="158" t="str">
        <f t="shared" si="77"/>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7" t="s">
        <v>395</v>
      </c>
      <c r="AO2737" s="58">
        <f>IF(AN2737&lt;&gt;"",VLOOKUP(AN2737,'Drop-down lists'!$AG$8:$AH$9,2,FALSE),"")</f>
        <v>1</v>
      </c>
      <c r="AP2737" s="58"/>
      <c r="AQ2737" s="58" t="str">
        <f>IF(AP2737&lt;&gt;"",VLOOKUP(AP2737,'Drop-down lists'!$AJ$8:$AK$10,2,FALSE),"-")</f>
        <v>-</v>
      </c>
      <c r="AR2737" s="58"/>
      <c r="AS2737" s="58"/>
      <c r="AT2737" s="58"/>
      <c r="AU2737" s="58"/>
      <c r="AV2737" s="12"/>
      <c r="AW2737" s="12"/>
      <c r="AX2737" s="12"/>
      <c r="AY2737" s="12"/>
      <c r="AZ2737" s="12"/>
      <c r="BA2737" s="95"/>
      <c r="BB2737" s="95"/>
      <c r="BC2737" s="13"/>
    </row>
    <row r="2738" spans="1:55" s="3" customFormat="1" ht="12.45" x14ac:dyDescent="0.3">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8" t="str">
        <f t="shared" si="76"/>
        <v/>
      </c>
      <c r="P2738" s="103"/>
      <c r="Q2738" s="103" t="str">
        <f>IF(P2738&lt;&gt;"",VLOOKUP(P2738,'Drop-down lists'!$Z$8:$AA$9,2,FALSE),"-")</f>
        <v>-</v>
      </c>
      <c r="R2738" s="12"/>
      <c r="S2738" s="12"/>
      <c r="T2738" s="12"/>
      <c r="U2738" s="158" t="str">
        <f t="shared" si="77"/>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7" t="s">
        <v>395</v>
      </c>
      <c r="AO2738" s="58">
        <f>IF(AN2738&lt;&gt;"",VLOOKUP(AN2738,'Drop-down lists'!$AG$8:$AH$9,2,FALSE),"")</f>
        <v>1</v>
      </c>
      <c r="AP2738" s="58"/>
      <c r="AQ2738" s="58" t="str">
        <f>IF(AP2738&lt;&gt;"",VLOOKUP(AP2738,'Drop-down lists'!$AJ$8:$AK$10,2,FALSE),"-")</f>
        <v>-</v>
      </c>
      <c r="AR2738" s="58"/>
      <c r="AS2738" s="58"/>
      <c r="AT2738" s="58"/>
      <c r="AU2738" s="58"/>
      <c r="AV2738" s="12"/>
      <c r="AW2738" s="12"/>
      <c r="AX2738" s="12"/>
      <c r="AY2738" s="12"/>
      <c r="AZ2738" s="12"/>
      <c r="BA2738" s="95"/>
      <c r="BB2738" s="95"/>
      <c r="BC2738" s="13"/>
    </row>
    <row r="2739" spans="1:55" s="3" customFormat="1" ht="12.45" x14ac:dyDescent="0.3">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8" t="str">
        <f t="shared" si="76"/>
        <v/>
      </c>
      <c r="P2739" s="103"/>
      <c r="Q2739" s="103" t="str">
        <f>IF(P2739&lt;&gt;"",VLOOKUP(P2739,'Drop-down lists'!$Z$8:$AA$9,2,FALSE),"-")</f>
        <v>-</v>
      </c>
      <c r="R2739" s="12"/>
      <c r="S2739" s="12"/>
      <c r="T2739" s="12"/>
      <c r="U2739" s="158" t="str">
        <f t="shared" si="77"/>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7" t="s">
        <v>395</v>
      </c>
      <c r="AO2739" s="58">
        <f>IF(AN2739&lt;&gt;"",VLOOKUP(AN2739,'Drop-down lists'!$AG$8:$AH$9,2,FALSE),"")</f>
        <v>1</v>
      </c>
      <c r="AP2739" s="58"/>
      <c r="AQ2739" s="58" t="str">
        <f>IF(AP2739&lt;&gt;"",VLOOKUP(AP2739,'Drop-down lists'!$AJ$8:$AK$10,2,FALSE),"-")</f>
        <v>-</v>
      </c>
      <c r="AR2739" s="58"/>
      <c r="AS2739" s="58"/>
      <c r="AT2739" s="58"/>
      <c r="AU2739" s="58"/>
      <c r="AV2739" s="12"/>
      <c r="AW2739" s="12"/>
      <c r="AX2739" s="12"/>
      <c r="AY2739" s="12"/>
      <c r="AZ2739" s="12"/>
      <c r="BA2739" s="95"/>
      <c r="BB2739" s="95"/>
      <c r="BC2739" s="13"/>
    </row>
    <row r="2740" spans="1:55" s="3" customFormat="1" ht="12.45" x14ac:dyDescent="0.3">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8" t="str">
        <f t="shared" si="76"/>
        <v/>
      </c>
      <c r="P2740" s="103"/>
      <c r="Q2740" s="103" t="str">
        <f>IF(P2740&lt;&gt;"",VLOOKUP(P2740,'Drop-down lists'!$Z$8:$AA$9,2,FALSE),"-")</f>
        <v>-</v>
      </c>
      <c r="R2740" s="12"/>
      <c r="S2740" s="12"/>
      <c r="T2740" s="12"/>
      <c r="U2740" s="158" t="str">
        <f t="shared" si="77"/>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7" t="s">
        <v>395</v>
      </c>
      <c r="AO2740" s="58">
        <f>IF(AN2740&lt;&gt;"",VLOOKUP(AN2740,'Drop-down lists'!$AG$8:$AH$9,2,FALSE),"")</f>
        <v>1</v>
      </c>
      <c r="AP2740" s="58"/>
      <c r="AQ2740" s="58" t="str">
        <f>IF(AP2740&lt;&gt;"",VLOOKUP(AP2740,'Drop-down lists'!$AJ$8:$AK$10,2,FALSE),"-")</f>
        <v>-</v>
      </c>
      <c r="AR2740" s="58"/>
      <c r="AS2740" s="58"/>
      <c r="AT2740" s="58"/>
      <c r="AU2740" s="58"/>
      <c r="AV2740" s="12"/>
      <c r="AW2740" s="12"/>
      <c r="AX2740" s="12"/>
      <c r="AY2740" s="12"/>
      <c r="AZ2740" s="12"/>
      <c r="BA2740" s="95"/>
      <c r="BB2740" s="95"/>
      <c r="BC2740" s="13"/>
    </row>
    <row r="2741" spans="1:55" s="3" customFormat="1" ht="12.45" x14ac:dyDescent="0.3">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8" t="str">
        <f t="shared" si="76"/>
        <v/>
      </c>
      <c r="P2741" s="103"/>
      <c r="Q2741" s="103" t="str">
        <f>IF(P2741&lt;&gt;"",VLOOKUP(P2741,'Drop-down lists'!$Z$8:$AA$9,2,FALSE),"-")</f>
        <v>-</v>
      </c>
      <c r="R2741" s="12"/>
      <c r="S2741" s="12"/>
      <c r="T2741" s="12"/>
      <c r="U2741" s="158" t="str">
        <f t="shared" si="77"/>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7" t="s">
        <v>395</v>
      </c>
      <c r="AO2741" s="58">
        <f>IF(AN2741&lt;&gt;"",VLOOKUP(AN2741,'Drop-down lists'!$AG$8:$AH$9,2,FALSE),"")</f>
        <v>1</v>
      </c>
      <c r="AP2741" s="58"/>
      <c r="AQ2741" s="58" t="str">
        <f>IF(AP2741&lt;&gt;"",VLOOKUP(AP2741,'Drop-down lists'!$AJ$8:$AK$10,2,FALSE),"-")</f>
        <v>-</v>
      </c>
      <c r="AR2741" s="58"/>
      <c r="AS2741" s="58"/>
      <c r="AT2741" s="58"/>
      <c r="AU2741" s="58"/>
      <c r="AV2741" s="12"/>
      <c r="AW2741" s="12"/>
      <c r="AX2741" s="12"/>
      <c r="AY2741" s="12"/>
      <c r="AZ2741" s="12"/>
      <c r="BA2741" s="95"/>
      <c r="BB2741" s="95"/>
      <c r="BC2741" s="13"/>
    </row>
    <row r="2742" spans="1:55" s="3" customFormat="1" ht="12.45" x14ac:dyDescent="0.3">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8" t="str">
        <f t="shared" si="76"/>
        <v/>
      </c>
      <c r="P2742" s="103"/>
      <c r="Q2742" s="103" t="str">
        <f>IF(P2742&lt;&gt;"",VLOOKUP(P2742,'Drop-down lists'!$Z$8:$AA$9,2,FALSE),"-")</f>
        <v>-</v>
      </c>
      <c r="R2742" s="12"/>
      <c r="S2742" s="12"/>
      <c r="T2742" s="12"/>
      <c r="U2742" s="158" t="str">
        <f t="shared" si="77"/>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7" t="s">
        <v>395</v>
      </c>
      <c r="AO2742" s="58">
        <f>IF(AN2742&lt;&gt;"",VLOOKUP(AN2742,'Drop-down lists'!$AG$8:$AH$9,2,FALSE),"")</f>
        <v>1</v>
      </c>
      <c r="AP2742" s="58"/>
      <c r="AQ2742" s="58" t="str">
        <f>IF(AP2742&lt;&gt;"",VLOOKUP(AP2742,'Drop-down lists'!$AJ$8:$AK$10,2,FALSE),"-")</f>
        <v>-</v>
      </c>
      <c r="AR2742" s="58"/>
      <c r="AS2742" s="58"/>
      <c r="AT2742" s="58"/>
      <c r="AU2742" s="58"/>
      <c r="AV2742" s="12"/>
      <c r="AW2742" s="12"/>
      <c r="AX2742" s="12"/>
      <c r="AY2742" s="12"/>
      <c r="AZ2742" s="12"/>
      <c r="BA2742" s="95"/>
      <c r="BB2742" s="95"/>
      <c r="BC2742" s="13"/>
    </row>
    <row r="2743" spans="1:55" s="3" customFormat="1" ht="12.45" x14ac:dyDescent="0.3">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8" t="str">
        <f t="shared" si="76"/>
        <v/>
      </c>
      <c r="P2743" s="103"/>
      <c r="Q2743" s="103" t="str">
        <f>IF(P2743&lt;&gt;"",VLOOKUP(P2743,'Drop-down lists'!$Z$8:$AA$9,2,FALSE),"-")</f>
        <v>-</v>
      </c>
      <c r="R2743" s="12"/>
      <c r="S2743" s="12"/>
      <c r="T2743" s="12"/>
      <c r="U2743" s="158" t="str">
        <f t="shared" si="77"/>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7" t="s">
        <v>395</v>
      </c>
      <c r="AO2743" s="58">
        <f>IF(AN2743&lt;&gt;"",VLOOKUP(AN2743,'Drop-down lists'!$AG$8:$AH$9,2,FALSE),"")</f>
        <v>1</v>
      </c>
      <c r="AP2743" s="58"/>
      <c r="AQ2743" s="58" t="str">
        <f>IF(AP2743&lt;&gt;"",VLOOKUP(AP2743,'Drop-down lists'!$AJ$8:$AK$10,2,FALSE),"-")</f>
        <v>-</v>
      </c>
      <c r="AR2743" s="58"/>
      <c r="AS2743" s="58"/>
      <c r="AT2743" s="58"/>
      <c r="AU2743" s="58"/>
      <c r="AV2743" s="12"/>
      <c r="AW2743" s="12"/>
      <c r="AX2743" s="12"/>
      <c r="AY2743" s="12"/>
      <c r="AZ2743" s="12"/>
      <c r="BA2743" s="95"/>
      <c r="BB2743" s="95"/>
      <c r="BC2743" s="13"/>
    </row>
    <row r="2744" spans="1:55" s="3" customFormat="1" ht="12.45" x14ac:dyDescent="0.3">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8" t="str">
        <f t="shared" si="76"/>
        <v/>
      </c>
      <c r="P2744" s="103"/>
      <c r="Q2744" s="103" t="str">
        <f>IF(P2744&lt;&gt;"",VLOOKUP(P2744,'Drop-down lists'!$Z$8:$AA$9,2,FALSE),"-")</f>
        <v>-</v>
      </c>
      <c r="R2744" s="12"/>
      <c r="S2744" s="12"/>
      <c r="T2744" s="12"/>
      <c r="U2744" s="158" t="str">
        <f t="shared" si="77"/>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7" t="s">
        <v>395</v>
      </c>
      <c r="AO2744" s="58">
        <f>IF(AN2744&lt;&gt;"",VLOOKUP(AN2744,'Drop-down lists'!$AG$8:$AH$9,2,FALSE),"")</f>
        <v>1</v>
      </c>
      <c r="AP2744" s="58"/>
      <c r="AQ2744" s="58" t="str">
        <f>IF(AP2744&lt;&gt;"",VLOOKUP(AP2744,'Drop-down lists'!$AJ$8:$AK$10,2,FALSE),"-")</f>
        <v>-</v>
      </c>
      <c r="AR2744" s="58"/>
      <c r="AS2744" s="58"/>
      <c r="AT2744" s="58"/>
      <c r="AU2744" s="58"/>
      <c r="AV2744" s="12"/>
      <c r="AW2744" s="12"/>
      <c r="AX2744" s="12"/>
      <c r="AY2744" s="12"/>
      <c r="AZ2744" s="12"/>
      <c r="BA2744" s="95"/>
      <c r="BB2744" s="95"/>
      <c r="BC2744" s="13"/>
    </row>
    <row r="2745" spans="1:55" s="3" customFormat="1" ht="12.45" x14ac:dyDescent="0.3">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8" t="str">
        <f t="shared" si="76"/>
        <v/>
      </c>
      <c r="P2745" s="103"/>
      <c r="Q2745" s="103" t="str">
        <f>IF(P2745&lt;&gt;"",VLOOKUP(P2745,'Drop-down lists'!$Z$8:$AA$9,2,FALSE),"-")</f>
        <v>-</v>
      </c>
      <c r="R2745" s="12"/>
      <c r="S2745" s="12"/>
      <c r="T2745" s="12"/>
      <c r="U2745" s="158" t="str">
        <f t="shared" si="77"/>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7" t="s">
        <v>395</v>
      </c>
      <c r="AO2745" s="58">
        <f>IF(AN2745&lt;&gt;"",VLOOKUP(AN2745,'Drop-down lists'!$AG$8:$AH$9,2,FALSE),"")</f>
        <v>1</v>
      </c>
      <c r="AP2745" s="58"/>
      <c r="AQ2745" s="58" t="str">
        <f>IF(AP2745&lt;&gt;"",VLOOKUP(AP2745,'Drop-down lists'!$AJ$8:$AK$10,2,FALSE),"-")</f>
        <v>-</v>
      </c>
      <c r="AR2745" s="58"/>
      <c r="AS2745" s="58"/>
      <c r="AT2745" s="58"/>
      <c r="AU2745" s="58"/>
      <c r="AV2745" s="12"/>
      <c r="AW2745" s="12"/>
      <c r="AX2745" s="12"/>
      <c r="AY2745" s="12"/>
      <c r="AZ2745" s="12"/>
      <c r="BA2745" s="95"/>
      <c r="BB2745" s="95"/>
      <c r="BC2745" s="13"/>
    </row>
    <row r="2746" spans="1:55" s="3" customFormat="1" ht="12.45" x14ac:dyDescent="0.3">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8" t="str">
        <f t="shared" si="76"/>
        <v/>
      </c>
      <c r="P2746" s="103"/>
      <c r="Q2746" s="103" t="str">
        <f>IF(P2746&lt;&gt;"",VLOOKUP(P2746,'Drop-down lists'!$Z$8:$AA$9,2,FALSE),"-")</f>
        <v>-</v>
      </c>
      <c r="R2746" s="12"/>
      <c r="S2746" s="12"/>
      <c r="T2746" s="12"/>
      <c r="U2746" s="158" t="str">
        <f t="shared" si="77"/>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7" t="s">
        <v>395</v>
      </c>
      <c r="AO2746" s="58">
        <f>IF(AN2746&lt;&gt;"",VLOOKUP(AN2746,'Drop-down lists'!$AG$8:$AH$9,2,FALSE),"")</f>
        <v>1</v>
      </c>
      <c r="AP2746" s="58"/>
      <c r="AQ2746" s="58" t="str">
        <f>IF(AP2746&lt;&gt;"",VLOOKUP(AP2746,'Drop-down lists'!$AJ$8:$AK$10,2,FALSE),"-")</f>
        <v>-</v>
      </c>
      <c r="AR2746" s="58"/>
      <c r="AS2746" s="58"/>
      <c r="AT2746" s="58"/>
      <c r="AU2746" s="58"/>
      <c r="AV2746" s="12"/>
      <c r="AW2746" s="12"/>
      <c r="AX2746" s="12"/>
      <c r="AY2746" s="12"/>
      <c r="AZ2746" s="12"/>
      <c r="BA2746" s="95"/>
      <c r="BB2746" s="95"/>
      <c r="BC2746" s="13"/>
    </row>
    <row r="2747" spans="1:55" s="3" customFormat="1" ht="12.45" x14ac:dyDescent="0.3">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8" t="str">
        <f t="shared" si="76"/>
        <v/>
      </c>
      <c r="P2747" s="103"/>
      <c r="Q2747" s="103" t="str">
        <f>IF(P2747&lt;&gt;"",VLOOKUP(P2747,'Drop-down lists'!$Z$8:$AA$9,2,FALSE),"-")</f>
        <v>-</v>
      </c>
      <c r="R2747" s="12"/>
      <c r="S2747" s="12"/>
      <c r="T2747" s="12"/>
      <c r="U2747" s="158" t="str">
        <f t="shared" si="77"/>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7" t="s">
        <v>395</v>
      </c>
      <c r="AO2747" s="58">
        <f>IF(AN2747&lt;&gt;"",VLOOKUP(AN2747,'Drop-down lists'!$AG$8:$AH$9,2,FALSE),"")</f>
        <v>1</v>
      </c>
      <c r="AP2747" s="58"/>
      <c r="AQ2747" s="58" t="str">
        <f>IF(AP2747&lt;&gt;"",VLOOKUP(AP2747,'Drop-down lists'!$AJ$8:$AK$10,2,FALSE),"-")</f>
        <v>-</v>
      </c>
      <c r="AR2747" s="58"/>
      <c r="AS2747" s="58"/>
      <c r="AT2747" s="58"/>
      <c r="AU2747" s="58"/>
      <c r="AV2747" s="12"/>
      <c r="AW2747" s="12"/>
      <c r="AX2747" s="12"/>
      <c r="AY2747" s="12"/>
      <c r="AZ2747" s="12"/>
      <c r="BA2747" s="95"/>
      <c r="BB2747" s="95"/>
      <c r="BC2747" s="13"/>
    </row>
    <row r="2748" spans="1:55" s="3" customFormat="1" ht="12.45" x14ac:dyDescent="0.3">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8" t="str">
        <f t="shared" si="76"/>
        <v/>
      </c>
      <c r="P2748" s="103"/>
      <c r="Q2748" s="103" t="str">
        <f>IF(P2748&lt;&gt;"",VLOOKUP(P2748,'Drop-down lists'!$Z$8:$AA$9,2,FALSE),"-")</f>
        <v>-</v>
      </c>
      <c r="R2748" s="12"/>
      <c r="S2748" s="12"/>
      <c r="T2748" s="12"/>
      <c r="U2748" s="158" t="str">
        <f t="shared" si="77"/>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7" t="s">
        <v>395</v>
      </c>
      <c r="AO2748" s="58">
        <f>IF(AN2748&lt;&gt;"",VLOOKUP(AN2748,'Drop-down lists'!$AG$8:$AH$9,2,FALSE),"")</f>
        <v>1</v>
      </c>
      <c r="AP2748" s="58"/>
      <c r="AQ2748" s="58" t="str">
        <f>IF(AP2748&lt;&gt;"",VLOOKUP(AP2748,'Drop-down lists'!$AJ$8:$AK$10,2,FALSE),"-")</f>
        <v>-</v>
      </c>
      <c r="AR2748" s="58"/>
      <c r="AS2748" s="58"/>
      <c r="AT2748" s="58"/>
      <c r="AU2748" s="58"/>
      <c r="AV2748" s="12"/>
      <c r="AW2748" s="12"/>
      <c r="AX2748" s="12"/>
      <c r="AY2748" s="12"/>
      <c r="AZ2748" s="12"/>
      <c r="BA2748" s="95"/>
      <c r="BB2748" s="95"/>
      <c r="BC2748" s="13"/>
    </row>
    <row r="2749" spans="1:55" s="3" customFormat="1" ht="12.45" x14ac:dyDescent="0.3">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8" t="str">
        <f t="shared" si="76"/>
        <v/>
      </c>
      <c r="P2749" s="103"/>
      <c r="Q2749" s="103" t="str">
        <f>IF(P2749&lt;&gt;"",VLOOKUP(P2749,'Drop-down lists'!$Z$8:$AA$9,2,FALSE),"-")</f>
        <v>-</v>
      </c>
      <c r="R2749" s="12"/>
      <c r="S2749" s="12"/>
      <c r="T2749" s="12"/>
      <c r="U2749" s="158" t="str">
        <f t="shared" si="77"/>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7" t="s">
        <v>395</v>
      </c>
      <c r="AO2749" s="58">
        <f>IF(AN2749&lt;&gt;"",VLOOKUP(AN2749,'Drop-down lists'!$AG$8:$AH$9,2,FALSE),"")</f>
        <v>1</v>
      </c>
      <c r="AP2749" s="58"/>
      <c r="AQ2749" s="58" t="str">
        <f>IF(AP2749&lt;&gt;"",VLOOKUP(AP2749,'Drop-down lists'!$AJ$8:$AK$10,2,FALSE),"-")</f>
        <v>-</v>
      </c>
      <c r="AR2749" s="58"/>
      <c r="AS2749" s="58"/>
      <c r="AT2749" s="58"/>
      <c r="AU2749" s="58"/>
      <c r="AV2749" s="12"/>
      <c r="AW2749" s="12"/>
      <c r="AX2749" s="12"/>
      <c r="AY2749" s="12"/>
      <c r="AZ2749" s="12"/>
      <c r="BA2749" s="95"/>
      <c r="BB2749" s="95"/>
      <c r="BC2749" s="13"/>
    </row>
    <row r="2750" spans="1:55" s="3" customFormat="1" ht="12.45" x14ac:dyDescent="0.3">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8" t="str">
        <f t="shared" si="76"/>
        <v/>
      </c>
      <c r="P2750" s="103"/>
      <c r="Q2750" s="103" t="str">
        <f>IF(P2750&lt;&gt;"",VLOOKUP(P2750,'Drop-down lists'!$Z$8:$AA$9,2,FALSE),"-")</f>
        <v>-</v>
      </c>
      <c r="R2750" s="12"/>
      <c r="S2750" s="12"/>
      <c r="T2750" s="12"/>
      <c r="U2750" s="158" t="str">
        <f t="shared" si="77"/>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7" t="s">
        <v>395</v>
      </c>
      <c r="AO2750" s="58">
        <f>IF(AN2750&lt;&gt;"",VLOOKUP(AN2750,'Drop-down lists'!$AG$8:$AH$9,2,FALSE),"")</f>
        <v>1</v>
      </c>
      <c r="AP2750" s="58"/>
      <c r="AQ2750" s="58" t="str">
        <f>IF(AP2750&lt;&gt;"",VLOOKUP(AP2750,'Drop-down lists'!$AJ$8:$AK$10,2,FALSE),"-")</f>
        <v>-</v>
      </c>
      <c r="AR2750" s="58"/>
      <c r="AS2750" s="58"/>
      <c r="AT2750" s="58"/>
      <c r="AU2750" s="58"/>
      <c r="AV2750" s="12"/>
      <c r="AW2750" s="12"/>
      <c r="AX2750" s="12"/>
      <c r="AY2750" s="12"/>
      <c r="AZ2750" s="12"/>
      <c r="BA2750" s="95"/>
      <c r="BB2750" s="95"/>
      <c r="BC2750" s="13"/>
    </row>
    <row r="2751" spans="1:55" s="3" customFormat="1" ht="12.45" x14ac:dyDescent="0.3">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8" t="str">
        <f t="shared" si="76"/>
        <v/>
      </c>
      <c r="P2751" s="103"/>
      <c r="Q2751" s="103" t="str">
        <f>IF(P2751&lt;&gt;"",VLOOKUP(P2751,'Drop-down lists'!$Z$8:$AA$9,2,FALSE),"-")</f>
        <v>-</v>
      </c>
      <c r="R2751" s="12"/>
      <c r="S2751" s="12"/>
      <c r="T2751" s="12"/>
      <c r="U2751" s="158" t="str">
        <f t="shared" si="77"/>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7" t="s">
        <v>395</v>
      </c>
      <c r="AO2751" s="58">
        <f>IF(AN2751&lt;&gt;"",VLOOKUP(AN2751,'Drop-down lists'!$AG$8:$AH$9,2,FALSE),"")</f>
        <v>1</v>
      </c>
      <c r="AP2751" s="58"/>
      <c r="AQ2751" s="58" t="str">
        <f>IF(AP2751&lt;&gt;"",VLOOKUP(AP2751,'Drop-down lists'!$AJ$8:$AK$10,2,FALSE),"-")</f>
        <v>-</v>
      </c>
      <c r="AR2751" s="58"/>
      <c r="AS2751" s="58"/>
      <c r="AT2751" s="58"/>
      <c r="AU2751" s="58"/>
      <c r="AV2751" s="12"/>
      <c r="AW2751" s="12"/>
      <c r="AX2751" s="12"/>
      <c r="AY2751" s="12"/>
      <c r="AZ2751" s="12"/>
      <c r="BA2751" s="95"/>
      <c r="BB2751" s="95"/>
      <c r="BC2751" s="13"/>
    </row>
    <row r="2752" spans="1:55" s="3" customFormat="1" ht="12.45" x14ac:dyDescent="0.3">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8" t="str">
        <f t="shared" si="76"/>
        <v/>
      </c>
      <c r="P2752" s="103"/>
      <c r="Q2752" s="103" t="str">
        <f>IF(P2752&lt;&gt;"",VLOOKUP(P2752,'Drop-down lists'!$Z$8:$AA$9,2,FALSE),"-")</f>
        <v>-</v>
      </c>
      <c r="R2752" s="12"/>
      <c r="S2752" s="12"/>
      <c r="T2752" s="12"/>
      <c r="U2752" s="158" t="str">
        <f t="shared" si="77"/>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7" t="s">
        <v>395</v>
      </c>
      <c r="AO2752" s="58">
        <f>IF(AN2752&lt;&gt;"",VLOOKUP(AN2752,'Drop-down lists'!$AG$8:$AH$9,2,FALSE),"")</f>
        <v>1</v>
      </c>
      <c r="AP2752" s="58"/>
      <c r="AQ2752" s="58" t="str">
        <f>IF(AP2752&lt;&gt;"",VLOOKUP(AP2752,'Drop-down lists'!$AJ$8:$AK$10,2,FALSE),"-")</f>
        <v>-</v>
      </c>
      <c r="AR2752" s="58"/>
      <c r="AS2752" s="58"/>
      <c r="AT2752" s="58"/>
      <c r="AU2752" s="58"/>
      <c r="AV2752" s="12"/>
      <c r="AW2752" s="12"/>
      <c r="AX2752" s="12"/>
      <c r="AY2752" s="12"/>
      <c r="AZ2752" s="12"/>
      <c r="BA2752" s="95"/>
      <c r="BB2752" s="95"/>
      <c r="BC2752" s="13"/>
    </row>
    <row r="2753" spans="1:55" s="3" customFormat="1" ht="12.45" x14ac:dyDescent="0.3">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8" t="str">
        <f t="shared" si="76"/>
        <v/>
      </c>
      <c r="P2753" s="103"/>
      <c r="Q2753" s="103" t="str">
        <f>IF(P2753&lt;&gt;"",VLOOKUP(P2753,'Drop-down lists'!$Z$8:$AA$9,2,FALSE),"-")</f>
        <v>-</v>
      </c>
      <c r="R2753" s="12"/>
      <c r="S2753" s="12"/>
      <c r="T2753" s="12"/>
      <c r="U2753" s="158" t="str">
        <f t="shared" si="77"/>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7" t="s">
        <v>395</v>
      </c>
      <c r="AO2753" s="58">
        <f>IF(AN2753&lt;&gt;"",VLOOKUP(AN2753,'Drop-down lists'!$AG$8:$AH$9,2,FALSE),"")</f>
        <v>1</v>
      </c>
      <c r="AP2753" s="58"/>
      <c r="AQ2753" s="58" t="str">
        <f>IF(AP2753&lt;&gt;"",VLOOKUP(AP2753,'Drop-down lists'!$AJ$8:$AK$10,2,FALSE),"-")</f>
        <v>-</v>
      </c>
      <c r="AR2753" s="58"/>
      <c r="AS2753" s="58"/>
      <c r="AT2753" s="58"/>
      <c r="AU2753" s="58"/>
      <c r="AV2753" s="12"/>
      <c r="AW2753" s="12"/>
      <c r="AX2753" s="12"/>
      <c r="AY2753" s="12"/>
      <c r="AZ2753" s="12"/>
      <c r="BA2753" s="95"/>
      <c r="BB2753" s="95"/>
      <c r="BC2753" s="13"/>
    </row>
    <row r="2754" spans="1:55" s="3" customFormat="1" ht="12.45" x14ac:dyDescent="0.3">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8" t="str">
        <f t="shared" si="76"/>
        <v/>
      </c>
      <c r="P2754" s="103"/>
      <c r="Q2754" s="103" t="str">
        <f>IF(P2754&lt;&gt;"",VLOOKUP(P2754,'Drop-down lists'!$Z$8:$AA$9,2,FALSE),"-")</f>
        <v>-</v>
      </c>
      <c r="R2754" s="12"/>
      <c r="S2754" s="12"/>
      <c r="T2754" s="12"/>
      <c r="U2754" s="158" t="str">
        <f t="shared" si="77"/>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7" t="s">
        <v>395</v>
      </c>
      <c r="AO2754" s="58">
        <f>IF(AN2754&lt;&gt;"",VLOOKUP(AN2754,'Drop-down lists'!$AG$8:$AH$9,2,FALSE),"")</f>
        <v>1</v>
      </c>
      <c r="AP2754" s="58"/>
      <c r="AQ2754" s="58" t="str">
        <f>IF(AP2754&lt;&gt;"",VLOOKUP(AP2754,'Drop-down lists'!$AJ$8:$AK$10,2,FALSE),"-")</f>
        <v>-</v>
      </c>
      <c r="AR2754" s="58"/>
      <c r="AS2754" s="58"/>
      <c r="AT2754" s="58"/>
      <c r="AU2754" s="58"/>
      <c r="AV2754" s="12"/>
      <c r="AW2754" s="12"/>
      <c r="AX2754" s="12"/>
      <c r="AY2754" s="12"/>
      <c r="AZ2754" s="12"/>
      <c r="BA2754" s="95"/>
      <c r="BB2754" s="95"/>
      <c r="BC2754" s="13"/>
    </row>
    <row r="2755" spans="1:55" s="3" customFormat="1" ht="12.45" x14ac:dyDescent="0.3">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8" t="str">
        <f t="shared" si="76"/>
        <v/>
      </c>
      <c r="P2755" s="103"/>
      <c r="Q2755" s="103" t="str">
        <f>IF(P2755&lt;&gt;"",VLOOKUP(P2755,'Drop-down lists'!$Z$8:$AA$9,2,FALSE),"-")</f>
        <v>-</v>
      </c>
      <c r="R2755" s="12"/>
      <c r="S2755" s="12"/>
      <c r="T2755" s="12"/>
      <c r="U2755" s="158" t="str">
        <f t="shared" si="77"/>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7" t="s">
        <v>395</v>
      </c>
      <c r="AO2755" s="58">
        <f>IF(AN2755&lt;&gt;"",VLOOKUP(AN2755,'Drop-down lists'!$AG$8:$AH$9,2,FALSE),"")</f>
        <v>1</v>
      </c>
      <c r="AP2755" s="58"/>
      <c r="AQ2755" s="58" t="str">
        <f>IF(AP2755&lt;&gt;"",VLOOKUP(AP2755,'Drop-down lists'!$AJ$8:$AK$10,2,FALSE),"-")</f>
        <v>-</v>
      </c>
      <c r="AR2755" s="58"/>
      <c r="AS2755" s="58"/>
      <c r="AT2755" s="58"/>
      <c r="AU2755" s="58"/>
      <c r="AV2755" s="12"/>
      <c r="AW2755" s="12"/>
      <c r="AX2755" s="12"/>
      <c r="AY2755" s="12"/>
      <c r="AZ2755" s="12"/>
      <c r="BA2755" s="95"/>
      <c r="BB2755" s="95"/>
      <c r="BC2755" s="13"/>
    </row>
    <row r="2756" spans="1:55" s="3" customFormat="1" ht="12.45" x14ac:dyDescent="0.3">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8" t="str">
        <f t="shared" si="76"/>
        <v/>
      </c>
      <c r="P2756" s="103"/>
      <c r="Q2756" s="103" t="str">
        <f>IF(P2756&lt;&gt;"",VLOOKUP(P2756,'Drop-down lists'!$Z$8:$AA$9,2,FALSE),"-")</f>
        <v>-</v>
      </c>
      <c r="R2756" s="12"/>
      <c r="S2756" s="12"/>
      <c r="T2756" s="12"/>
      <c r="U2756" s="158" t="str">
        <f t="shared" si="77"/>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7" t="s">
        <v>395</v>
      </c>
      <c r="AO2756" s="58">
        <f>IF(AN2756&lt;&gt;"",VLOOKUP(AN2756,'Drop-down lists'!$AG$8:$AH$9,2,FALSE),"")</f>
        <v>1</v>
      </c>
      <c r="AP2756" s="58"/>
      <c r="AQ2756" s="58" t="str">
        <f>IF(AP2756&lt;&gt;"",VLOOKUP(AP2756,'Drop-down lists'!$AJ$8:$AK$10,2,FALSE),"-")</f>
        <v>-</v>
      </c>
      <c r="AR2756" s="58"/>
      <c r="AS2756" s="58"/>
      <c r="AT2756" s="58"/>
      <c r="AU2756" s="58"/>
      <c r="AV2756" s="12"/>
      <c r="AW2756" s="12"/>
      <c r="AX2756" s="12"/>
      <c r="AY2756" s="12"/>
      <c r="AZ2756" s="12"/>
      <c r="BA2756" s="95"/>
      <c r="BB2756" s="95"/>
      <c r="BC2756" s="13"/>
    </row>
    <row r="2757" spans="1:55" s="3" customFormat="1" ht="12.45" x14ac:dyDescent="0.3">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8" t="str">
        <f t="shared" ref="O2757:O2820" si="78">IF(L2757&lt;&gt;"",IF(J2757="East",(L2757+(M2757+N2757/60)/60),IF(J2757="West",-(L2757+(M2757+N2757/60)/60),"East/West?")),"")</f>
        <v/>
      </c>
      <c r="P2757" s="103"/>
      <c r="Q2757" s="103" t="str">
        <f>IF(P2757&lt;&gt;"",VLOOKUP(P2757,'Drop-down lists'!$Z$8:$AA$9,2,FALSE),"-")</f>
        <v>-</v>
      </c>
      <c r="R2757" s="12"/>
      <c r="S2757" s="12"/>
      <c r="T2757" s="12"/>
      <c r="U2757" s="158" t="str">
        <f t="shared" ref="U2757:U2820" si="79">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7" t="s">
        <v>395</v>
      </c>
      <c r="AO2757" s="58">
        <f>IF(AN2757&lt;&gt;"",VLOOKUP(AN2757,'Drop-down lists'!$AG$8:$AH$9,2,FALSE),"")</f>
        <v>1</v>
      </c>
      <c r="AP2757" s="58"/>
      <c r="AQ2757" s="58" t="str">
        <f>IF(AP2757&lt;&gt;"",VLOOKUP(AP2757,'Drop-down lists'!$AJ$8:$AK$10,2,FALSE),"-")</f>
        <v>-</v>
      </c>
      <c r="AR2757" s="58"/>
      <c r="AS2757" s="58"/>
      <c r="AT2757" s="58"/>
      <c r="AU2757" s="58"/>
      <c r="AV2757" s="12"/>
      <c r="AW2757" s="12"/>
      <c r="AX2757" s="12"/>
      <c r="AY2757" s="12"/>
      <c r="AZ2757" s="12"/>
      <c r="BA2757" s="95"/>
      <c r="BB2757" s="95"/>
      <c r="BC2757" s="13"/>
    </row>
    <row r="2758" spans="1:55" s="3" customFormat="1" ht="12.45" x14ac:dyDescent="0.3">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8" t="str">
        <f t="shared" si="78"/>
        <v/>
      </c>
      <c r="P2758" s="103"/>
      <c r="Q2758" s="103" t="str">
        <f>IF(P2758&lt;&gt;"",VLOOKUP(P2758,'Drop-down lists'!$Z$8:$AA$9,2,FALSE),"-")</f>
        <v>-</v>
      </c>
      <c r="R2758" s="12"/>
      <c r="S2758" s="12"/>
      <c r="T2758" s="12"/>
      <c r="U2758" s="158" t="str">
        <f t="shared" si="79"/>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7" t="s">
        <v>395</v>
      </c>
      <c r="AO2758" s="58">
        <f>IF(AN2758&lt;&gt;"",VLOOKUP(AN2758,'Drop-down lists'!$AG$8:$AH$9,2,FALSE),"")</f>
        <v>1</v>
      </c>
      <c r="AP2758" s="58"/>
      <c r="AQ2758" s="58" t="str">
        <f>IF(AP2758&lt;&gt;"",VLOOKUP(AP2758,'Drop-down lists'!$AJ$8:$AK$10,2,FALSE),"-")</f>
        <v>-</v>
      </c>
      <c r="AR2758" s="58"/>
      <c r="AS2758" s="58"/>
      <c r="AT2758" s="58"/>
      <c r="AU2758" s="58"/>
      <c r="AV2758" s="12"/>
      <c r="AW2758" s="12"/>
      <c r="AX2758" s="12"/>
      <c r="AY2758" s="12"/>
      <c r="AZ2758" s="12"/>
      <c r="BA2758" s="95"/>
      <c r="BB2758" s="95"/>
      <c r="BC2758" s="13"/>
    </row>
    <row r="2759" spans="1:55" s="3" customFormat="1" ht="12.45" x14ac:dyDescent="0.3">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8" t="str">
        <f t="shared" si="78"/>
        <v/>
      </c>
      <c r="P2759" s="103"/>
      <c r="Q2759" s="103" t="str">
        <f>IF(P2759&lt;&gt;"",VLOOKUP(P2759,'Drop-down lists'!$Z$8:$AA$9,2,FALSE),"-")</f>
        <v>-</v>
      </c>
      <c r="R2759" s="12"/>
      <c r="S2759" s="12"/>
      <c r="T2759" s="12"/>
      <c r="U2759" s="158" t="str">
        <f t="shared" si="79"/>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7" t="s">
        <v>395</v>
      </c>
      <c r="AO2759" s="58">
        <f>IF(AN2759&lt;&gt;"",VLOOKUP(AN2759,'Drop-down lists'!$AG$8:$AH$9,2,FALSE),"")</f>
        <v>1</v>
      </c>
      <c r="AP2759" s="58"/>
      <c r="AQ2759" s="58" t="str">
        <f>IF(AP2759&lt;&gt;"",VLOOKUP(AP2759,'Drop-down lists'!$AJ$8:$AK$10,2,FALSE),"-")</f>
        <v>-</v>
      </c>
      <c r="AR2759" s="58"/>
      <c r="AS2759" s="58"/>
      <c r="AT2759" s="58"/>
      <c r="AU2759" s="58"/>
      <c r="AV2759" s="12"/>
      <c r="AW2759" s="12"/>
      <c r="AX2759" s="12"/>
      <c r="AY2759" s="12"/>
      <c r="AZ2759" s="12"/>
      <c r="BA2759" s="95"/>
      <c r="BB2759" s="95"/>
      <c r="BC2759" s="13"/>
    </row>
    <row r="2760" spans="1:55" s="3" customFormat="1" ht="12.45" x14ac:dyDescent="0.3">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8" t="str">
        <f t="shared" si="78"/>
        <v/>
      </c>
      <c r="P2760" s="103"/>
      <c r="Q2760" s="103" t="str">
        <f>IF(P2760&lt;&gt;"",VLOOKUP(P2760,'Drop-down lists'!$Z$8:$AA$9,2,FALSE),"-")</f>
        <v>-</v>
      </c>
      <c r="R2760" s="12"/>
      <c r="S2760" s="12"/>
      <c r="T2760" s="12"/>
      <c r="U2760" s="158" t="str">
        <f t="shared" si="79"/>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7" t="s">
        <v>395</v>
      </c>
      <c r="AO2760" s="58">
        <f>IF(AN2760&lt;&gt;"",VLOOKUP(AN2760,'Drop-down lists'!$AG$8:$AH$9,2,FALSE),"")</f>
        <v>1</v>
      </c>
      <c r="AP2760" s="58"/>
      <c r="AQ2760" s="58" t="str">
        <f>IF(AP2760&lt;&gt;"",VLOOKUP(AP2760,'Drop-down lists'!$AJ$8:$AK$10,2,FALSE),"-")</f>
        <v>-</v>
      </c>
      <c r="AR2760" s="58"/>
      <c r="AS2760" s="58"/>
      <c r="AT2760" s="58"/>
      <c r="AU2760" s="58"/>
      <c r="AV2760" s="12"/>
      <c r="AW2760" s="12"/>
      <c r="AX2760" s="12"/>
      <c r="AY2760" s="12"/>
      <c r="AZ2760" s="12"/>
      <c r="BA2760" s="95"/>
      <c r="BB2760" s="95"/>
      <c r="BC2760" s="13"/>
    </row>
    <row r="2761" spans="1:55" s="3" customFormat="1" ht="12.45" x14ac:dyDescent="0.3">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8" t="str">
        <f t="shared" si="78"/>
        <v/>
      </c>
      <c r="P2761" s="103"/>
      <c r="Q2761" s="103" t="str">
        <f>IF(P2761&lt;&gt;"",VLOOKUP(P2761,'Drop-down lists'!$Z$8:$AA$9,2,FALSE),"-")</f>
        <v>-</v>
      </c>
      <c r="R2761" s="12"/>
      <c r="S2761" s="12"/>
      <c r="T2761" s="12"/>
      <c r="U2761" s="158" t="str">
        <f t="shared" si="79"/>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7" t="s">
        <v>395</v>
      </c>
      <c r="AO2761" s="58">
        <f>IF(AN2761&lt;&gt;"",VLOOKUP(AN2761,'Drop-down lists'!$AG$8:$AH$9,2,FALSE),"")</f>
        <v>1</v>
      </c>
      <c r="AP2761" s="58"/>
      <c r="AQ2761" s="58" t="str">
        <f>IF(AP2761&lt;&gt;"",VLOOKUP(AP2761,'Drop-down lists'!$AJ$8:$AK$10,2,FALSE),"-")</f>
        <v>-</v>
      </c>
      <c r="AR2761" s="58"/>
      <c r="AS2761" s="58"/>
      <c r="AT2761" s="58"/>
      <c r="AU2761" s="58"/>
      <c r="AV2761" s="12"/>
      <c r="AW2761" s="12"/>
      <c r="AX2761" s="12"/>
      <c r="AY2761" s="12"/>
      <c r="AZ2761" s="12"/>
      <c r="BA2761" s="95"/>
      <c r="BB2761" s="95"/>
      <c r="BC2761" s="13"/>
    </row>
    <row r="2762" spans="1:55" s="3" customFormat="1" ht="12.45" x14ac:dyDescent="0.3">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8" t="str">
        <f t="shared" si="78"/>
        <v/>
      </c>
      <c r="P2762" s="103"/>
      <c r="Q2762" s="103" t="str">
        <f>IF(P2762&lt;&gt;"",VLOOKUP(P2762,'Drop-down lists'!$Z$8:$AA$9,2,FALSE),"-")</f>
        <v>-</v>
      </c>
      <c r="R2762" s="12"/>
      <c r="S2762" s="12"/>
      <c r="T2762" s="12"/>
      <c r="U2762" s="158" t="str">
        <f t="shared" si="79"/>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7" t="s">
        <v>395</v>
      </c>
      <c r="AO2762" s="58">
        <f>IF(AN2762&lt;&gt;"",VLOOKUP(AN2762,'Drop-down lists'!$AG$8:$AH$9,2,FALSE),"")</f>
        <v>1</v>
      </c>
      <c r="AP2762" s="58"/>
      <c r="AQ2762" s="58" t="str">
        <f>IF(AP2762&lt;&gt;"",VLOOKUP(AP2762,'Drop-down lists'!$AJ$8:$AK$10,2,FALSE),"-")</f>
        <v>-</v>
      </c>
      <c r="AR2762" s="58"/>
      <c r="AS2762" s="58"/>
      <c r="AT2762" s="58"/>
      <c r="AU2762" s="58"/>
      <c r="AV2762" s="12"/>
      <c r="AW2762" s="12"/>
      <c r="AX2762" s="12"/>
      <c r="AY2762" s="12"/>
      <c r="AZ2762" s="12"/>
      <c r="BA2762" s="95"/>
      <c r="BB2762" s="95"/>
      <c r="BC2762" s="13"/>
    </row>
    <row r="2763" spans="1:55" s="3" customFormat="1" ht="12.45" x14ac:dyDescent="0.3">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8" t="str">
        <f t="shared" si="78"/>
        <v/>
      </c>
      <c r="P2763" s="103"/>
      <c r="Q2763" s="103" t="str">
        <f>IF(P2763&lt;&gt;"",VLOOKUP(P2763,'Drop-down lists'!$Z$8:$AA$9,2,FALSE),"-")</f>
        <v>-</v>
      </c>
      <c r="R2763" s="12"/>
      <c r="S2763" s="12"/>
      <c r="T2763" s="12"/>
      <c r="U2763" s="158" t="str">
        <f t="shared" si="79"/>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7" t="s">
        <v>395</v>
      </c>
      <c r="AO2763" s="58">
        <f>IF(AN2763&lt;&gt;"",VLOOKUP(AN2763,'Drop-down lists'!$AG$8:$AH$9,2,FALSE),"")</f>
        <v>1</v>
      </c>
      <c r="AP2763" s="58"/>
      <c r="AQ2763" s="58" t="str">
        <f>IF(AP2763&lt;&gt;"",VLOOKUP(AP2763,'Drop-down lists'!$AJ$8:$AK$10,2,FALSE),"-")</f>
        <v>-</v>
      </c>
      <c r="AR2763" s="58"/>
      <c r="AS2763" s="58"/>
      <c r="AT2763" s="58"/>
      <c r="AU2763" s="58"/>
      <c r="AV2763" s="12"/>
      <c r="AW2763" s="12"/>
      <c r="AX2763" s="12"/>
      <c r="AY2763" s="12"/>
      <c r="AZ2763" s="12"/>
      <c r="BA2763" s="95"/>
      <c r="BB2763" s="95"/>
      <c r="BC2763" s="13"/>
    </row>
    <row r="2764" spans="1:55" s="3" customFormat="1" ht="12.45" x14ac:dyDescent="0.3">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8" t="str">
        <f t="shared" si="78"/>
        <v/>
      </c>
      <c r="P2764" s="103"/>
      <c r="Q2764" s="103" t="str">
        <f>IF(P2764&lt;&gt;"",VLOOKUP(P2764,'Drop-down lists'!$Z$8:$AA$9,2,FALSE),"-")</f>
        <v>-</v>
      </c>
      <c r="R2764" s="12"/>
      <c r="S2764" s="12"/>
      <c r="T2764" s="12"/>
      <c r="U2764" s="158" t="str">
        <f t="shared" si="79"/>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7" t="s">
        <v>395</v>
      </c>
      <c r="AO2764" s="58">
        <f>IF(AN2764&lt;&gt;"",VLOOKUP(AN2764,'Drop-down lists'!$AG$8:$AH$9,2,FALSE),"")</f>
        <v>1</v>
      </c>
      <c r="AP2764" s="58"/>
      <c r="AQ2764" s="58" t="str">
        <f>IF(AP2764&lt;&gt;"",VLOOKUP(AP2764,'Drop-down lists'!$AJ$8:$AK$10,2,FALSE),"-")</f>
        <v>-</v>
      </c>
      <c r="AR2764" s="58"/>
      <c r="AS2764" s="58"/>
      <c r="AT2764" s="58"/>
      <c r="AU2764" s="58"/>
      <c r="AV2764" s="12"/>
      <c r="AW2764" s="12"/>
      <c r="AX2764" s="12"/>
      <c r="AY2764" s="12"/>
      <c r="AZ2764" s="12"/>
      <c r="BA2764" s="95"/>
      <c r="BB2764" s="95"/>
      <c r="BC2764" s="13"/>
    </row>
    <row r="2765" spans="1:55" s="3" customFormat="1" ht="12.45" x14ac:dyDescent="0.3">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8" t="str">
        <f t="shared" si="78"/>
        <v/>
      </c>
      <c r="P2765" s="103"/>
      <c r="Q2765" s="103" t="str">
        <f>IF(P2765&lt;&gt;"",VLOOKUP(P2765,'Drop-down lists'!$Z$8:$AA$9,2,FALSE),"-")</f>
        <v>-</v>
      </c>
      <c r="R2765" s="12"/>
      <c r="S2765" s="12"/>
      <c r="T2765" s="12"/>
      <c r="U2765" s="158" t="str">
        <f t="shared" si="79"/>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7" t="s">
        <v>395</v>
      </c>
      <c r="AO2765" s="58">
        <f>IF(AN2765&lt;&gt;"",VLOOKUP(AN2765,'Drop-down lists'!$AG$8:$AH$9,2,FALSE),"")</f>
        <v>1</v>
      </c>
      <c r="AP2765" s="58"/>
      <c r="AQ2765" s="58" t="str">
        <f>IF(AP2765&lt;&gt;"",VLOOKUP(AP2765,'Drop-down lists'!$AJ$8:$AK$10,2,FALSE),"-")</f>
        <v>-</v>
      </c>
      <c r="AR2765" s="58"/>
      <c r="AS2765" s="58"/>
      <c r="AT2765" s="58"/>
      <c r="AU2765" s="58"/>
      <c r="AV2765" s="12"/>
      <c r="AW2765" s="12"/>
      <c r="AX2765" s="12"/>
      <c r="AY2765" s="12"/>
      <c r="AZ2765" s="12"/>
      <c r="BA2765" s="95"/>
      <c r="BB2765" s="95"/>
      <c r="BC2765" s="13"/>
    </row>
    <row r="2766" spans="1:55" s="3" customFormat="1" ht="12.45" x14ac:dyDescent="0.3">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8" t="str">
        <f t="shared" si="78"/>
        <v/>
      </c>
      <c r="P2766" s="103"/>
      <c r="Q2766" s="103" t="str">
        <f>IF(P2766&lt;&gt;"",VLOOKUP(P2766,'Drop-down lists'!$Z$8:$AA$9,2,FALSE),"-")</f>
        <v>-</v>
      </c>
      <c r="R2766" s="12"/>
      <c r="S2766" s="12"/>
      <c r="T2766" s="12"/>
      <c r="U2766" s="158" t="str">
        <f t="shared" si="79"/>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7" t="s">
        <v>395</v>
      </c>
      <c r="AO2766" s="58">
        <f>IF(AN2766&lt;&gt;"",VLOOKUP(AN2766,'Drop-down lists'!$AG$8:$AH$9,2,FALSE),"")</f>
        <v>1</v>
      </c>
      <c r="AP2766" s="58"/>
      <c r="AQ2766" s="58" t="str">
        <f>IF(AP2766&lt;&gt;"",VLOOKUP(AP2766,'Drop-down lists'!$AJ$8:$AK$10,2,FALSE),"-")</f>
        <v>-</v>
      </c>
      <c r="AR2766" s="58"/>
      <c r="AS2766" s="58"/>
      <c r="AT2766" s="58"/>
      <c r="AU2766" s="58"/>
      <c r="AV2766" s="12"/>
      <c r="AW2766" s="12"/>
      <c r="AX2766" s="12"/>
      <c r="AY2766" s="12"/>
      <c r="AZ2766" s="12"/>
      <c r="BA2766" s="95"/>
      <c r="BB2766" s="95"/>
      <c r="BC2766" s="13"/>
    </row>
    <row r="2767" spans="1:55" s="3" customFormat="1" ht="12.45" x14ac:dyDescent="0.3">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8" t="str">
        <f t="shared" si="78"/>
        <v/>
      </c>
      <c r="P2767" s="103"/>
      <c r="Q2767" s="103" t="str">
        <f>IF(P2767&lt;&gt;"",VLOOKUP(P2767,'Drop-down lists'!$Z$8:$AA$9,2,FALSE),"-")</f>
        <v>-</v>
      </c>
      <c r="R2767" s="12"/>
      <c r="S2767" s="12"/>
      <c r="T2767" s="12"/>
      <c r="U2767" s="158" t="str">
        <f t="shared" si="79"/>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7" t="s">
        <v>395</v>
      </c>
      <c r="AO2767" s="58">
        <f>IF(AN2767&lt;&gt;"",VLOOKUP(AN2767,'Drop-down lists'!$AG$8:$AH$9,2,FALSE),"")</f>
        <v>1</v>
      </c>
      <c r="AP2767" s="58"/>
      <c r="AQ2767" s="58" t="str">
        <f>IF(AP2767&lt;&gt;"",VLOOKUP(AP2767,'Drop-down lists'!$AJ$8:$AK$10,2,FALSE),"-")</f>
        <v>-</v>
      </c>
      <c r="AR2767" s="58"/>
      <c r="AS2767" s="58"/>
      <c r="AT2767" s="58"/>
      <c r="AU2767" s="58"/>
      <c r="AV2767" s="12"/>
      <c r="AW2767" s="12"/>
      <c r="AX2767" s="12"/>
      <c r="AY2767" s="12"/>
      <c r="AZ2767" s="12"/>
      <c r="BA2767" s="95"/>
      <c r="BB2767" s="95"/>
      <c r="BC2767" s="13"/>
    </row>
    <row r="2768" spans="1:55" s="3" customFormat="1" ht="12.45" x14ac:dyDescent="0.3">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8" t="str">
        <f t="shared" si="78"/>
        <v/>
      </c>
      <c r="P2768" s="103"/>
      <c r="Q2768" s="103" t="str">
        <f>IF(P2768&lt;&gt;"",VLOOKUP(P2768,'Drop-down lists'!$Z$8:$AA$9,2,FALSE),"-")</f>
        <v>-</v>
      </c>
      <c r="R2768" s="12"/>
      <c r="S2768" s="12"/>
      <c r="T2768" s="12"/>
      <c r="U2768" s="158" t="str">
        <f t="shared" si="79"/>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7" t="s">
        <v>395</v>
      </c>
      <c r="AO2768" s="58">
        <f>IF(AN2768&lt;&gt;"",VLOOKUP(AN2768,'Drop-down lists'!$AG$8:$AH$9,2,FALSE),"")</f>
        <v>1</v>
      </c>
      <c r="AP2768" s="58"/>
      <c r="AQ2768" s="58" t="str">
        <f>IF(AP2768&lt;&gt;"",VLOOKUP(AP2768,'Drop-down lists'!$AJ$8:$AK$10,2,FALSE),"-")</f>
        <v>-</v>
      </c>
      <c r="AR2768" s="58"/>
      <c r="AS2768" s="58"/>
      <c r="AT2768" s="58"/>
      <c r="AU2768" s="58"/>
      <c r="AV2768" s="12"/>
      <c r="AW2768" s="12"/>
      <c r="AX2768" s="12"/>
      <c r="AY2768" s="12"/>
      <c r="AZ2768" s="12"/>
      <c r="BA2768" s="95"/>
      <c r="BB2768" s="95"/>
      <c r="BC2768" s="13"/>
    </row>
    <row r="2769" spans="1:55" s="3" customFormat="1" ht="12.45" x14ac:dyDescent="0.3">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8" t="str">
        <f t="shared" si="78"/>
        <v/>
      </c>
      <c r="P2769" s="103"/>
      <c r="Q2769" s="103" t="str">
        <f>IF(P2769&lt;&gt;"",VLOOKUP(P2769,'Drop-down lists'!$Z$8:$AA$9,2,FALSE),"-")</f>
        <v>-</v>
      </c>
      <c r="R2769" s="12"/>
      <c r="S2769" s="12"/>
      <c r="T2769" s="12"/>
      <c r="U2769" s="158" t="str">
        <f t="shared" si="79"/>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7" t="s">
        <v>395</v>
      </c>
      <c r="AO2769" s="58">
        <f>IF(AN2769&lt;&gt;"",VLOOKUP(AN2769,'Drop-down lists'!$AG$8:$AH$9,2,FALSE),"")</f>
        <v>1</v>
      </c>
      <c r="AP2769" s="58"/>
      <c r="AQ2769" s="58" t="str">
        <f>IF(AP2769&lt;&gt;"",VLOOKUP(AP2769,'Drop-down lists'!$AJ$8:$AK$10,2,FALSE),"-")</f>
        <v>-</v>
      </c>
      <c r="AR2769" s="58"/>
      <c r="AS2769" s="58"/>
      <c r="AT2769" s="58"/>
      <c r="AU2769" s="58"/>
      <c r="AV2769" s="12"/>
      <c r="AW2769" s="12"/>
      <c r="AX2769" s="12"/>
      <c r="AY2769" s="12"/>
      <c r="AZ2769" s="12"/>
      <c r="BA2769" s="95"/>
      <c r="BB2769" s="95"/>
      <c r="BC2769" s="13"/>
    </row>
    <row r="2770" spans="1:55" s="3" customFormat="1" ht="12.45" x14ac:dyDescent="0.3">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8" t="str">
        <f t="shared" si="78"/>
        <v/>
      </c>
      <c r="P2770" s="103"/>
      <c r="Q2770" s="103" t="str">
        <f>IF(P2770&lt;&gt;"",VLOOKUP(P2770,'Drop-down lists'!$Z$8:$AA$9,2,FALSE),"-")</f>
        <v>-</v>
      </c>
      <c r="R2770" s="12"/>
      <c r="S2770" s="12"/>
      <c r="T2770" s="12"/>
      <c r="U2770" s="158" t="str">
        <f t="shared" si="79"/>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7" t="s">
        <v>395</v>
      </c>
      <c r="AO2770" s="58">
        <f>IF(AN2770&lt;&gt;"",VLOOKUP(AN2770,'Drop-down lists'!$AG$8:$AH$9,2,FALSE),"")</f>
        <v>1</v>
      </c>
      <c r="AP2770" s="58"/>
      <c r="AQ2770" s="58" t="str">
        <f>IF(AP2770&lt;&gt;"",VLOOKUP(AP2770,'Drop-down lists'!$AJ$8:$AK$10,2,FALSE),"-")</f>
        <v>-</v>
      </c>
      <c r="AR2770" s="58"/>
      <c r="AS2770" s="58"/>
      <c r="AT2770" s="58"/>
      <c r="AU2770" s="58"/>
      <c r="AV2770" s="12"/>
      <c r="AW2770" s="12"/>
      <c r="AX2770" s="12"/>
      <c r="AY2770" s="12"/>
      <c r="AZ2770" s="12"/>
      <c r="BA2770" s="95"/>
      <c r="BB2770" s="95"/>
      <c r="BC2770" s="13"/>
    </row>
    <row r="2771" spans="1:55" s="3" customFormat="1" ht="12.45" x14ac:dyDescent="0.3">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8" t="str">
        <f t="shared" si="78"/>
        <v/>
      </c>
      <c r="P2771" s="103"/>
      <c r="Q2771" s="103" t="str">
        <f>IF(P2771&lt;&gt;"",VLOOKUP(P2771,'Drop-down lists'!$Z$8:$AA$9,2,FALSE),"-")</f>
        <v>-</v>
      </c>
      <c r="R2771" s="12"/>
      <c r="S2771" s="12"/>
      <c r="T2771" s="12"/>
      <c r="U2771" s="158" t="str">
        <f t="shared" si="79"/>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7" t="s">
        <v>395</v>
      </c>
      <c r="AO2771" s="58">
        <f>IF(AN2771&lt;&gt;"",VLOOKUP(AN2771,'Drop-down lists'!$AG$8:$AH$9,2,FALSE),"")</f>
        <v>1</v>
      </c>
      <c r="AP2771" s="58"/>
      <c r="AQ2771" s="58" t="str">
        <f>IF(AP2771&lt;&gt;"",VLOOKUP(AP2771,'Drop-down lists'!$AJ$8:$AK$10,2,FALSE),"-")</f>
        <v>-</v>
      </c>
      <c r="AR2771" s="58"/>
      <c r="AS2771" s="58"/>
      <c r="AT2771" s="58"/>
      <c r="AU2771" s="58"/>
      <c r="AV2771" s="12"/>
      <c r="AW2771" s="12"/>
      <c r="AX2771" s="12"/>
      <c r="AY2771" s="12"/>
      <c r="AZ2771" s="12"/>
      <c r="BA2771" s="95"/>
      <c r="BB2771" s="95"/>
      <c r="BC2771" s="13"/>
    </row>
    <row r="2772" spans="1:55" s="3" customFormat="1" ht="12.45" x14ac:dyDescent="0.3">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8" t="str">
        <f t="shared" si="78"/>
        <v/>
      </c>
      <c r="P2772" s="103"/>
      <c r="Q2772" s="103" t="str">
        <f>IF(P2772&lt;&gt;"",VLOOKUP(P2772,'Drop-down lists'!$Z$8:$AA$9,2,FALSE),"-")</f>
        <v>-</v>
      </c>
      <c r="R2772" s="12"/>
      <c r="S2772" s="12"/>
      <c r="T2772" s="12"/>
      <c r="U2772" s="158" t="str">
        <f t="shared" si="79"/>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7" t="s">
        <v>395</v>
      </c>
      <c r="AO2772" s="58">
        <f>IF(AN2772&lt;&gt;"",VLOOKUP(AN2772,'Drop-down lists'!$AG$8:$AH$9,2,FALSE),"")</f>
        <v>1</v>
      </c>
      <c r="AP2772" s="58"/>
      <c r="AQ2772" s="58" t="str">
        <f>IF(AP2772&lt;&gt;"",VLOOKUP(AP2772,'Drop-down lists'!$AJ$8:$AK$10,2,FALSE),"-")</f>
        <v>-</v>
      </c>
      <c r="AR2772" s="58"/>
      <c r="AS2772" s="58"/>
      <c r="AT2772" s="58"/>
      <c r="AU2772" s="58"/>
      <c r="AV2772" s="12"/>
      <c r="AW2772" s="12"/>
      <c r="AX2772" s="12"/>
      <c r="AY2772" s="12"/>
      <c r="AZ2772" s="12"/>
      <c r="BA2772" s="95"/>
      <c r="BB2772" s="95"/>
      <c r="BC2772" s="13"/>
    </row>
    <row r="2773" spans="1:55" s="3" customFormat="1" ht="12.45" x14ac:dyDescent="0.3">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8" t="str">
        <f t="shared" si="78"/>
        <v/>
      </c>
      <c r="P2773" s="103"/>
      <c r="Q2773" s="103" t="str">
        <f>IF(P2773&lt;&gt;"",VLOOKUP(P2773,'Drop-down lists'!$Z$8:$AA$9,2,FALSE),"-")</f>
        <v>-</v>
      </c>
      <c r="R2773" s="12"/>
      <c r="S2773" s="12"/>
      <c r="T2773" s="12"/>
      <c r="U2773" s="158" t="str">
        <f t="shared" si="79"/>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7" t="s">
        <v>395</v>
      </c>
      <c r="AO2773" s="58">
        <f>IF(AN2773&lt;&gt;"",VLOOKUP(AN2773,'Drop-down lists'!$AG$8:$AH$9,2,FALSE),"")</f>
        <v>1</v>
      </c>
      <c r="AP2773" s="58"/>
      <c r="AQ2773" s="58" t="str">
        <f>IF(AP2773&lt;&gt;"",VLOOKUP(AP2773,'Drop-down lists'!$AJ$8:$AK$10,2,FALSE),"-")</f>
        <v>-</v>
      </c>
      <c r="AR2773" s="58"/>
      <c r="AS2773" s="58"/>
      <c r="AT2773" s="58"/>
      <c r="AU2773" s="58"/>
      <c r="AV2773" s="12"/>
      <c r="AW2773" s="12"/>
      <c r="AX2773" s="12"/>
      <c r="AY2773" s="12"/>
      <c r="AZ2773" s="12"/>
      <c r="BA2773" s="95"/>
      <c r="BB2773" s="95"/>
      <c r="BC2773" s="13"/>
    </row>
    <row r="2774" spans="1:55" s="3" customFormat="1" ht="12.45" x14ac:dyDescent="0.3">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8" t="str">
        <f t="shared" si="78"/>
        <v/>
      </c>
      <c r="P2774" s="103"/>
      <c r="Q2774" s="103" t="str">
        <f>IF(P2774&lt;&gt;"",VLOOKUP(P2774,'Drop-down lists'!$Z$8:$AA$9,2,FALSE),"-")</f>
        <v>-</v>
      </c>
      <c r="R2774" s="12"/>
      <c r="S2774" s="12"/>
      <c r="T2774" s="12"/>
      <c r="U2774" s="158" t="str">
        <f t="shared" si="79"/>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7" t="s">
        <v>395</v>
      </c>
      <c r="AO2774" s="58">
        <f>IF(AN2774&lt;&gt;"",VLOOKUP(AN2774,'Drop-down lists'!$AG$8:$AH$9,2,FALSE),"")</f>
        <v>1</v>
      </c>
      <c r="AP2774" s="58"/>
      <c r="AQ2774" s="58" t="str">
        <f>IF(AP2774&lt;&gt;"",VLOOKUP(AP2774,'Drop-down lists'!$AJ$8:$AK$10,2,FALSE),"-")</f>
        <v>-</v>
      </c>
      <c r="AR2774" s="58"/>
      <c r="AS2774" s="58"/>
      <c r="AT2774" s="58"/>
      <c r="AU2774" s="58"/>
      <c r="AV2774" s="12"/>
      <c r="AW2774" s="12"/>
      <c r="AX2774" s="12"/>
      <c r="AY2774" s="12"/>
      <c r="AZ2774" s="12"/>
      <c r="BA2774" s="95"/>
      <c r="BB2774" s="95"/>
      <c r="BC2774" s="13"/>
    </row>
    <row r="2775" spans="1:55" s="3" customFormat="1" ht="12.45" x14ac:dyDescent="0.3">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8" t="str">
        <f t="shared" si="78"/>
        <v/>
      </c>
      <c r="P2775" s="103"/>
      <c r="Q2775" s="103" t="str">
        <f>IF(P2775&lt;&gt;"",VLOOKUP(P2775,'Drop-down lists'!$Z$8:$AA$9,2,FALSE),"-")</f>
        <v>-</v>
      </c>
      <c r="R2775" s="12"/>
      <c r="S2775" s="12"/>
      <c r="T2775" s="12"/>
      <c r="U2775" s="158" t="str">
        <f t="shared" si="79"/>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7" t="s">
        <v>395</v>
      </c>
      <c r="AO2775" s="58">
        <f>IF(AN2775&lt;&gt;"",VLOOKUP(AN2775,'Drop-down lists'!$AG$8:$AH$9,2,FALSE),"")</f>
        <v>1</v>
      </c>
      <c r="AP2775" s="58"/>
      <c r="AQ2775" s="58" t="str">
        <f>IF(AP2775&lt;&gt;"",VLOOKUP(AP2775,'Drop-down lists'!$AJ$8:$AK$10,2,FALSE),"-")</f>
        <v>-</v>
      </c>
      <c r="AR2775" s="58"/>
      <c r="AS2775" s="58"/>
      <c r="AT2775" s="58"/>
      <c r="AU2775" s="58"/>
      <c r="AV2775" s="12"/>
      <c r="AW2775" s="12"/>
      <c r="AX2775" s="12"/>
      <c r="AY2775" s="12"/>
      <c r="AZ2775" s="12"/>
      <c r="BA2775" s="95"/>
      <c r="BB2775" s="95"/>
      <c r="BC2775" s="13"/>
    </row>
    <row r="2776" spans="1:55" s="3" customFormat="1" ht="12.45" x14ac:dyDescent="0.3">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8" t="str">
        <f t="shared" si="78"/>
        <v/>
      </c>
      <c r="P2776" s="103"/>
      <c r="Q2776" s="103" t="str">
        <f>IF(P2776&lt;&gt;"",VLOOKUP(P2776,'Drop-down lists'!$Z$8:$AA$9,2,FALSE),"-")</f>
        <v>-</v>
      </c>
      <c r="R2776" s="12"/>
      <c r="S2776" s="12"/>
      <c r="T2776" s="12"/>
      <c r="U2776" s="158" t="str">
        <f t="shared" si="79"/>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7" t="s">
        <v>395</v>
      </c>
      <c r="AO2776" s="58">
        <f>IF(AN2776&lt;&gt;"",VLOOKUP(AN2776,'Drop-down lists'!$AG$8:$AH$9,2,FALSE),"")</f>
        <v>1</v>
      </c>
      <c r="AP2776" s="58"/>
      <c r="AQ2776" s="58" t="str">
        <f>IF(AP2776&lt;&gt;"",VLOOKUP(AP2776,'Drop-down lists'!$AJ$8:$AK$10,2,FALSE),"-")</f>
        <v>-</v>
      </c>
      <c r="AR2776" s="58"/>
      <c r="AS2776" s="58"/>
      <c r="AT2776" s="58"/>
      <c r="AU2776" s="58"/>
      <c r="AV2776" s="12"/>
      <c r="AW2776" s="12"/>
      <c r="AX2776" s="12"/>
      <c r="AY2776" s="12"/>
      <c r="AZ2776" s="12"/>
      <c r="BA2776" s="95"/>
      <c r="BB2776" s="95"/>
      <c r="BC2776" s="13"/>
    </row>
    <row r="2777" spans="1:55" s="3" customFormat="1" ht="12.45" x14ac:dyDescent="0.3">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8" t="str">
        <f t="shared" si="78"/>
        <v/>
      </c>
      <c r="P2777" s="103"/>
      <c r="Q2777" s="103" t="str">
        <f>IF(P2777&lt;&gt;"",VLOOKUP(P2777,'Drop-down lists'!$Z$8:$AA$9,2,FALSE),"-")</f>
        <v>-</v>
      </c>
      <c r="R2777" s="12"/>
      <c r="S2777" s="12"/>
      <c r="T2777" s="12"/>
      <c r="U2777" s="158" t="str">
        <f t="shared" si="79"/>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7" t="s">
        <v>395</v>
      </c>
      <c r="AO2777" s="58">
        <f>IF(AN2777&lt;&gt;"",VLOOKUP(AN2777,'Drop-down lists'!$AG$8:$AH$9,2,FALSE),"")</f>
        <v>1</v>
      </c>
      <c r="AP2777" s="58"/>
      <c r="AQ2777" s="58" t="str">
        <f>IF(AP2777&lt;&gt;"",VLOOKUP(AP2777,'Drop-down lists'!$AJ$8:$AK$10,2,FALSE),"-")</f>
        <v>-</v>
      </c>
      <c r="AR2777" s="58"/>
      <c r="AS2777" s="58"/>
      <c r="AT2777" s="58"/>
      <c r="AU2777" s="58"/>
      <c r="AV2777" s="12"/>
      <c r="AW2777" s="12"/>
      <c r="AX2777" s="12"/>
      <c r="AY2777" s="12"/>
      <c r="AZ2777" s="12"/>
      <c r="BA2777" s="95"/>
      <c r="BB2777" s="95"/>
      <c r="BC2777" s="13"/>
    </row>
    <row r="2778" spans="1:55" s="3" customFormat="1" ht="12.45" x14ac:dyDescent="0.3">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8" t="str">
        <f t="shared" si="78"/>
        <v/>
      </c>
      <c r="P2778" s="103"/>
      <c r="Q2778" s="103" t="str">
        <f>IF(P2778&lt;&gt;"",VLOOKUP(P2778,'Drop-down lists'!$Z$8:$AA$9,2,FALSE),"-")</f>
        <v>-</v>
      </c>
      <c r="R2778" s="12"/>
      <c r="S2778" s="12"/>
      <c r="T2778" s="12"/>
      <c r="U2778" s="158" t="str">
        <f t="shared" si="79"/>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7" t="s">
        <v>395</v>
      </c>
      <c r="AO2778" s="58">
        <f>IF(AN2778&lt;&gt;"",VLOOKUP(AN2778,'Drop-down lists'!$AG$8:$AH$9,2,FALSE),"")</f>
        <v>1</v>
      </c>
      <c r="AP2778" s="58"/>
      <c r="AQ2778" s="58" t="str">
        <f>IF(AP2778&lt;&gt;"",VLOOKUP(AP2778,'Drop-down lists'!$AJ$8:$AK$10,2,FALSE),"-")</f>
        <v>-</v>
      </c>
      <c r="AR2778" s="58"/>
      <c r="AS2778" s="58"/>
      <c r="AT2778" s="58"/>
      <c r="AU2778" s="58"/>
      <c r="AV2778" s="12"/>
      <c r="AW2778" s="12"/>
      <c r="AX2778" s="12"/>
      <c r="AY2778" s="12"/>
      <c r="AZ2778" s="12"/>
      <c r="BA2778" s="95"/>
      <c r="BB2778" s="95"/>
      <c r="BC2778" s="13"/>
    </row>
    <row r="2779" spans="1:55" s="3" customFormat="1" ht="12.45" x14ac:dyDescent="0.3">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8" t="str">
        <f t="shared" si="78"/>
        <v/>
      </c>
      <c r="P2779" s="103"/>
      <c r="Q2779" s="103" t="str">
        <f>IF(P2779&lt;&gt;"",VLOOKUP(P2779,'Drop-down lists'!$Z$8:$AA$9,2,FALSE),"-")</f>
        <v>-</v>
      </c>
      <c r="R2779" s="12"/>
      <c r="S2779" s="12"/>
      <c r="T2779" s="12"/>
      <c r="U2779" s="158" t="str">
        <f t="shared" si="79"/>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7" t="s">
        <v>395</v>
      </c>
      <c r="AO2779" s="58">
        <f>IF(AN2779&lt;&gt;"",VLOOKUP(AN2779,'Drop-down lists'!$AG$8:$AH$9,2,FALSE),"")</f>
        <v>1</v>
      </c>
      <c r="AP2779" s="58"/>
      <c r="AQ2779" s="58" t="str">
        <f>IF(AP2779&lt;&gt;"",VLOOKUP(AP2779,'Drop-down lists'!$AJ$8:$AK$10,2,FALSE),"-")</f>
        <v>-</v>
      </c>
      <c r="AR2779" s="58"/>
      <c r="AS2779" s="58"/>
      <c r="AT2779" s="58"/>
      <c r="AU2779" s="58"/>
      <c r="AV2779" s="12"/>
      <c r="AW2779" s="12"/>
      <c r="AX2779" s="12"/>
      <c r="AY2779" s="12"/>
      <c r="AZ2779" s="12"/>
      <c r="BA2779" s="95"/>
      <c r="BB2779" s="95"/>
      <c r="BC2779" s="13"/>
    </row>
    <row r="2780" spans="1:55" s="3" customFormat="1" ht="12.45" x14ac:dyDescent="0.3">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8" t="str">
        <f t="shared" si="78"/>
        <v/>
      </c>
      <c r="P2780" s="103"/>
      <c r="Q2780" s="103" t="str">
        <f>IF(P2780&lt;&gt;"",VLOOKUP(P2780,'Drop-down lists'!$Z$8:$AA$9,2,FALSE),"-")</f>
        <v>-</v>
      </c>
      <c r="R2780" s="12"/>
      <c r="S2780" s="12"/>
      <c r="T2780" s="12"/>
      <c r="U2780" s="158" t="str">
        <f t="shared" si="79"/>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7" t="s">
        <v>395</v>
      </c>
      <c r="AO2780" s="58">
        <f>IF(AN2780&lt;&gt;"",VLOOKUP(AN2780,'Drop-down lists'!$AG$8:$AH$9,2,FALSE),"")</f>
        <v>1</v>
      </c>
      <c r="AP2780" s="58"/>
      <c r="AQ2780" s="58" t="str">
        <f>IF(AP2780&lt;&gt;"",VLOOKUP(AP2780,'Drop-down lists'!$AJ$8:$AK$10,2,FALSE),"-")</f>
        <v>-</v>
      </c>
      <c r="AR2780" s="58"/>
      <c r="AS2780" s="58"/>
      <c r="AT2780" s="58"/>
      <c r="AU2780" s="58"/>
      <c r="AV2780" s="12"/>
      <c r="AW2780" s="12"/>
      <c r="AX2780" s="12"/>
      <c r="AY2780" s="12"/>
      <c r="AZ2780" s="12"/>
      <c r="BA2780" s="95"/>
      <c r="BB2780" s="95"/>
      <c r="BC2780" s="13"/>
    </row>
    <row r="2781" spans="1:55" s="3" customFormat="1" ht="12.45" x14ac:dyDescent="0.3">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8" t="str">
        <f t="shared" si="78"/>
        <v/>
      </c>
      <c r="P2781" s="103"/>
      <c r="Q2781" s="103" t="str">
        <f>IF(P2781&lt;&gt;"",VLOOKUP(P2781,'Drop-down lists'!$Z$8:$AA$9,2,FALSE),"-")</f>
        <v>-</v>
      </c>
      <c r="R2781" s="12"/>
      <c r="S2781" s="12"/>
      <c r="T2781" s="12"/>
      <c r="U2781" s="158" t="str">
        <f t="shared" si="79"/>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7" t="s">
        <v>395</v>
      </c>
      <c r="AO2781" s="58">
        <f>IF(AN2781&lt;&gt;"",VLOOKUP(AN2781,'Drop-down lists'!$AG$8:$AH$9,2,FALSE),"")</f>
        <v>1</v>
      </c>
      <c r="AP2781" s="58"/>
      <c r="AQ2781" s="58" t="str">
        <f>IF(AP2781&lt;&gt;"",VLOOKUP(AP2781,'Drop-down lists'!$AJ$8:$AK$10,2,FALSE),"-")</f>
        <v>-</v>
      </c>
      <c r="AR2781" s="58"/>
      <c r="AS2781" s="58"/>
      <c r="AT2781" s="58"/>
      <c r="AU2781" s="58"/>
      <c r="AV2781" s="12"/>
      <c r="AW2781" s="12"/>
      <c r="AX2781" s="12"/>
      <c r="AY2781" s="12"/>
      <c r="AZ2781" s="12"/>
      <c r="BA2781" s="95"/>
      <c r="BB2781" s="95"/>
      <c r="BC2781" s="13"/>
    </row>
    <row r="2782" spans="1:55" s="3" customFormat="1" ht="12.45" x14ac:dyDescent="0.3">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8" t="str">
        <f t="shared" si="78"/>
        <v/>
      </c>
      <c r="P2782" s="103"/>
      <c r="Q2782" s="103" t="str">
        <f>IF(P2782&lt;&gt;"",VLOOKUP(P2782,'Drop-down lists'!$Z$8:$AA$9,2,FALSE),"-")</f>
        <v>-</v>
      </c>
      <c r="R2782" s="12"/>
      <c r="S2782" s="12"/>
      <c r="T2782" s="12"/>
      <c r="U2782" s="158" t="str">
        <f t="shared" si="79"/>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7" t="s">
        <v>395</v>
      </c>
      <c r="AO2782" s="58">
        <f>IF(AN2782&lt;&gt;"",VLOOKUP(AN2782,'Drop-down lists'!$AG$8:$AH$9,2,FALSE),"")</f>
        <v>1</v>
      </c>
      <c r="AP2782" s="58"/>
      <c r="AQ2782" s="58" t="str">
        <f>IF(AP2782&lt;&gt;"",VLOOKUP(AP2782,'Drop-down lists'!$AJ$8:$AK$10,2,FALSE),"-")</f>
        <v>-</v>
      </c>
      <c r="AR2782" s="58"/>
      <c r="AS2782" s="58"/>
      <c r="AT2782" s="58"/>
      <c r="AU2782" s="58"/>
      <c r="AV2782" s="12"/>
      <c r="AW2782" s="12"/>
      <c r="AX2782" s="12"/>
      <c r="AY2782" s="12"/>
      <c r="AZ2782" s="12"/>
      <c r="BA2782" s="95"/>
      <c r="BB2782" s="95"/>
      <c r="BC2782" s="13"/>
    </row>
    <row r="2783" spans="1:55" s="3" customFormat="1" ht="12.45" x14ac:dyDescent="0.3">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8" t="str">
        <f t="shared" si="78"/>
        <v/>
      </c>
      <c r="P2783" s="103"/>
      <c r="Q2783" s="103" t="str">
        <f>IF(P2783&lt;&gt;"",VLOOKUP(P2783,'Drop-down lists'!$Z$8:$AA$9,2,FALSE),"-")</f>
        <v>-</v>
      </c>
      <c r="R2783" s="12"/>
      <c r="S2783" s="12"/>
      <c r="T2783" s="12"/>
      <c r="U2783" s="158" t="str">
        <f t="shared" si="79"/>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7" t="s">
        <v>395</v>
      </c>
      <c r="AO2783" s="58">
        <f>IF(AN2783&lt;&gt;"",VLOOKUP(AN2783,'Drop-down lists'!$AG$8:$AH$9,2,FALSE),"")</f>
        <v>1</v>
      </c>
      <c r="AP2783" s="58"/>
      <c r="AQ2783" s="58" t="str">
        <f>IF(AP2783&lt;&gt;"",VLOOKUP(AP2783,'Drop-down lists'!$AJ$8:$AK$10,2,FALSE),"-")</f>
        <v>-</v>
      </c>
      <c r="AR2783" s="58"/>
      <c r="AS2783" s="58"/>
      <c r="AT2783" s="58"/>
      <c r="AU2783" s="58"/>
      <c r="AV2783" s="12"/>
      <c r="AW2783" s="12"/>
      <c r="AX2783" s="12"/>
      <c r="AY2783" s="12"/>
      <c r="AZ2783" s="12"/>
      <c r="BA2783" s="95"/>
      <c r="BB2783" s="95"/>
      <c r="BC2783" s="13"/>
    </row>
    <row r="2784" spans="1:55" s="3" customFormat="1" ht="12.45" x14ac:dyDescent="0.3">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8" t="str">
        <f t="shared" si="78"/>
        <v/>
      </c>
      <c r="P2784" s="103"/>
      <c r="Q2784" s="103" t="str">
        <f>IF(P2784&lt;&gt;"",VLOOKUP(P2784,'Drop-down lists'!$Z$8:$AA$9,2,FALSE),"-")</f>
        <v>-</v>
      </c>
      <c r="R2784" s="12"/>
      <c r="S2784" s="12"/>
      <c r="T2784" s="12"/>
      <c r="U2784" s="158" t="str">
        <f t="shared" si="79"/>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7" t="s">
        <v>395</v>
      </c>
      <c r="AO2784" s="58">
        <f>IF(AN2784&lt;&gt;"",VLOOKUP(AN2784,'Drop-down lists'!$AG$8:$AH$9,2,FALSE),"")</f>
        <v>1</v>
      </c>
      <c r="AP2784" s="58"/>
      <c r="AQ2784" s="58" t="str">
        <f>IF(AP2784&lt;&gt;"",VLOOKUP(AP2784,'Drop-down lists'!$AJ$8:$AK$10,2,FALSE),"-")</f>
        <v>-</v>
      </c>
      <c r="AR2784" s="58"/>
      <c r="AS2784" s="58"/>
      <c r="AT2784" s="58"/>
      <c r="AU2784" s="58"/>
      <c r="AV2784" s="12"/>
      <c r="AW2784" s="12"/>
      <c r="AX2784" s="12"/>
      <c r="AY2784" s="12"/>
      <c r="AZ2784" s="12"/>
      <c r="BA2784" s="95"/>
      <c r="BB2784" s="95"/>
      <c r="BC2784" s="13"/>
    </row>
    <row r="2785" spans="1:55" s="3" customFormat="1" ht="12.45" x14ac:dyDescent="0.3">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8" t="str">
        <f t="shared" si="78"/>
        <v/>
      </c>
      <c r="P2785" s="103"/>
      <c r="Q2785" s="103" t="str">
        <f>IF(P2785&lt;&gt;"",VLOOKUP(P2785,'Drop-down lists'!$Z$8:$AA$9,2,FALSE),"-")</f>
        <v>-</v>
      </c>
      <c r="R2785" s="12"/>
      <c r="S2785" s="12"/>
      <c r="T2785" s="12"/>
      <c r="U2785" s="158" t="str">
        <f t="shared" si="79"/>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7" t="s">
        <v>395</v>
      </c>
      <c r="AO2785" s="58">
        <f>IF(AN2785&lt;&gt;"",VLOOKUP(AN2785,'Drop-down lists'!$AG$8:$AH$9,2,FALSE),"")</f>
        <v>1</v>
      </c>
      <c r="AP2785" s="58"/>
      <c r="AQ2785" s="58" t="str">
        <f>IF(AP2785&lt;&gt;"",VLOOKUP(AP2785,'Drop-down lists'!$AJ$8:$AK$10,2,FALSE),"-")</f>
        <v>-</v>
      </c>
      <c r="AR2785" s="58"/>
      <c r="AS2785" s="58"/>
      <c r="AT2785" s="58"/>
      <c r="AU2785" s="58"/>
      <c r="AV2785" s="12"/>
      <c r="AW2785" s="12"/>
      <c r="AX2785" s="12"/>
      <c r="AY2785" s="12"/>
      <c r="AZ2785" s="12"/>
      <c r="BA2785" s="95"/>
      <c r="BB2785" s="95"/>
      <c r="BC2785" s="13"/>
    </row>
    <row r="2786" spans="1:55" s="3" customFormat="1" ht="12.45" x14ac:dyDescent="0.3">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8" t="str">
        <f t="shared" si="78"/>
        <v/>
      </c>
      <c r="P2786" s="103"/>
      <c r="Q2786" s="103" t="str">
        <f>IF(P2786&lt;&gt;"",VLOOKUP(P2786,'Drop-down lists'!$Z$8:$AA$9,2,FALSE),"-")</f>
        <v>-</v>
      </c>
      <c r="R2786" s="12"/>
      <c r="S2786" s="12"/>
      <c r="T2786" s="12"/>
      <c r="U2786" s="158" t="str">
        <f t="shared" si="79"/>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7" t="s">
        <v>395</v>
      </c>
      <c r="AO2786" s="58">
        <f>IF(AN2786&lt;&gt;"",VLOOKUP(AN2786,'Drop-down lists'!$AG$8:$AH$9,2,FALSE),"")</f>
        <v>1</v>
      </c>
      <c r="AP2786" s="58"/>
      <c r="AQ2786" s="58" t="str">
        <f>IF(AP2786&lt;&gt;"",VLOOKUP(AP2786,'Drop-down lists'!$AJ$8:$AK$10,2,FALSE),"-")</f>
        <v>-</v>
      </c>
      <c r="AR2786" s="58"/>
      <c r="AS2786" s="58"/>
      <c r="AT2786" s="58"/>
      <c r="AU2786" s="58"/>
      <c r="AV2786" s="12"/>
      <c r="AW2786" s="12"/>
      <c r="AX2786" s="12"/>
      <c r="AY2786" s="12"/>
      <c r="AZ2786" s="12"/>
      <c r="BA2786" s="95"/>
      <c r="BB2786" s="95"/>
      <c r="BC2786" s="13"/>
    </row>
    <row r="2787" spans="1:55" s="3" customFormat="1" ht="12.45" x14ac:dyDescent="0.3">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8" t="str">
        <f t="shared" si="78"/>
        <v/>
      </c>
      <c r="P2787" s="103"/>
      <c r="Q2787" s="103" t="str">
        <f>IF(P2787&lt;&gt;"",VLOOKUP(P2787,'Drop-down lists'!$Z$8:$AA$9,2,FALSE),"-")</f>
        <v>-</v>
      </c>
      <c r="R2787" s="12"/>
      <c r="S2787" s="12"/>
      <c r="T2787" s="12"/>
      <c r="U2787" s="158" t="str">
        <f t="shared" si="79"/>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7" t="s">
        <v>395</v>
      </c>
      <c r="AO2787" s="58">
        <f>IF(AN2787&lt;&gt;"",VLOOKUP(AN2787,'Drop-down lists'!$AG$8:$AH$9,2,FALSE),"")</f>
        <v>1</v>
      </c>
      <c r="AP2787" s="58"/>
      <c r="AQ2787" s="58" t="str">
        <f>IF(AP2787&lt;&gt;"",VLOOKUP(AP2787,'Drop-down lists'!$AJ$8:$AK$10,2,FALSE),"-")</f>
        <v>-</v>
      </c>
      <c r="AR2787" s="58"/>
      <c r="AS2787" s="58"/>
      <c r="AT2787" s="58"/>
      <c r="AU2787" s="58"/>
      <c r="AV2787" s="12"/>
      <c r="AW2787" s="12"/>
      <c r="AX2787" s="12"/>
      <c r="AY2787" s="12"/>
      <c r="AZ2787" s="12"/>
      <c r="BA2787" s="95"/>
      <c r="BB2787" s="95"/>
      <c r="BC2787" s="13"/>
    </row>
    <row r="2788" spans="1:55" s="3" customFormat="1" ht="12.45" x14ac:dyDescent="0.3">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8" t="str">
        <f t="shared" si="78"/>
        <v/>
      </c>
      <c r="P2788" s="103"/>
      <c r="Q2788" s="103" t="str">
        <f>IF(P2788&lt;&gt;"",VLOOKUP(P2788,'Drop-down lists'!$Z$8:$AA$9,2,FALSE),"-")</f>
        <v>-</v>
      </c>
      <c r="R2788" s="12"/>
      <c r="S2788" s="12"/>
      <c r="T2788" s="12"/>
      <c r="U2788" s="158" t="str">
        <f t="shared" si="79"/>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7" t="s">
        <v>395</v>
      </c>
      <c r="AO2788" s="58">
        <f>IF(AN2788&lt;&gt;"",VLOOKUP(AN2788,'Drop-down lists'!$AG$8:$AH$9,2,FALSE),"")</f>
        <v>1</v>
      </c>
      <c r="AP2788" s="58"/>
      <c r="AQ2788" s="58" t="str">
        <f>IF(AP2788&lt;&gt;"",VLOOKUP(AP2788,'Drop-down lists'!$AJ$8:$AK$10,2,FALSE),"-")</f>
        <v>-</v>
      </c>
      <c r="AR2788" s="58"/>
      <c r="AS2788" s="58"/>
      <c r="AT2788" s="58"/>
      <c r="AU2788" s="58"/>
      <c r="AV2788" s="12"/>
      <c r="AW2788" s="12"/>
      <c r="AX2788" s="12"/>
      <c r="AY2788" s="12"/>
      <c r="AZ2788" s="12"/>
      <c r="BA2788" s="95"/>
      <c r="BB2788" s="95"/>
      <c r="BC2788" s="13"/>
    </row>
    <row r="2789" spans="1:55" s="3" customFormat="1" ht="12.45" x14ac:dyDescent="0.3">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8" t="str">
        <f t="shared" si="78"/>
        <v/>
      </c>
      <c r="P2789" s="103"/>
      <c r="Q2789" s="103" t="str">
        <f>IF(P2789&lt;&gt;"",VLOOKUP(P2789,'Drop-down lists'!$Z$8:$AA$9,2,FALSE),"-")</f>
        <v>-</v>
      </c>
      <c r="R2789" s="12"/>
      <c r="S2789" s="12"/>
      <c r="T2789" s="12"/>
      <c r="U2789" s="158" t="str">
        <f t="shared" si="79"/>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7" t="s">
        <v>395</v>
      </c>
      <c r="AO2789" s="58">
        <f>IF(AN2789&lt;&gt;"",VLOOKUP(AN2789,'Drop-down lists'!$AG$8:$AH$9,2,FALSE),"")</f>
        <v>1</v>
      </c>
      <c r="AP2789" s="58"/>
      <c r="AQ2789" s="58" t="str">
        <f>IF(AP2789&lt;&gt;"",VLOOKUP(AP2789,'Drop-down lists'!$AJ$8:$AK$10,2,FALSE),"-")</f>
        <v>-</v>
      </c>
      <c r="AR2789" s="58"/>
      <c r="AS2789" s="58"/>
      <c r="AT2789" s="58"/>
      <c r="AU2789" s="58"/>
      <c r="AV2789" s="12"/>
      <c r="AW2789" s="12"/>
      <c r="AX2789" s="12"/>
      <c r="AY2789" s="12"/>
      <c r="AZ2789" s="12"/>
      <c r="BA2789" s="95"/>
      <c r="BB2789" s="95"/>
      <c r="BC2789" s="13"/>
    </row>
    <row r="2790" spans="1:55" s="3" customFormat="1" ht="12.45" x14ac:dyDescent="0.3">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8" t="str">
        <f t="shared" si="78"/>
        <v/>
      </c>
      <c r="P2790" s="103"/>
      <c r="Q2790" s="103" t="str">
        <f>IF(P2790&lt;&gt;"",VLOOKUP(P2790,'Drop-down lists'!$Z$8:$AA$9,2,FALSE),"-")</f>
        <v>-</v>
      </c>
      <c r="R2790" s="12"/>
      <c r="S2790" s="12"/>
      <c r="T2790" s="12"/>
      <c r="U2790" s="158" t="str">
        <f t="shared" si="79"/>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7" t="s">
        <v>395</v>
      </c>
      <c r="AO2790" s="58">
        <f>IF(AN2790&lt;&gt;"",VLOOKUP(AN2790,'Drop-down lists'!$AG$8:$AH$9,2,FALSE),"")</f>
        <v>1</v>
      </c>
      <c r="AP2790" s="58"/>
      <c r="AQ2790" s="58" t="str">
        <f>IF(AP2790&lt;&gt;"",VLOOKUP(AP2790,'Drop-down lists'!$AJ$8:$AK$10,2,FALSE),"-")</f>
        <v>-</v>
      </c>
      <c r="AR2790" s="58"/>
      <c r="AS2790" s="58"/>
      <c r="AT2790" s="58"/>
      <c r="AU2790" s="58"/>
      <c r="AV2790" s="12"/>
      <c r="AW2790" s="12"/>
      <c r="AX2790" s="12"/>
      <c r="AY2790" s="12"/>
      <c r="AZ2790" s="12"/>
      <c r="BA2790" s="95"/>
      <c r="BB2790" s="95"/>
      <c r="BC2790" s="13"/>
    </row>
    <row r="2791" spans="1:55" s="3" customFormat="1" ht="12.45" x14ac:dyDescent="0.3">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8" t="str">
        <f t="shared" si="78"/>
        <v/>
      </c>
      <c r="P2791" s="103"/>
      <c r="Q2791" s="103" t="str">
        <f>IF(P2791&lt;&gt;"",VLOOKUP(P2791,'Drop-down lists'!$Z$8:$AA$9,2,FALSE),"-")</f>
        <v>-</v>
      </c>
      <c r="R2791" s="12"/>
      <c r="S2791" s="12"/>
      <c r="T2791" s="12"/>
      <c r="U2791" s="158" t="str">
        <f t="shared" si="79"/>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7" t="s">
        <v>395</v>
      </c>
      <c r="AO2791" s="58">
        <f>IF(AN2791&lt;&gt;"",VLOOKUP(AN2791,'Drop-down lists'!$AG$8:$AH$9,2,FALSE),"")</f>
        <v>1</v>
      </c>
      <c r="AP2791" s="58"/>
      <c r="AQ2791" s="58" t="str">
        <f>IF(AP2791&lt;&gt;"",VLOOKUP(AP2791,'Drop-down lists'!$AJ$8:$AK$10,2,FALSE),"-")</f>
        <v>-</v>
      </c>
      <c r="AR2791" s="58"/>
      <c r="AS2791" s="58"/>
      <c r="AT2791" s="58"/>
      <c r="AU2791" s="58"/>
      <c r="AV2791" s="12"/>
      <c r="AW2791" s="12"/>
      <c r="AX2791" s="12"/>
      <c r="AY2791" s="12"/>
      <c r="AZ2791" s="12"/>
      <c r="BA2791" s="95"/>
      <c r="BB2791" s="95"/>
      <c r="BC2791" s="13"/>
    </row>
    <row r="2792" spans="1:55" s="3" customFormat="1" ht="12.45" x14ac:dyDescent="0.3">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8" t="str">
        <f t="shared" si="78"/>
        <v/>
      </c>
      <c r="P2792" s="103"/>
      <c r="Q2792" s="103" t="str">
        <f>IF(P2792&lt;&gt;"",VLOOKUP(P2792,'Drop-down lists'!$Z$8:$AA$9,2,FALSE),"-")</f>
        <v>-</v>
      </c>
      <c r="R2792" s="12"/>
      <c r="S2792" s="12"/>
      <c r="T2792" s="12"/>
      <c r="U2792" s="158" t="str">
        <f t="shared" si="79"/>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7" t="s">
        <v>395</v>
      </c>
      <c r="AO2792" s="58">
        <f>IF(AN2792&lt;&gt;"",VLOOKUP(AN2792,'Drop-down lists'!$AG$8:$AH$9,2,FALSE),"")</f>
        <v>1</v>
      </c>
      <c r="AP2792" s="58"/>
      <c r="AQ2792" s="58" t="str">
        <f>IF(AP2792&lt;&gt;"",VLOOKUP(AP2792,'Drop-down lists'!$AJ$8:$AK$10,2,FALSE),"-")</f>
        <v>-</v>
      </c>
      <c r="AR2792" s="58"/>
      <c r="AS2792" s="58"/>
      <c r="AT2792" s="58"/>
      <c r="AU2792" s="58"/>
      <c r="AV2792" s="12"/>
      <c r="AW2792" s="12"/>
      <c r="AX2792" s="12"/>
      <c r="AY2792" s="12"/>
      <c r="AZ2792" s="12"/>
      <c r="BA2792" s="95"/>
      <c r="BB2792" s="95"/>
      <c r="BC2792" s="13"/>
    </row>
    <row r="2793" spans="1:55" s="3" customFormat="1" ht="12.45" x14ac:dyDescent="0.3">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8" t="str">
        <f t="shared" si="78"/>
        <v/>
      </c>
      <c r="P2793" s="103"/>
      <c r="Q2793" s="103" t="str">
        <f>IF(P2793&lt;&gt;"",VLOOKUP(P2793,'Drop-down lists'!$Z$8:$AA$9,2,FALSE),"-")</f>
        <v>-</v>
      </c>
      <c r="R2793" s="12"/>
      <c r="S2793" s="12"/>
      <c r="T2793" s="12"/>
      <c r="U2793" s="158" t="str">
        <f t="shared" si="79"/>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7" t="s">
        <v>395</v>
      </c>
      <c r="AO2793" s="58">
        <f>IF(AN2793&lt;&gt;"",VLOOKUP(AN2793,'Drop-down lists'!$AG$8:$AH$9,2,FALSE),"")</f>
        <v>1</v>
      </c>
      <c r="AP2793" s="58"/>
      <c r="AQ2793" s="58" t="str">
        <f>IF(AP2793&lt;&gt;"",VLOOKUP(AP2793,'Drop-down lists'!$AJ$8:$AK$10,2,FALSE),"-")</f>
        <v>-</v>
      </c>
      <c r="AR2793" s="58"/>
      <c r="AS2793" s="58"/>
      <c r="AT2793" s="58"/>
      <c r="AU2793" s="58"/>
      <c r="AV2793" s="12"/>
      <c r="AW2793" s="12"/>
      <c r="AX2793" s="12"/>
      <c r="AY2793" s="12"/>
      <c r="AZ2793" s="12"/>
      <c r="BA2793" s="95"/>
      <c r="BB2793" s="95"/>
      <c r="BC2793" s="13"/>
    </row>
    <row r="2794" spans="1:55" s="3" customFormat="1" ht="12.45" x14ac:dyDescent="0.3">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8" t="str">
        <f t="shared" si="78"/>
        <v/>
      </c>
      <c r="P2794" s="103"/>
      <c r="Q2794" s="103" t="str">
        <f>IF(P2794&lt;&gt;"",VLOOKUP(P2794,'Drop-down lists'!$Z$8:$AA$9,2,FALSE),"-")</f>
        <v>-</v>
      </c>
      <c r="R2794" s="12"/>
      <c r="S2794" s="12"/>
      <c r="T2794" s="12"/>
      <c r="U2794" s="158" t="str">
        <f t="shared" si="79"/>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7" t="s">
        <v>395</v>
      </c>
      <c r="AO2794" s="58">
        <f>IF(AN2794&lt;&gt;"",VLOOKUP(AN2794,'Drop-down lists'!$AG$8:$AH$9,2,FALSE),"")</f>
        <v>1</v>
      </c>
      <c r="AP2794" s="58"/>
      <c r="AQ2794" s="58" t="str">
        <f>IF(AP2794&lt;&gt;"",VLOOKUP(AP2794,'Drop-down lists'!$AJ$8:$AK$10,2,FALSE),"-")</f>
        <v>-</v>
      </c>
      <c r="AR2794" s="58"/>
      <c r="AS2794" s="58"/>
      <c r="AT2794" s="58"/>
      <c r="AU2794" s="58"/>
      <c r="AV2794" s="12"/>
      <c r="AW2794" s="12"/>
      <c r="AX2794" s="12"/>
      <c r="AY2794" s="12"/>
      <c r="AZ2794" s="12"/>
      <c r="BA2794" s="95"/>
      <c r="BB2794" s="95"/>
      <c r="BC2794" s="13"/>
    </row>
    <row r="2795" spans="1:55" s="3" customFormat="1" ht="12.45" x14ac:dyDescent="0.3">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8" t="str">
        <f t="shared" si="78"/>
        <v/>
      </c>
      <c r="P2795" s="103"/>
      <c r="Q2795" s="103" t="str">
        <f>IF(P2795&lt;&gt;"",VLOOKUP(P2795,'Drop-down lists'!$Z$8:$AA$9,2,FALSE),"-")</f>
        <v>-</v>
      </c>
      <c r="R2795" s="12"/>
      <c r="S2795" s="12"/>
      <c r="T2795" s="12"/>
      <c r="U2795" s="158" t="str">
        <f t="shared" si="79"/>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7" t="s">
        <v>395</v>
      </c>
      <c r="AO2795" s="58">
        <f>IF(AN2795&lt;&gt;"",VLOOKUP(AN2795,'Drop-down lists'!$AG$8:$AH$9,2,FALSE),"")</f>
        <v>1</v>
      </c>
      <c r="AP2795" s="58"/>
      <c r="AQ2795" s="58" t="str">
        <f>IF(AP2795&lt;&gt;"",VLOOKUP(AP2795,'Drop-down lists'!$AJ$8:$AK$10,2,FALSE),"-")</f>
        <v>-</v>
      </c>
      <c r="AR2795" s="58"/>
      <c r="AS2795" s="58"/>
      <c r="AT2795" s="58"/>
      <c r="AU2795" s="58"/>
      <c r="AV2795" s="12"/>
      <c r="AW2795" s="12"/>
      <c r="AX2795" s="12"/>
      <c r="AY2795" s="12"/>
      <c r="AZ2795" s="12"/>
      <c r="BA2795" s="95"/>
      <c r="BB2795" s="95"/>
      <c r="BC2795" s="13"/>
    </row>
    <row r="2796" spans="1:55" s="3" customFormat="1" ht="12.45" x14ac:dyDescent="0.3">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8" t="str">
        <f t="shared" si="78"/>
        <v/>
      </c>
      <c r="P2796" s="103"/>
      <c r="Q2796" s="103" t="str">
        <f>IF(P2796&lt;&gt;"",VLOOKUP(P2796,'Drop-down lists'!$Z$8:$AA$9,2,FALSE),"-")</f>
        <v>-</v>
      </c>
      <c r="R2796" s="12"/>
      <c r="S2796" s="12"/>
      <c r="T2796" s="12"/>
      <c r="U2796" s="158" t="str">
        <f t="shared" si="79"/>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7" t="s">
        <v>395</v>
      </c>
      <c r="AO2796" s="58">
        <f>IF(AN2796&lt;&gt;"",VLOOKUP(AN2796,'Drop-down lists'!$AG$8:$AH$9,2,FALSE),"")</f>
        <v>1</v>
      </c>
      <c r="AP2796" s="58"/>
      <c r="AQ2796" s="58" t="str">
        <f>IF(AP2796&lt;&gt;"",VLOOKUP(AP2796,'Drop-down lists'!$AJ$8:$AK$10,2,FALSE),"-")</f>
        <v>-</v>
      </c>
      <c r="AR2796" s="58"/>
      <c r="AS2796" s="58"/>
      <c r="AT2796" s="58"/>
      <c r="AU2796" s="58"/>
      <c r="AV2796" s="12"/>
      <c r="AW2796" s="12"/>
      <c r="AX2796" s="12"/>
      <c r="AY2796" s="12"/>
      <c r="AZ2796" s="12"/>
      <c r="BA2796" s="95"/>
      <c r="BB2796" s="95"/>
      <c r="BC2796" s="13"/>
    </row>
    <row r="2797" spans="1:55" s="3" customFormat="1" ht="12.45" x14ac:dyDescent="0.3">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8" t="str">
        <f t="shared" si="78"/>
        <v/>
      </c>
      <c r="P2797" s="103"/>
      <c r="Q2797" s="103" t="str">
        <f>IF(P2797&lt;&gt;"",VLOOKUP(P2797,'Drop-down lists'!$Z$8:$AA$9,2,FALSE),"-")</f>
        <v>-</v>
      </c>
      <c r="R2797" s="12"/>
      <c r="S2797" s="12"/>
      <c r="T2797" s="12"/>
      <c r="U2797" s="158" t="str">
        <f t="shared" si="79"/>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7" t="s">
        <v>395</v>
      </c>
      <c r="AO2797" s="58">
        <f>IF(AN2797&lt;&gt;"",VLOOKUP(AN2797,'Drop-down lists'!$AG$8:$AH$9,2,FALSE),"")</f>
        <v>1</v>
      </c>
      <c r="AP2797" s="58"/>
      <c r="AQ2797" s="58" t="str">
        <f>IF(AP2797&lt;&gt;"",VLOOKUP(AP2797,'Drop-down lists'!$AJ$8:$AK$10,2,FALSE),"-")</f>
        <v>-</v>
      </c>
      <c r="AR2797" s="58"/>
      <c r="AS2797" s="58"/>
      <c r="AT2797" s="58"/>
      <c r="AU2797" s="58"/>
      <c r="AV2797" s="12"/>
      <c r="AW2797" s="12"/>
      <c r="AX2797" s="12"/>
      <c r="AY2797" s="12"/>
      <c r="AZ2797" s="12"/>
      <c r="BA2797" s="95"/>
      <c r="BB2797" s="95"/>
      <c r="BC2797" s="13"/>
    </row>
    <row r="2798" spans="1:55" s="3" customFormat="1" ht="12.45" x14ac:dyDescent="0.3">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8" t="str">
        <f t="shared" si="78"/>
        <v/>
      </c>
      <c r="P2798" s="103"/>
      <c r="Q2798" s="103" t="str">
        <f>IF(P2798&lt;&gt;"",VLOOKUP(P2798,'Drop-down lists'!$Z$8:$AA$9,2,FALSE),"-")</f>
        <v>-</v>
      </c>
      <c r="R2798" s="12"/>
      <c r="S2798" s="12"/>
      <c r="T2798" s="12"/>
      <c r="U2798" s="158" t="str">
        <f t="shared" si="79"/>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7" t="s">
        <v>395</v>
      </c>
      <c r="AO2798" s="58">
        <f>IF(AN2798&lt;&gt;"",VLOOKUP(AN2798,'Drop-down lists'!$AG$8:$AH$9,2,FALSE),"")</f>
        <v>1</v>
      </c>
      <c r="AP2798" s="58"/>
      <c r="AQ2798" s="58" t="str">
        <f>IF(AP2798&lt;&gt;"",VLOOKUP(AP2798,'Drop-down lists'!$AJ$8:$AK$10,2,FALSE),"-")</f>
        <v>-</v>
      </c>
      <c r="AR2798" s="58"/>
      <c r="AS2798" s="58"/>
      <c r="AT2798" s="58"/>
      <c r="AU2798" s="58"/>
      <c r="AV2798" s="12"/>
      <c r="AW2798" s="12"/>
      <c r="AX2798" s="12"/>
      <c r="AY2798" s="12"/>
      <c r="AZ2798" s="12"/>
      <c r="BA2798" s="95"/>
      <c r="BB2798" s="95"/>
      <c r="BC2798" s="13"/>
    </row>
    <row r="2799" spans="1:55" s="3" customFormat="1" ht="12.45" x14ac:dyDescent="0.3">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8" t="str">
        <f t="shared" si="78"/>
        <v/>
      </c>
      <c r="P2799" s="103"/>
      <c r="Q2799" s="103" t="str">
        <f>IF(P2799&lt;&gt;"",VLOOKUP(P2799,'Drop-down lists'!$Z$8:$AA$9,2,FALSE),"-")</f>
        <v>-</v>
      </c>
      <c r="R2799" s="12"/>
      <c r="S2799" s="12"/>
      <c r="T2799" s="12"/>
      <c r="U2799" s="158" t="str">
        <f t="shared" si="79"/>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7" t="s">
        <v>395</v>
      </c>
      <c r="AO2799" s="58">
        <f>IF(AN2799&lt;&gt;"",VLOOKUP(AN2799,'Drop-down lists'!$AG$8:$AH$9,2,FALSE),"")</f>
        <v>1</v>
      </c>
      <c r="AP2799" s="58"/>
      <c r="AQ2799" s="58" t="str">
        <f>IF(AP2799&lt;&gt;"",VLOOKUP(AP2799,'Drop-down lists'!$AJ$8:$AK$10,2,FALSE),"-")</f>
        <v>-</v>
      </c>
      <c r="AR2799" s="58"/>
      <c r="AS2799" s="58"/>
      <c r="AT2799" s="58"/>
      <c r="AU2799" s="58"/>
      <c r="AV2799" s="12"/>
      <c r="AW2799" s="12"/>
      <c r="AX2799" s="12"/>
      <c r="AY2799" s="12"/>
      <c r="AZ2799" s="12"/>
      <c r="BA2799" s="95"/>
      <c r="BB2799" s="95"/>
      <c r="BC2799" s="13"/>
    </row>
    <row r="2800" spans="1:55" s="3" customFormat="1" ht="12.45" x14ac:dyDescent="0.3">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8" t="str">
        <f t="shared" si="78"/>
        <v/>
      </c>
      <c r="P2800" s="103"/>
      <c r="Q2800" s="103" t="str">
        <f>IF(P2800&lt;&gt;"",VLOOKUP(P2800,'Drop-down lists'!$Z$8:$AA$9,2,FALSE),"-")</f>
        <v>-</v>
      </c>
      <c r="R2800" s="12"/>
      <c r="S2800" s="12"/>
      <c r="T2800" s="12"/>
      <c r="U2800" s="158" t="str">
        <f t="shared" si="79"/>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7" t="s">
        <v>395</v>
      </c>
      <c r="AO2800" s="58">
        <f>IF(AN2800&lt;&gt;"",VLOOKUP(AN2800,'Drop-down lists'!$AG$8:$AH$9,2,FALSE),"")</f>
        <v>1</v>
      </c>
      <c r="AP2800" s="58"/>
      <c r="AQ2800" s="58" t="str">
        <f>IF(AP2800&lt;&gt;"",VLOOKUP(AP2800,'Drop-down lists'!$AJ$8:$AK$10,2,FALSE),"-")</f>
        <v>-</v>
      </c>
      <c r="AR2800" s="58"/>
      <c r="AS2800" s="58"/>
      <c r="AT2800" s="58"/>
      <c r="AU2800" s="58"/>
      <c r="AV2800" s="12"/>
      <c r="AW2800" s="12"/>
      <c r="AX2800" s="12"/>
      <c r="AY2800" s="12"/>
      <c r="AZ2800" s="12"/>
      <c r="BA2800" s="95"/>
      <c r="BB2800" s="95"/>
      <c r="BC2800" s="13"/>
    </row>
    <row r="2801" spans="1:55" s="3" customFormat="1" ht="12.45" x14ac:dyDescent="0.3">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8" t="str">
        <f t="shared" si="78"/>
        <v/>
      </c>
      <c r="P2801" s="103"/>
      <c r="Q2801" s="103" t="str">
        <f>IF(P2801&lt;&gt;"",VLOOKUP(P2801,'Drop-down lists'!$Z$8:$AA$9,2,FALSE),"-")</f>
        <v>-</v>
      </c>
      <c r="R2801" s="12"/>
      <c r="S2801" s="12"/>
      <c r="T2801" s="12"/>
      <c r="U2801" s="158" t="str">
        <f t="shared" si="79"/>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7" t="s">
        <v>395</v>
      </c>
      <c r="AO2801" s="58">
        <f>IF(AN2801&lt;&gt;"",VLOOKUP(AN2801,'Drop-down lists'!$AG$8:$AH$9,2,FALSE),"")</f>
        <v>1</v>
      </c>
      <c r="AP2801" s="58"/>
      <c r="AQ2801" s="58" t="str">
        <f>IF(AP2801&lt;&gt;"",VLOOKUP(AP2801,'Drop-down lists'!$AJ$8:$AK$10,2,FALSE),"-")</f>
        <v>-</v>
      </c>
      <c r="AR2801" s="58"/>
      <c r="AS2801" s="58"/>
      <c r="AT2801" s="58"/>
      <c r="AU2801" s="58"/>
      <c r="AV2801" s="12"/>
      <c r="AW2801" s="12"/>
      <c r="AX2801" s="12"/>
      <c r="AY2801" s="12"/>
      <c r="AZ2801" s="12"/>
      <c r="BA2801" s="95"/>
      <c r="BB2801" s="95"/>
      <c r="BC2801" s="13"/>
    </row>
    <row r="2802" spans="1:55" s="3" customFormat="1" ht="12.45" x14ac:dyDescent="0.3">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8" t="str">
        <f t="shared" si="78"/>
        <v/>
      </c>
      <c r="P2802" s="103"/>
      <c r="Q2802" s="103" t="str">
        <f>IF(P2802&lt;&gt;"",VLOOKUP(P2802,'Drop-down lists'!$Z$8:$AA$9,2,FALSE),"-")</f>
        <v>-</v>
      </c>
      <c r="R2802" s="12"/>
      <c r="S2802" s="12"/>
      <c r="T2802" s="12"/>
      <c r="U2802" s="158" t="str">
        <f t="shared" si="79"/>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7" t="s">
        <v>395</v>
      </c>
      <c r="AO2802" s="58">
        <f>IF(AN2802&lt;&gt;"",VLOOKUP(AN2802,'Drop-down lists'!$AG$8:$AH$9,2,FALSE),"")</f>
        <v>1</v>
      </c>
      <c r="AP2802" s="58"/>
      <c r="AQ2802" s="58" t="str">
        <f>IF(AP2802&lt;&gt;"",VLOOKUP(AP2802,'Drop-down lists'!$AJ$8:$AK$10,2,FALSE),"-")</f>
        <v>-</v>
      </c>
      <c r="AR2802" s="58"/>
      <c r="AS2802" s="58"/>
      <c r="AT2802" s="58"/>
      <c r="AU2802" s="58"/>
      <c r="AV2802" s="12"/>
      <c r="AW2802" s="12"/>
      <c r="AX2802" s="12"/>
      <c r="AY2802" s="12"/>
      <c r="AZ2802" s="12"/>
      <c r="BA2802" s="95"/>
      <c r="BB2802" s="95"/>
      <c r="BC2802" s="13"/>
    </row>
    <row r="2803" spans="1:55" s="3" customFormat="1" ht="12.45" x14ac:dyDescent="0.3">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8" t="str">
        <f t="shared" si="78"/>
        <v/>
      </c>
      <c r="P2803" s="103"/>
      <c r="Q2803" s="103" t="str">
        <f>IF(P2803&lt;&gt;"",VLOOKUP(P2803,'Drop-down lists'!$Z$8:$AA$9,2,FALSE),"-")</f>
        <v>-</v>
      </c>
      <c r="R2803" s="12"/>
      <c r="S2803" s="12"/>
      <c r="T2803" s="12"/>
      <c r="U2803" s="158" t="str">
        <f t="shared" si="79"/>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7" t="s">
        <v>395</v>
      </c>
      <c r="AO2803" s="58">
        <f>IF(AN2803&lt;&gt;"",VLOOKUP(AN2803,'Drop-down lists'!$AG$8:$AH$9,2,FALSE),"")</f>
        <v>1</v>
      </c>
      <c r="AP2803" s="58"/>
      <c r="AQ2803" s="58" t="str">
        <f>IF(AP2803&lt;&gt;"",VLOOKUP(AP2803,'Drop-down lists'!$AJ$8:$AK$10,2,FALSE),"-")</f>
        <v>-</v>
      </c>
      <c r="AR2803" s="58"/>
      <c r="AS2803" s="58"/>
      <c r="AT2803" s="58"/>
      <c r="AU2803" s="58"/>
      <c r="AV2803" s="12"/>
      <c r="AW2803" s="12"/>
      <c r="AX2803" s="12"/>
      <c r="AY2803" s="12"/>
      <c r="AZ2803" s="12"/>
      <c r="BA2803" s="95"/>
      <c r="BB2803" s="95"/>
      <c r="BC2803" s="13"/>
    </row>
    <row r="2804" spans="1:55" s="3" customFormat="1" ht="12.45" x14ac:dyDescent="0.3">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8" t="str">
        <f t="shared" si="78"/>
        <v/>
      </c>
      <c r="P2804" s="103"/>
      <c r="Q2804" s="103" t="str">
        <f>IF(P2804&lt;&gt;"",VLOOKUP(P2804,'Drop-down lists'!$Z$8:$AA$9,2,FALSE),"-")</f>
        <v>-</v>
      </c>
      <c r="R2804" s="12"/>
      <c r="S2804" s="12"/>
      <c r="T2804" s="12"/>
      <c r="U2804" s="158" t="str">
        <f t="shared" si="79"/>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7" t="s">
        <v>395</v>
      </c>
      <c r="AO2804" s="58">
        <f>IF(AN2804&lt;&gt;"",VLOOKUP(AN2804,'Drop-down lists'!$AG$8:$AH$9,2,FALSE),"")</f>
        <v>1</v>
      </c>
      <c r="AP2804" s="58"/>
      <c r="AQ2804" s="58" t="str">
        <f>IF(AP2804&lt;&gt;"",VLOOKUP(AP2804,'Drop-down lists'!$AJ$8:$AK$10,2,FALSE),"-")</f>
        <v>-</v>
      </c>
      <c r="AR2804" s="58"/>
      <c r="AS2804" s="58"/>
      <c r="AT2804" s="58"/>
      <c r="AU2804" s="58"/>
      <c r="AV2804" s="12"/>
      <c r="AW2804" s="12"/>
      <c r="AX2804" s="12"/>
      <c r="AY2804" s="12"/>
      <c r="AZ2804" s="12"/>
      <c r="BA2804" s="95"/>
      <c r="BB2804" s="95"/>
      <c r="BC2804" s="13"/>
    </row>
    <row r="2805" spans="1:55" s="3" customFormat="1" ht="12.45" x14ac:dyDescent="0.3">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8" t="str">
        <f t="shared" si="78"/>
        <v/>
      </c>
      <c r="P2805" s="103"/>
      <c r="Q2805" s="103" t="str">
        <f>IF(P2805&lt;&gt;"",VLOOKUP(P2805,'Drop-down lists'!$Z$8:$AA$9,2,FALSE),"-")</f>
        <v>-</v>
      </c>
      <c r="R2805" s="12"/>
      <c r="S2805" s="12"/>
      <c r="T2805" s="12"/>
      <c r="U2805" s="158" t="str">
        <f t="shared" si="79"/>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7" t="s">
        <v>395</v>
      </c>
      <c r="AO2805" s="58">
        <f>IF(AN2805&lt;&gt;"",VLOOKUP(AN2805,'Drop-down lists'!$AG$8:$AH$9,2,FALSE),"")</f>
        <v>1</v>
      </c>
      <c r="AP2805" s="58"/>
      <c r="AQ2805" s="58" t="str">
        <f>IF(AP2805&lt;&gt;"",VLOOKUP(AP2805,'Drop-down lists'!$AJ$8:$AK$10,2,FALSE),"-")</f>
        <v>-</v>
      </c>
      <c r="AR2805" s="58"/>
      <c r="AS2805" s="58"/>
      <c r="AT2805" s="58"/>
      <c r="AU2805" s="58"/>
      <c r="AV2805" s="12"/>
      <c r="AW2805" s="12"/>
      <c r="AX2805" s="12"/>
      <c r="AY2805" s="12"/>
      <c r="AZ2805" s="12"/>
      <c r="BA2805" s="95"/>
      <c r="BB2805" s="95"/>
      <c r="BC2805" s="13"/>
    </row>
    <row r="2806" spans="1:55" s="3" customFormat="1" ht="12.45" x14ac:dyDescent="0.3">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8" t="str">
        <f t="shared" si="78"/>
        <v/>
      </c>
      <c r="P2806" s="103"/>
      <c r="Q2806" s="103" t="str">
        <f>IF(P2806&lt;&gt;"",VLOOKUP(P2806,'Drop-down lists'!$Z$8:$AA$9,2,FALSE),"-")</f>
        <v>-</v>
      </c>
      <c r="R2806" s="12"/>
      <c r="S2806" s="12"/>
      <c r="T2806" s="12"/>
      <c r="U2806" s="158" t="str">
        <f t="shared" si="79"/>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7" t="s">
        <v>395</v>
      </c>
      <c r="AO2806" s="58">
        <f>IF(AN2806&lt;&gt;"",VLOOKUP(AN2806,'Drop-down lists'!$AG$8:$AH$9,2,FALSE),"")</f>
        <v>1</v>
      </c>
      <c r="AP2806" s="58"/>
      <c r="AQ2806" s="58" t="str">
        <f>IF(AP2806&lt;&gt;"",VLOOKUP(AP2806,'Drop-down lists'!$AJ$8:$AK$10,2,FALSE),"-")</f>
        <v>-</v>
      </c>
      <c r="AR2806" s="58"/>
      <c r="AS2806" s="58"/>
      <c r="AT2806" s="58"/>
      <c r="AU2806" s="58"/>
      <c r="AV2806" s="12"/>
      <c r="AW2806" s="12"/>
      <c r="AX2806" s="12"/>
      <c r="AY2806" s="12"/>
      <c r="AZ2806" s="12"/>
      <c r="BA2806" s="95"/>
      <c r="BB2806" s="95"/>
      <c r="BC2806" s="13"/>
    </row>
    <row r="2807" spans="1:55" s="3" customFormat="1" ht="12.45" x14ac:dyDescent="0.3">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8" t="str">
        <f t="shared" si="78"/>
        <v/>
      </c>
      <c r="P2807" s="103"/>
      <c r="Q2807" s="103" t="str">
        <f>IF(P2807&lt;&gt;"",VLOOKUP(P2807,'Drop-down lists'!$Z$8:$AA$9,2,FALSE),"-")</f>
        <v>-</v>
      </c>
      <c r="R2807" s="12"/>
      <c r="S2807" s="12"/>
      <c r="T2807" s="12"/>
      <c r="U2807" s="158" t="str">
        <f t="shared" si="79"/>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7" t="s">
        <v>395</v>
      </c>
      <c r="AO2807" s="58">
        <f>IF(AN2807&lt;&gt;"",VLOOKUP(AN2807,'Drop-down lists'!$AG$8:$AH$9,2,FALSE),"")</f>
        <v>1</v>
      </c>
      <c r="AP2807" s="58"/>
      <c r="AQ2807" s="58" t="str">
        <f>IF(AP2807&lt;&gt;"",VLOOKUP(AP2807,'Drop-down lists'!$AJ$8:$AK$10,2,FALSE),"-")</f>
        <v>-</v>
      </c>
      <c r="AR2807" s="58"/>
      <c r="AS2807" s="58"/>
      <c r="AT2807" s="58"/>
      <c r="AU2807" s="58"/>
      <c r="AV2807" s="12"/>
      <c r="AW2807" s="12"/>
      <c r="AX2807" s="12"/>
      <c r="AY2807" s="12"/>
      <c r="AZ2807" s="12"/>
      <c r="BA2807" s="95"/>
      <c r="BB2807" s="95"/>
      <c r="BC2807" s="13"/>
    </row>
    <row r="2808" spans="1:55" s="3" customFormat="1" ht="12.45" x14ac:dyDescent="0.3">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8" t="str">
        <f t="shared" si="78"/>
        <v/>
      </c>
      <c r="P2808" s="103"/>
      <c r="Q2808" s="103" t="str">
        <f>IF(P2808&lt;&gt;"",VLOOKUP(P2808,'Drop-down lists'!$Z$8:$AA$9,2,FALSE),"-")</f>
        <v>-</v>
      </c>
      <c r="R2808" s="12"/>
      <c r="S2808" s="12"/>
      <c r="T2808" s="12"/>
      <c r="U2808" s="158" t="str">
        <f t="shared" si="79"/>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7" t="s">
        <v>395</v>
      </c>
      <c r="AO2808" s="58">
        <f>IF(AN2808&lt;&gt;"",VLOOKUP(AN2808,'Drop-down lists'!$AG$8:$AH$9,2,FALSE),"")</f>
        <v>1</v>
      </c>
      <c r="AP2808" s="58"/>
      <c r="AQ2808" s="58" t="str">
        <f>IF(AP2808&lt;&gt;"",VLOOKUP(AP2808,'Drop-down lists'!$AJ$8:$AK$10,2,FALSE),"-")</f>
        <v>-</v>
      </c>
      <c r="AR2808" s="58"/>
      <c r="AS2808" s="58"/>
      <c r="AT2808" s="58"/>
      <c r="AU2808" s="58"/>
      <c r="AV2808" s="12"/>
      <c r="AW2808" s="12"/>
      <c r="AX2808" s="12"/>
      <c r="AY2808" s="12"/>
      <c r="AZ2808" s="12"/>
      <c r="BA2808" s="95"/>
      <c r="BB2808" s="95"/>
      <c r="BC2808" s="13"/>
    </row>
    <row r="2809" spans="1:55" s="3" customFormat="1" ht="12.45" x14ac:dyDescent="0.3">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8" t="str">
        <f t="shared" si="78"/>
        <v/>
      </c>
      <c r="P2809" s="103"/>
      <c r="Q2809" s="103" t="str">
        <f>IF(P2809&lt;&gt;"",VLOOKUP(P2809,'Drop-down lists'!$Z$8:$AA$9,2,FALSE),"-")</f>
        <v>-</v>
      </c>
      <c r="R2809" s="12"/>
      <c r="S2809" s="12"/>
      <c r="T2809" s="12"/>
      <c r="U2809" s="158" t="str">
        <f t="shared" si="79"/>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7" t="s">
        <v>395</v>
      </c>
      <c r="AO2809" s="58">
        <f>IF(AN2809&lt;&gt;"",VLOOKUP(AN2809,'Drop-down lists'!$AG$8:$AH$9,2,FALSE),"")</f>
        <v>1</v>
      </c>
      <c r="AP2809" s="58"/>
      <c r="AQ2809" s="58" t="str">
        <f>IF(AP2809&lt;&gt;"",VLOOKUP(AP2809,'Drop-down lists'!$AJ$8:$AK$10,2,FALSE),"-")</f>
        <v>-</v>
      </c>
      <c r="AR2809" s="58"/>
      <c r="AS2809" s="58"/>
      <c r="AT2809" s="58"/>
      <c r="AU2809" s="58"/>
      <c r="AV2809" s="12"/>
      <c r="AW2809" s="12"/>
      <c r="AX2809" s="12"/>
      <c r="AY2809" s="12"/>
      <c r="AZ2809" s="12"/>
      <c r="BA2809" s="95"/>
      <c r="BB2809" s="95"/>
      <c r="BC2809" s="13"/>
    </row>
    <row r="2810" spans="1:55" s="3" customFormat="1" ht="12.45" x14ac:dyDescent="0.3">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8" t="str">
        <f t="shared" si="78"/>
        <v/>
      </c>
      <c r="P2810" s="103"/>
      <c r="Q2810" s="103" t="str">
        <f>IF(P2810&lt;&gt;"",VLOOKUP(P2810,'Drop-down lists'!$Z$8:$AA$9,2,FALSE),"-")</f>
        <v>-</v>
      </c>
      <c r="R2810" s="12"/>
      <c r="S2810" s="12"/>
      <c r="T2810" s="12"/>
      <c r="U2810" s="158" t="str">
        <f t="shared" si="79"/>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7" t="s">
        <v>395</v>
      </c>
      <c r="AO2810" s="58">
        <f>IF(AN2810&lt;&gt;"",VLOOKUP(AN2810,'Drop-down lists'!$AG$8:$AH$9,2,FALSE),"")</f>
        <v>1</v>
      </c>
      <c r="AP2810" s="58"/>
      <c r="AQ2810" s="58" t="str">
        <f>IF(AP2810&lt;&gt;"",VLOOKUP(AP2810,'Drop-down lists'!$AJ$8:$AK$10,2,FALSE),"-")</f>
        <v>-</v>
      </c>
      <c r="AR2810" s="58"/>
      <c r="AS2810" s="58"/>
      <c r="AT2810" s="58"/>
      <c r="AU2810" s="58"/>
      <c r="AV2810" s="12"/>
      <c r="AW2810" s="12"/>
      <c r="AX2810" s="12"/>
      <c r="AY2810" s="12"/>
      <c r="AZ2810" s="12"/>
      <c r="BA2810" s="95"/>
      <c r="BB2810" s="95"/>
      <c r="BC2810" s="13"/>
    </row>
    <row r="2811" spans="1:55" s="3" customFormat="1" ht="12.45" x14ac:dyDescent="0.3">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8" t="str">
        <f t="shared" si="78"/>
        <v/>
      </c>
      <c r="P2811" s="103"/>
      <c r="Q2811" s="103" t="str">
        <f>IF(P2811&lt;&gt;"",VLOOKUP(P2811,'Drop-down lists'!$Z$8:$AA$9,2,FALSE),"-")</f>
        <v>-</v>
      </c>
      <c r="R2811" s="12"/>
      <c r="S2811" s="12"/>
      <c r="T2811" s="12"/>
      <c r="U2811" s="158" t="str">
        <f t="shared" si="79"/>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7" t="s">
        <v>395</v>
      </c>
      <c r="AO2811" s="58">
        <f>IF(AN2811&lt;&gt;"",VLOOKUP(AN2811,'Drop-down lists'!$AG$8:$AH$9,2,FALSE),"")</f>
        <v>1</v>
      </c>
      <c r="AP2811" s="58"/>
      <c r="AQ2811" s="58" t="str">
        <f>IF(AP2811&lt;&gt;"",VLOOKUP(AP2811,'Drop-down lists'!$AJ$8:$AK$10,2,FALSE),"-")</f>
        <v>-</v>
      </c>
      <c r="AR2811" s="58"/>
      <c r="AS2811" s="58"/>
      <c r="AT2811" s="58"/>
      <c r="AU2811" s="58"/>
      <c r="AV2811" s="12"/>
      <c r="AW2811" s="12"/>
      <c r="AX2811" s="12"/>
      <c r="AY2811" s="12"/>
      <c r="AZ2811" s="12"/>
      <c r="BA2811" s="95"/>
      <c r="BB2811" s="95"/>
      <c r="BC2811" s="13"/>
    </row>
    <row r="2812" spans="1:55" s="3" customFormat="1" ht="12.45" x14ac:dyDescent="0.3">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8" t="str">
        <f t="shared" si="78"/>
        <v/>
      </c>
      <c r="P2812" s="103"/>
      <c r="Q2812" s="103" t="str">
        <f>IF(P2812&lt;&gt;"",VLOOKUP(P2812,'Drop-down lists'!$Z$8:$AA$9,2,FALSE),"-")</f>
        <v>-</v>
      </c>
      <c r="R2812" s="12"/>
      <c r="S2812" s="12"/>
      <c r="T2812" s="12"/>
      <c r="U2812" s="158" t="str">
        <f t="shared" si="79"/>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7" t="s">
        <v>395</v>
      </c>
      <c r="AO2812" s="58">
        <f>IF(AN2812&lt;&gt;"",VLOOKUP(AN2812,'Drop-down lists'!$AG$8:$AH$9,2,FALSE),"")</f>
        <v>1</v>
      </c>
      <c r="AP2812" s="58"/>
      <c r="AQ2812" s="58" t="str">
        <f>IF(AP2812&lt;&gt;"",VLOOKUP(AP2812,'Drop-down lists'!$AJ$8:$AK$10,2,FALSE),"-")</f>
        <v>-</v>
      </c>
      <c r="AR2812" s="58"/>
      <c r="AS2812" s="58"/>
      <c r="AT2812" s="58"/>
      <c r="AU2812" s="58"/>
      <c r="AV2812" s="12"/>
      <c r="AW2812" s="12"/>
      <c r="AX2812" s="12"/>
      <c r="AY2812" s="12"/>
      <c r="AZ2812" s="12"/>
      <c r="BA2812" s="95"/>
      <c r="BB2812" s="95"/>
      <c r="BC2812" s="13"/>
    </row>
    <row r="2813" spans="1:55" s="3" customFormat="1" ht="12.45" x14ac:dyDescent="0.3">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8" t="str">
        <f t="shared" si="78"/>
        <v/>
      </c>
      <c r="P2813" s="103"/>
      <c r="Q2813" s="103" t="str">
        <f>IF(P2813&lt;&gt;"",VLOOKUP(P2813,'Drop-down lists'!$Z$8:$AA$9,2,FALSE),"-")</f>
        <v>-</v>
      </c>
      <c r="R2813" s="12"/>
      <c r="S2813" s="12"/>
      <c r="T2813" s="12"/>
      <c r="U2813" s="158" t="str">
        <f t="shared" si="79"/>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7" t="s">
        <v>395</v>
      </c>
      <c r="AO2813" s="58">
        <f>IF(AN2813&lt;&gt;"",VLOOKUP(AN2813,'Drop-down lists'!$AG$8:$AH$9,2,FALSE),"")</f>
        <v>1</v>
      </c>
      <c r="AP2813" s="58"/>
      <c r="AQ2813" s="58" t="str">
        <f>IF(AP2813&lt;&gt;"",VLOOKUP(AP2813,'Drop-down lists'!$AJ$8:$AK$10,2,FALSE),"-")</f>
        <v>-</v>
      </c>
      <c r="AR2813" s="58"/>
      <c r="AS2813" s="58"/>
      <c r="AT2813" s="58"/>
      <c r="AU2813" s="58"/>
      <c r="AV2813" s="12"/>
      <c r="AW2813" s="12"/>
      <c r="AX2813" s="12"/>
      <c r="AY2813" s="12"/>
      <c r="AZ2813" s="12"/>
      <c r="BA2813" s="95"/>
      <c r="BB2813" s="95"/>
      <c r="BC2813" s="13"/>
    </row>
    <row r="2814" spans="1:55" s="3" customFormat="1" ht="12.45" x14ac:dyDescent="0.3">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8" t="str">
        <f t="shared" si="78"/>
        <v/>
      </c>
      <c r="P2814" s="103"/>
      <c r="Q2814" s="103" t="str">
        <f>IF(P2814&lt;&gt;"",VLOOKUP(P2814,'Drop-down lists'!$Z$8:$AA$9,2,FALSE),"-")</f>
        <v>-</v>
      </c>
      <c r="R2814" s="12"/>
      <c r="S2814" s="12"/>
      <c r="T2814" s="12"/>
      <c r="U2814" s="158" t="str">
        <f t="shared" si="79"/>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7" t="s">
        <v>395</v>
      </c>
      <c r="AO2814" s="58">
        <f>IF(AN2814&lt;&gt;"",VLOOKUP(AN2814,'Drop-down lists'!$AG$8:$AH$9,2,FALSE),"")</f>
        <v>1</v>
      </c>
      <c r="AP2814" s="58"/>
      <c r="AQ2814" s="58" t="str">
        <f>IF(AP2814&lt;&gt;"",VLOOKUP(AP2814,'Drop-down lists'!$AJ$8:$AK$10,2,FALSE),"-")</f>
        <v>-</v>
      </c>
      <c r="AR2814" s="58"/>
      <c r="AS2814" s="58"/>
      <c r="AT2814" s="58"/>
      <c r="AU2814" s="58"/>
      <c r="AV2814" s="12"/>
      <c r="AW2814" s="12"/>
      <c r="AX2814" s="12"/>
      <c r="AY2814" s="12"/>
      <c r="AZ2814" s="12"/>
      <c r="BA2814" s="95"/>
      <c r="BB2814" s="95"/>
      <c r="BC2814" s="13"/>
    </row>
    <row r="2815" spans="1:55" s="3" customFormat="1" ht="12.45" x14ac:dyDescent="0.3">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8" t="str">
        <f t="shared" si="78"/>
        <v/>
      </c>
      <c r="P2815" s="103"/>
      <c r="Q2815" s="103" t="str">
        <f>IF(P2815&lt;&gt;"",VLOOKUP(P2815,'Drop-down lists'!$Z$8:$AA$9,2,FALSE),"-")</f>
        <v>-</v>
      </c>
      <c r="R2815" s="12"/>
      <c r="S2815" s="12"/>
      <c r="T2815" s="12"/>
      <c r="U2815" s="158" t="str">
        <f t="shared" si="79"/>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7" t="s">
        <v>395</v>
      </c>
      <c r="AO2815" s="58">
        <f>IF(AN2815&lt;&gt;"",VLOOKUP(AN2815,'Drop-down lists'!$AG$8:$AH$9,2,FALSE),"")</f>
        <v>1</v>
      </c>
      <c r="AP2815" s="58"/>
      <c r="AQ2815" s="58" t="str">
        <f>IF(AP2815&lt;&gt;"",VLOOKUP(AP2815,'Drop-down lists'!$AJ$8:$AK$10,2,FALSE),"-")</f>
        <v>-</v>
      </c>
      <c r="AR2815" s="58"/>
      <c r="AS2815" s="58"/>
      <c r="AT2815" s="58"/>
      <c r="AU2815" s="58"/>
      <c r="AV2815" s="12"/>
      <c r="AW2815" s="12"/>
      <c r="AX2815" s="12"/>
      <c r="AY2815" s="12"/>
      <c r="AZ2815" s="12"/>
      <c r="BA2815" s="95"/>
      <c r="BB2815" s="95"/>
      <c r="BC2815" s="13"/>
    </row>
    <row r="2816" spans="1:55" s="3" customFormat="1" ht="12.45" x14ac:dyDescent="0.3">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8" t="str">
        <f t="shared" si="78"/>
        <v/>
      </c>
      <c r="P2816" s="103"/>
      <c r="Q2816" s="103" t="str">
        <f>IF(P2816&lt;&gt;"",VLOOKUP(P2816,'Drop-down lists'!$Z$8:$AA$9,2,FALSE),"-")</f>
        <v>-</v>
      </c>
      <c r="R2816" s="12"/>
      <c r="S2816" s="12"/>
      <c r="T2816" s="12"/>
      <c r="U2816" s="158" t="str">
        <f t="shared" si="79"/>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7" t="s">
        <v>395</v>
      </c>
      <c r="AO2816" s="58">
        <f>IF(AN2816&lt;&gt;"",VLOOKUP(AN2816,'Drop-down lists'!$AG$8:$AH$9,2,FALSE),"")</f>
        <v>1</v>
      </c>
      <c r="AP2816" s="58"/>
      <c r="AQ2816" s="58" t="str">
        <f>IF(AP2816&lt;&gt;"",VLOOKUP(AP2816,'Drop-down lists'!$AJ$8:$AK$10,2,FALSE),"-")</f>
        <v>-</v>
      </c>
      <c r="AR2816" s="58"/>
      <c r="AS2816" s="58"/>
      <c r="AT2816" s="58"/>
      <c r="AU2816" s="58"/>
      <c r="AV2816" s="12"/>
      <c r="AW2816" s="12"/>
      <c r="AX2816" s="12"/>
      <c r="AY2816" s="12"/>
      <c r="AZ2816" s="12"/>
      <c r="BA2816" s="95"/>
      <c r="BB2816" s="95"/>
      <c r="BC2816" s="13"/>
    </row>
    <row r="2817" spans="1:55" s="3" customFormat="1" ht="12.45" x14ac:dyDescent="0.3">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8" t="str">
        <f t="shared" si="78"/>
        <v/>
      </c>
      <c r="P2817" s="103"/>
      <c r="Q2817" s="103" t="str">
        <f>IF(P2817&lt;&gt;"",VLOOKUP(P2817,'Drop-down lists'!$Z$8:$AA$9,2,FALSE),"-")</f>
        <v>-</v>
      </c>
      <c r="R2817" s="12"/>
      <c r="S2817" s="12"/>
      <c r="T2817" s="12"/>
      <c r="U2817" s="158" t="str">
        <f t="shared" si="79"/>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7" t="s">
        <v>395</v>
      </c>
      <c r="AO2817" s="58">
        <f>IF(AN2817&lt;&gt;"",VLOOKUP(AN2817,'Drop-down lists'!$AG$8:$AH$9,2,FALSE),"")</f>
        <v>1</v>
      </c>
      <c r="AP2817" s="58"/>
      <c r="AQ2817" s="58" t="str">
        <f>IF(AP2817&lt;&gt;"",VLOOKUP(AP2817,'Drop-down lists'!$AJ$8:$AK$10,2,FALSE),"-")</f>
        <v>-</v>
      </c>
      <c r="AR2817" s="58"/>
      <c r="AS2817" s="58"/>
      <c r="AT2817" s="58"/>
      <c r="AU2817" s="58"/>
      <c r="AV2817" s="12"/>
      <c r="AW2817" s="12"/>
      <c r="AX2817" s="12"/>
      <c r="AY2817" s="12"/>
      <c r="AZ2817" s="12"/>
      <c r="BA2817" s="95"/>
      <c r="BB2817" s="95"/>
      <c r="BC2817" s="13"/>
    </row>
    <row r="2818" spans="1:55" s="3" customFormat="1" ht="12.45" x14ac:dyDescent="0.3">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8" t="str">
        <f t="shared" si="78"/>
        <v/>
      </c>
      <c r="P2818" s="103"/>
      <c r="Q2818" s="103" t="str">
        <f>IF(P2818&lt;&gt;"",VLOOKUP(P2818,'Drop-down lists'!$Z$8:$AA$9,2,FALSE),"-")</f>
        <v>-</v>
      </c>
      <c r="R2818" s="12"/>
      <c r="S2818" s="12"/>
      <c r="T2818" s="12"/>
      <c r="U2818" s="158" t="str">
        <f t="shared" si="79"/>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7" t="s">
        <v>395</v>
      </c>
      <c r="AO2818" s="58">
        <f>IF(AN2818&lt;&gt;"",VLOOKUP(AN2818,'Drop-down lists'!$AG$8:$AH$9,2,FALSE),"")</f>
        <v>1</v>
      </c>
      <c r="AP2818" s="58"/>
      <c r="AQ2818" s="58" t="str">
        <f>IF(AP2818&lt;&gt;"",VLOOKUP(AP2818,'Drop-down lists'!$AJ$8:$AK$10,2,FALSE),"-")</f>
        <v>-</v>
      </c>
      <c r="AR2818" s="58"/>
      <c r="AS2818" s="58"/>
      <c r="AT2818" s="58"/>
      <c r="AU2818" s="58"/>
      <c r="AV2818" s="12"/>
      <c r="AW2818" s="12"/>
      <c r="AX2818" s="12"/>
      <c r="AY2818" s="12"/>
      <c r="AZ2818" s="12"/>
      <c r="BA2818" s="95"/>
      <c r="BB2818" s="95"/>
      <c r="BC2818" s="13"/>
    </row>
    <row r="2819" spans="1:55" s="3" customFormat="1" ht="12.45" x14ac:dyDescent="0.3">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8" t="str">
        <f t="shared" si="78"/>
        <v/>
      </c>
      <c r="P2819" s="103"/>
      <c r="Q2819" s="103" t="str">
        <f>IF(P2819&lt;&gt;"",VLOOKUP(P2819,'Drop-down lists'!$Z$8:$AA$9,2,FALSE),"-")</f>
        <v>-</v>
      </c>
      <c r="R2819" s="12"/>
      <c r="S2819" s="12"/>
      <c r="T2819" s="12"/>
      <c r="U2819" s="158" t="str">
        <f t="shared" si="79"/>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7" t="s">
        <v>395</v>
      </c>
      <c r="AO2819" s="58">
        <f>IF(AN2819&lt;&gt;"",VLOOKUP(AN2819,'Drop-down lists'!$AG$8:$AH$9,2,FALSE),"")</f>
        <v>1</v>
      </c>
      <c r="AP2819" s="58"/>
      <c r="AQ2819" s="58" t="str">
        <f>IF(AP2819&lt;&gt;"",VLOOKUP(AP2819,'Drop-down lists'!$AJ$8:$AK$10,2,FALSE),"-")</f>
        <v>-</v>
      </c>
      <c r="AR2819" s="58"/>
      <c r="AS2819" s="58"/>
      <c r="AT2819" s="58"/>
      <c r="AU2819" s="58"/>
      <c r="AV2819" s="12"/>
      <c r="AW2819" s="12"/>
      <c r="AX2819" s="12"/>
      <c r="AY2819" s="12"/>
      <c r="AZ2819" s="12"/>
      <c r="BA2819" s="95"/>
      <c r="BB2819" s="95"/>
      <c r="BC2819" s="13"/>
    </row>
    <row r="2820" spans="1:55" s="3" customFormat="1" ht="12.45" x14ac:dyDescent="0.3">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8" t="str">
        <f t="shared" si="78"/>
        <v/>
      </c>
      <c r="P2820" s="103"/>
      <c r="Q2820" s="103" t="str">
        <f>IF(P2820&lt;&gt;"",VLOOKUP(P2820,'Drop-down lists'!$Z$8:$AA$9,2,FALSE),"-")</f>
        <v>-</v>
      </c>
      <c r="R2820" s="12"/>
      <c r="S2820" s="12"/>
      <c r="T2820" s="12"/>
      <c r="U2820" s="158" t="str">
        <f t="shared" si="79"/>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7" t="s">
        <v>395</v>
      </c>
      <c r="AO2820" s="58">
        <f>IF(AN2820&lt;&gt;"",VLOOKUP(AN2820,'Drop-down lists'!$AG$8:$AH$9,2,FALSE),"")</f>
        <v>1</v>
      </c>
      <c r="AP2820" s="58"/>
      <c r="AQ2820" s="58" t="str">
        <f>IF(AP2820&lt;&gt;"",VLOOKUP(AP2820,'Drop-down lists'!$AJ$8:$AK$10,2,FALSE),"-")</f>
        <v>-</v>
      </c>
      <c r="AR2820" s="58"/>
      <c r="AS2820" s="58"/>
      <c r="AT2820" s="58"/>
      <c r="AU2820" s="58"/>
      <c r="AV2820" s="12"/>
      <c r="AW2820" s="12"/>
      <c r="AX2820" s="12"/>
      <c r="AY2820" s="12"/>
      <c r="AZ2820" s="12"/>
      <c r="BA2820" s="95"/>
      <c r="BB2820" s="95"/>
      <c r="BC2820" s="13"/>
    </row>
    <row r="2821" spans="1:55" s="3" customFormat="1" ht="12.45" x14ac:dyDescent="0.3">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8" t="str">
        <f t="shared" ref="O2821:O2884" si="80">IF(L2821&lt;&gt;"",IF(J2821="East",(L2821+(M2821+N2821/60)/60),IF(J2821="West",-(L2821+(M2821+N2821/60)/60),"East/West?")),"")</f>
        <v/>
      </c>
      <c r="P2821" s="103"/>
      <c r="Q2821" s="103" t="str">
        <f>IF(P2821&lt;&gt;"",VLOOKUP(P2821,'Drop-down lists'!$Z$8:$AA$9,2,FALSE),"-")</f>
        <v>-</v>
      </c>
      <c r="R2821" s="12"/>
      <c r="S2821" s="12"/>
      <c r="T2821" s="12"/>
      <c r="U2821" s="158" t="str">
        <f t="shared" ref="U2821:U2884" si="81">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7" t="s">
        <v>395</v>
      </c>
      <c r="AO2821" s="58">
        <f>IF(AN2821&lt;&gt;"",VLOOKUP(AN2821,'Drop-down lists'!$AG$8:$AH$9,2,FALSE),"")</f>
        <v>1</v>
      </c>
      <c r="AP2821" s="58"/>
      <c r="AQ2821" s="58" t="str">
        <f>IF(AP2821&lt;&gt;"",VLOOKUP(AP2821,'Drop-down lists'!$AJ$8:$AK$10,2,FALSE),"-")</f>
        <v>-</v>
      </c>
      <c r="AR2821" s="58"/>
      <c r="AS2821" s="58"/>
      <c r="AT2821" s="58"/>
      <c r="AU2821" s="58"/>
      <c r="AV2821" s="12"/>
      <c r="AW2821" s="12"/>
      <c r="AX2821" s="12"/>
      <c r="AY2821" s="12"/>
      <c r="AZ2821" s="12"/>
      <c r="BA2821" s="95"/>
      <c r="BB2821" s="95"/>
      <c r="BC2821" s="13"/>
    </row>
    <row r="2822" spans="1:55" s="3" customFormat="1" ht="12.45" x14ac:dyDescent="0.3">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8" t="str">
        <f t="shared" si="80"/>
        <v/>
      </c>
      <c r="P2822" s="103"/>
      <c r="Q2822" s="103" t="str">
        <f>IF(P2822&lt;&gt;"",VLOOKUP(P2822,'Drop-down lists'!$Z$8:$AA$9,2,FALSE),"-")</f>
        <v>-</v>
      </c>
      <c r="R2822" s="12"/>
      <c r="S2822" s="12"/>
      <c r="T2822" s="12"/>
      <c r="U2822" s="158" t="str">
        <f t="shared" si="81"/>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7" t="s">
        <v>395</v>
      </c>
      <c r="AO2822" s="58">
        <f>IF(AN2822&lt;&gt;"",VLOOKUP(AN2822,'Drop-down lists'!$AG$8:$AH$9,2,FALSE),"")</f>
        <v>1</v>
      </c>
      <c r="AP2822" s="58"/>
      <c r="AQ2822" s="58" t="str">
        <f>IF(AP2822&lt;&gt;"",VLOOKUP(AP2822,'Drop-down lists'!$AJ$8:$AK$10,2,FALSE),"-")</f>
        <v>-</v>
      </c>
      <c r="AR2822" s="58"/>
      <c r="AS2822" s="58"/>
      <c r="AT2822" s="58"/>
      <c r="AU2822" s="58"/>
      <c r="AV2822" s="12"/>
      <c r="AW2822" s="12"/>
      <c r="AX2822" s="12"/>
      <c r="AY2822" s="12"/>
      <c r="AZ2822" s="12"/>
      <c r="BA2822" s="95"/>
      <c r="BB2822" s="95"/>
      <c r="BC2822" s="13"/>
    </row>
    <row r="2823" spans="1:55" s="3" customFormat="1" ht="12.45" x14ac:dyDescent="0.3">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8" t="str">
        <f t="shared" si="80"/>
        <v/>
      </c>
      <c r="P2823" s="103"/>
      <c r="Q2823" s="103" t="str">
        <f>IF(P2823&lt;&gt;"",VLOOKUP(P2823,'Drop-down lists'!$Z$8:$AA$9,2,FALSE),"-")</f>
        <v>-</v>
      </c>
      <c r="R2823" s="12"/>
      <c r="S2823" s="12"/>
      <c r="T2823" s="12"/>
      <c r="U2823" s="158" t="str">
        <f t="shared" si="81"/>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7" t="s">
        <v>395</v>
      </c>
      <c r="AO2823" s="58">
        <f>IF(AN2823&lt;&gt;"",VLOOKUP(AN2823,'Drop-down lists'!$AG$8:$AH$9,2,FALSE),"")</f>
        <v>1</v>
      </c>
      <c r="AP2823" s="58"/>
      <c r="AQ2823" s="58" t="str">
        <f>IF(AP2823&lt;&gt;"",VLOOKUP(AP2823,'Drop-down lists'!$AJ$8:$AK$10,2,FALSE),"-")</f>
        <v>-</v>
      </c>
      <c r="AR2823" s="58"/>
      <c r="AS2823" s="58"/>
      <c r="AT2823" s="58"/>
      <c r="AU2823" s="58"/>
      <c r="AV2823" s="12"/>
      <c r="AW2823" s="12"/>
      <c r="AX2823" s="12"/>
      <c r="AY2823" s="12"/>
      <c r="AZ2823" s="12"/>
      <c r="BA2823" s="95"/>
      <c r="BB2823" s="95"/>
      <c r="BC2823" s="13"/>
    </row>
    <row r="2824" spans="1:55" s="3" customFormat="1" ht="12.45" x14ac:dyDescent="0.3">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8" t="str">
        <f t="shared" si="80"/>
        <v/>
      </c>
      <c r="P2824" s="103"/>
      <c r="Q2824" s="103" t="str">
        <f>IF(P2824&lt;&gt;"",VLOOKUP(P2824,'Drop-down lists'!$Z$8:$AA$9,2,FALSE),"-")</f>
        <v>-</v>
      </c>
      <c r="R2824" s="12"/>
      <c r="S2824" s="12"/>
      <c r="T2824" s="12"/>
      <c r="U2824" s="158" t="str">
        <f t="shared" si="81"/>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7" t="s">
        <v>395</v>
      </c>
      <c r="AO2824" s="58">
        <f>IF(AN2824&lt;&gt;"",VLOOKUP(AN2824,'Drop-down lists'!$AG$8:$AH$9,2,FALSE),"")</f>
        <v>1</v>
      </c>
      <c r="AP2824" s="58"/>
      <c r="AQ2824" s="58" t="str">
        <f>IF(AP2824&lt;&gt;"",VLOOKUP(AP2824,'Drop-down lists'!$AJ$8:$AK$10,2,FALSE),"-")</f>
        <v>-</v>
      </c>
      <c r="AR2824" s="58"/>
      <c r="AS2824" s="58"/>
      <c r="AT2824" s="58"/>
      <c r="AU2824" s="58"/>
      <c r="AV2824" s="12"/>
      <c r="AW2824" s="12"/>
      <c r="AX2824" s="12"/>
      <c r="AY2824" s="12"/>
      <c r="AZ2824" s="12"/>
      <c r="BA2824" s="95"/>
      <c r="BB2824" s="95"/>
      <c r="BC2824" s="13"/>
    </row>
    <row r="2825" spans="1:55" s="3" customFormat="1" ht="12.45" x14ac:dyDescent="0.3">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8" t="str">
        <f t="shared" si="80"/>
        <v/>
      </c>
      <c r="P2825" s="103"/>
      <c r="Q2825" s="103" t="str">
        <f>IF(P2825&lt;&gt;"",VLOOKUP(P2825,'Drop-down lists'!$Z$8:$AA$9,2,FALSE),"-")</f>
        <v>-</v>
      </c>
      <c r="R2825" s="12"/>
      <c r="S2825" s="12"/>
      <c r="T2825" s="12"/>
      <c r="U2825" s="158" t="str">
        <f t="shared" si="81"/>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7" t="s">
        <v>395</v>
      </c>
      <c r="AO2825" s="58">
        <f>IF(AN2825&lt;&gt;"",VLOOKUP(AN2825,'Drop-down lists'!$AG$8:$AH$9,2,FALSE),"")</f>
        <v>1</v>
      </c>
      <c r="AP2825" s="58"/>
      <c r="AQ2825" s="58" t="str">
        <f>IF(AP2825&lt;&gt;"",VLOOKUP(AP2825,'Drop-down lists'!$AJ$8:$AK$10,2,FALSE),"-")</f>
        <v>-</v>
      </c>
      <c r="AR2825" s="58"/>
      <c r="AS2825" s="58"/>
      <c r="AT2825" s="58"/>
      <c r="AU2825" s="58"/>
      <c r="AV2825" s="12"/>
      <c r="AW2825" s="12"/>
      <c r="AX2825" s="12"/>
      <c r="AY2825" s="12"/>
      <c r="AZ2825" s="12"/>
      <c r="BA2825" s="95"/>
      <c r="BB2825" s="95"/>
      <c r="BC2825" s="13"/>
    </row>
    <row r="2826" spans="1:55" s="3" customFormat="1" ht="12.45" x14ac:dyDescent="0.3">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8" t="str">
        <f t="shared" si="80"/>
        <v/>
      </c>
      <c r="P2826" s="103"/>
      <c r="Q2826" s="103" t="str">
        <f>IF(P2826&lt;&gt;"",VLOOKUP(P2826,'Drop-down lists'!$Z$8:$AA$9,2,FALSE),"-")</f>
        <v>-</v>
      </c>
      <c r="R2826" s="12"/>
      <c r="S2826" s="12"/>
      <c r="T2826" s="12"/>
      <c r="U2826" s="158" t="str">
        <f t="shared" si="81"/>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7" t="s">
        <v>395</v>
      </c>
      <c r="AO2826" s="58">
        <f>IF(AN2826&lt;&gt;"",VLOOKUP(AN2826,'Drop-down lists'!$AG$8:$AH$9,2,FALSE),"")</f>
        <v>1</v>
      </c>
      <c r="AP2826" s="58"/>
      <c r="AQ2826" s="58" t="str">
        <f>IF(AP2826&lt;&gt;"",VLOOKUP(AP2826,'Drop-down lists'!$AJ$8:$AK$10,2,FALSE),"-")</f>
        <v>-</v>
      </c>
      <c r="AR2826" s="58"/>
      <c r="AS2826" s="58"/>
      <c r="AT2826" s="58"/>
      <c r="AU2826" s="58"/>
      <c r="AV2826" s="12"/>
      <c r="AW2826" s="12"/>
      <c r="AX2826" s="12"/>
      <c r="AY2826" s="12"/>
      <c r="AZ2826" s="12"/>
      <c r="BA2826" s="95"/>
      <c r="BB2826" s="95"/>
      <c r="BC2826" s="13"/>
    </row>
    <row r="2827" spans="1:55" s="3" customFormat="1" ht="12.45" x14ac:dyDescent="0.3">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8" t="str">
        <f t="shared" si="80"/>
        <v/>
      </c>
      <c r="P2827" s="103"/>
      <c r="Q2827" s="103" t="str">
        <f>IF(P2827&lt;&gt;"",VLOOKUP(P2827,'Drop-down lists'!$Z$8:$AA$9,2,FALSE),"-")</f>
        <v>-</v>
      </c>
      <c r="R2827" s="12"/>
      <c r="S2827" s="12"/>
      <c r="T2827" s="12"/>
      <c r="U2827" s="158" t="str">
        <f t="shared" si="81"/>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7" t="s">
        <v>395</v>
      </c>
      <c r="AO2827" s="58">
        <f>IF(AN2827&lt;&gt;"",VLOOKUP(AN2827,'Drop-down lists'!$AG$8:$AH$9,2,FALSE),"")</f>
        <v>1</v>
      </c>
      <c r="AP2827" s="58"/>
      <c r="AQ2827" s="58" t="str">
        <f>IF(AP2827&lt;&gt;"",VLOOKUP(AP2827,'Drop-down lists'!$AJ$8:$AK$10,2,FALSE),"-")</f>
        <v>-</v>
      </c>
      <c r="AR2827" s="58"/>
      <c r="AS2827" s="58"/>
      <c r="AT2827" s="58"/>
      <c r="AU2827" s="58"/>
      <c r="AV2827" s="12"/>
      <c r="AW2827" s="12"/>
      <c r="AX2827" s="12"/>
      <c r="AY2827" s="12"/>
      <c r="AZ2827" s="12"/>
      <c r="BA2827" s="95"/>
      <c r="BB2827" s="95"/>
      <c r="BC2827" s="13"/>
    </row>
    <row r="2828" spans="1:55" s="3" customFormat="1" ht="12.45" x14ac:dyDescent="0.3">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8" t="str">
        <f t="shared" si="80"/>
        <v/>
      </c>
      <c r="P2828" s="103"/>
      <c r="Q2828" s="103" t="str">
        <f>IF(P2828&lt;&gt;"",VLOOKUP(P2828,'Drop-down lists'!$Z$8:$AA$9,2,FALSE),"-")</f>
        <v>-</v>
      </c>
      <c r="R2828" s="12"/>
      <c r="S2828" s="12"/>
      <c r="T2828" s="12"/>
      <c r="U2828" s="158" t="str">
        <f t="shared" si="81"/>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7" t="s">
        <v>395</v>
      </c>
      <c r="AO2828" s="58">
        <f>IF(AN2828&lt;&gt;"",VLOOKUP(AN2828,'Drop-down lists'!$AG$8:$AH$9,2,FALSE),"")</f>
        <v>1</v>
      </c>
      <c r="AP2828" s="58"/>
      <c r="AQ2828" s="58" t="str">
        <f>IF(AP2828&lt;&gt;"",VLOOKUP(AP2828,'Drop-down lists'!$AJ$8:$AK$10,2,FALSE),"-")</f>
        <v>-</v>
      </c>
      <c r="AR2828" s="58"/>
      <c r="AS2828" s="58"/>
      <c r="AT2828" s="58"/>
      <c r="AU2828" s="58"/>
      <c r="AV2828" s="12"/>
      <c r="AW2828" s="12"/>
      <c r="AX2828" s="12"/>
      <c r="AY2828" s="12"/>
      <c r="AZ2828" s="12"/>
      <c r="BA2828" s="95"/>
      <c r="BB2828" s="95"/>
      <c r="BC2828" s="13"/>
    </row>
    <row r="2829" spans="1:55" s="3" customFormat="1" ht="12.45" x14ac:dyDescent="0.3">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8" t="str">
        <f t="shared" si="80"/>
        <v/>
      </c>
      <c r="P2829" s="103"/>
      <c r="Q2829" s="103" t="str">
        <f>IF(P2829&lt;&gt;"",VLOOKUP(P2829,'Drop-down lists'!$Z$8:$AA$9,2,FALSE),"-")</f>
        <v>-</v>
      </c>
      <c r="R2829" s="12"/>
      <c r="S2829" s="12"/>
      <c r="T2829" s="12"/>
      <c r="U2829" s="158" t="str">
        <f t="shared" si="81"/>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7" t="s">
        <v>395</v>
      </c>
      <c r="AO2829" s="58">
        <f>IF(AN2829&lt;&gt;"",VLOOKUP(AN2829,'Drop-down lists'!$AG$8:$AH$9,2,FALSE),"")</f>
        <v>1</v>
      </c>
      <c r="AP2829" s="58"/>
      <c r="AQ2829" s="58" t="str">
        <f>IF(AP2829&lt;&gt;"",VLOOKUP(AP2829,'Drop-down lists'!$AJ$8:$AK$10,2,FALSE),"-")</f>
        <v>-</v>
      </c>
      <c r="AR2829" s="58"/>
      <c r="AS2829" s="58"/>
      <c r="AT2829" s="58"/>
      <c r="AU2829" s="58"/>
      <c r="AV2829" s="12"/>
      <c r="AW2829" s="12"/>
      <c r="AX2829" s="12"/>
      <c r="AY2829" s="12"/>
      <c r="AZ2829" s="12"/>
      <c r="BA2829" s="95"/>
      <c r="BB2829" s="95"/>
      <c r="BC2829" s="13"/>
    </row>
    <row r="2830" spans="1:55" s="3" customFormat="1" ht="12.45" x14ac:dyDescent="0.3">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8" t="str">
        <f t="shared" si="80"/>
        <v/>
      </c>
      <c r="P2830" s="103"/>
      <c r="Q2830" s="103" t="str">
        <f>IF(P2830&lt;&gt;"",VLOOKUP(P2830,'Drop-down lists'!$Z$8:$AA$9,2,FALSE),"-")</f>
        <v>-</v>
      </c>
      <c r="R2830" s="12"/>
      <c r="S2830" s="12"/>
      <c r="T2830" s="12"/>
      <c r="U2830" s="158" t="str">
        <f t="shared" si="81"/>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7" t="s">
        <v>395</v>
      </c>
      <c r="AO2830" s="58">
        <f>IF(AN2830&lt;&gt;"",VLOOKUP(AN2830,'Drop-down lists'!$AG$8:$AH$9,2,FALSE),"")</f>
        <v>1</v>
      </c>
      <c r="AP2830" s="58"/>
      <c r="AQ2830" s="58" t="str">
        <f>IF(AP2830&lt;&gt;"",VLOOKUP(AP2830,'Drop-down lists'!$AJ$8:$AK$10,2,FALSE),"-")</f>
        <v>-</v>
      </c>
      <c r="AR2830" s="58"/>
      <c r="AS2830" s="58"/>
      <c r="AT2830" s="58"/>
      <c r="AU2830" s="58"/>
      <c r="AV2830" s="12"/>
      <c r="AW2830" s="12"/>
      <c r="AX2830" s="12"/>
      <c r="AY2830" s="12"/>
      <c r="AZ2830" s="12"/>
      <c r="BA2830" s="95"/>
      <c r="BB2830" s="95"/>
      <c r="BC2830" s="13"/>
    </row>
    <row r="2831" spans="1:55" s="3" customFormat="1" ht="12.45" x14ac:dyDescent="0.3">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8" t="str">
        <f t="shared" si="80"/>
        <v/>
      </c>
      <c r="P2831" s="103"/>
      <c r="Q2831" s="103" t="str">
        <f>IF(P2831&lt;&gt;"",VLOOKUP(P2831,'Drop-down lists'!$Z$8:$AA$9,2,FALSE),"-")</f>
        <v>-</v>
      </c>
      <c r="R2831" s="12"/>
      <c r="S2831" s="12"/>
      <c r="T2831" s="12"/>
      <c r="U2831" s="158" t="str">
        <f t="shared" si="81"/>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7" t="s">
        <v>395</v>
      </c>
      <c r="AO2831" s="58">
        <f>IF(AN2831&lt;&gt;"",VLOOKUP(AN2831,'Drop-down lists'!$AG$8:$AH$9,2,FALSE),"")</f>
        <v>1</v>
      </c>
      <c r="AP2831" s="58"/>
      <c r="AQ2831" s="58" t="str">
        <f>IF(AP2831&lt;&gt;"",VLOOKUP(AP2831,'Drop-down lists'!$AJ$8:$AK$10,2,FALSE),"-")</f>
        <v>-</v>
      </c>
      <c r="AR2831" s="58"/>
      <c r="AS2831" s="58"/>
      <c r="AT2831" s="58"/>
      <c r="AU2831" s="58"/>
      <c r="AV2831" s="12"/>
      <c r="AW2831" s="12"/>
      <c r="AX2831" s="12"/>
      <c r="AY2831" s="12"/>
      <c r="AZ2831" s="12"/>
      <c r="BA2831" s="95"/>
      <c r="BB2831" s="95"/>
      <c r="BC2831" s="13"/>
    </row>
    <row r="2832" spans="1:55" s="3" customFormat="1" ht="12.45" x14ac:dyDescent="0.3">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8" t="str">
        <f t="shared" si="80"/>
        <v/>
      </c>
      <c r="P2832" s="103"/>
      <c r="Q2832" s="103" t="str">
        <f>IF(P2832&lt;&gt;"",VLOOKUP(P2832,'Drop-down lists'!$Z$8:$AA$9,2,FALSE),"-")</f>
        <v>-</v>
      </c>
      <c r="R2832" s="12"/>
      <c r="S2832" s="12"/>
      <c r="T2832" s="12"/>
      <c r="U2832" s="158" t="str">
        <f t="shared" si="81"/>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7" t="s">
        <v>395</v>
      </c>
      <c r="AO2832" s="58">
        <f>IF(AN2832&lt;&gt;"",VLOOKUP(AN2832,'Drop-down lists'!$AG$8:$AH$9,2,FALSE),"")</f>
        <v>1</v>
      </c>
      <c r="AP2832" s="58"/>
      <c r="AQ2832" s="58" t="str">
        <f>IF(AP2832&lt;&gt;"",VLOOKUP(AP2832,'Drop-down lists'!$AJ$8:$AK$10,2,FALSE),"-")</f>
        <v>-</v>
      </c>
      <c r="AR2832" s="58"/>
      <c r="AS2832" s="58"/>
      <c r="AT2832" s="58"/>
      <c r="AU2832" s="58"/>
      <c r="AV2832" s="12"/>
      <c r="AW2832" s="12"/>
      <c r="AX2832" s="12"/>
      <c r="AY2832" s="12"/>
      <c r="AZ2832" s="12"/>
      <c r="BA2832" s="95"/>
      <c r="BB2832" s="95"/>
      <c r="BC2832" s="13"/>
    </row>
    <row r="2833" spans="1:55" s="3" customFormat="1" ht="12.45" x14ac:dyDescent="0.3">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8" t="str">
        <f t="shared" si="80"/>
        <v/>
      </c>
      <c r="P2833" s="103"/>
      <c r="Q2833" s="103" t="str">
        <f>IF(P2833&lt;&gt;"",VLOOKUP(P2833,'Drop-down lists'!$Z$8:$AA$9,2,FALSE),"-")</f>
        <v>-</v>
      </c>
      <c r="R2833" s="12"/>
      <c r="S2833" s="12"/>
      <c r="T2833" s="12"/>
      <c r="U2833" s="158" t="str">
        <f t="shared" si="81"/>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7" t="s">
        <v>395</v>
      </c>
      <c r="AO2833" s="58">
        <f>IF(AN2833&lt;&gt;"",VLOOKUP(AN2833,'Drop-down lists'!$AG$8:$AH$9,2,FALSE),"")</f>
        <v>1</v>
      </c>
      <c r="AP2833" s="58"/>
      <c r="AQ2833" s="58" t="str">
        <f>IF(AP2833&lt;&gt;"",VLOOKUP(AP2833,'Drop-down lists'!$AJ$8:$AK$10,2,FALSE),"-")</f>
        <v>-</v>
      </c>
      <c r="AR2833" s="58"/>
      <c r="AS2833" s="58"/>
      <c r="AT2833" s="58"/>
      <c r="AU2833" s="58"/>
      <c r="AV2833" s="12"/>
      <c r="AW2833" s="12"/>
      <c r="AX2833" s="12"/>
      <c r="AY2833" s="12"/>
      <c r="AZ2833" s="12"/>
      <c r="BA2833" s="95"/>
      <c r="BB2833" s="95"/>
      <c r="BC2833" s="13"/>
    </row>
    <row r="2834" spans="1:55" s="3" customFormat="1" ht="12.45" x14ac:dyDescent="0.3">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8" t="str">
        <f t="shared" si="80"/>
        <v/>
      </c>
      <c r="P2834" s="103"/>
      <c r="Q2834" s="103" t="str">
        <f>IF(P2834&lt;&gt;"",VLOOKUP(P2834,'Drop-down lists'!$Z$8:$AA$9,2,FALSE),"-")</f>
        <v>-</v>
      </c>
      <c r="R2834" s="12"/>
      <c r="S2834" s="12"/>
      <c r="T2834" s="12"/>
      <c r="U2834" s="158" t="str">
        <f t="shared" si="81"/>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7" t="s">
        <v>395</v>
      </c>
      <c r="AO2834" s="58">
        <f>IF(AN2834&lt;&gt;"",VLOOKUP(AN2834,'Drop-down lists'!$AG$8:$AH$9,2,FALSE),"")</f>
        <v>1</v>
      </c>
      <c r="AP2834" s="58"/>
      <c r="AQ2834" s="58" t="str">
        <f>IF(AP2834&lt;&gt;"",VLOOKUP(AP2834,'Drop-down lists'!$AJ$8:$AK$10,2,FALSE),"-")</f>
        <v>-</v>
      </c>
      <c r="AR2834" s="58"/>
      <c r="AS2834" s="58"/>
      <c r="AT2834" s="58"/>
      <c r="AU2834" s="58"/>
      <c r="AV2834" s="12"/>
      <c r="AW2834" s="12"/>
      <c r="AX2834" s="12"/>
      <c r="AY2834" s="12"/>
      <c r="AZ2834" s="12"/>
      <c r="BA2834" s="95"/>
      <c r="BB2834" s="95"/>
      <c r="BC2834" s="13"/>
    </row>
    <row r="2835" spans="1:55" s="3" customFormat="1" ht="12.45" x14ac:dyDescent="0.3">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8" t="str">
        <f t="shared" si="80"/>
        <v/>
      </c>
      <c r="P2835" s="103"/>
      <c r="Q2835" s="103" t="str">
        <f>IF(P2835&lt;&gt;"",VLOOKUP(P2835,'Drop-down lists'!$Z$8:$AA$9,2,FALSE),"-")</f>
        <v>-</v>
      </c>
      <c r="R2835" s="12"/>
      <c r="S2835" s="12"/>
      <c r="T2835" s="12"/>
      <c r="U2835" s="158" t="str">
        <f t="shared" si="81"/>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7" t="s">
        <v>395</v>
      </c>
      <c r="AO2835" s="58">
        <f>IF(AN2835&lt;&gt;"",VLOOKUP(AN2835,'Drop-down lists'!$AG$8:$AH$9,2,FALSE),"")</f>
        <v>1</v>
      </c>
      <c r="AP2835" s="58"/>
      <c r="AQ2835" s="58" t="str">
        <f>IF(AP2835&lt;&gt;"",VLOOKUP(AP2835,'Drop-down lists'!$AJ$8:$AK$10,2,FALSE),"-")</f>
        <v>-</v>
      </c>
      <c r="AR2835" s="58"/>
      <c r="AS2835" s="58"/>
      <c r="AT2835" s="58"/>
      <c r="AU2835" s="58"/>
      <c r="AV2835" s="12"/>
      <c r="AW2835" s="12"/>
      <c r="AX2835" s="12"/>
      <c r="AY2835" s="12"/>
      <c r="AZ2835" s="12"/>
      <c r="BA2835" s="95"/>
      <c r="BB2835" s="95"/>
      <c r="BC2835" s="13"/>
    </row>
    <row r="2836" spans="1:55" s="3" customFormat="1" ht="12.45" x14ac:dyDescent="0.3">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8" t="str">
        <f t="shared" si="80"/>
        <v/>
      </c>
      <c r="P2836" s="103"/>
      <c r="Q2836" s="103" t="str">
        <f>IF(P2836&lt;&gt;"",VLOOKUP(P2836,'Drop-down lists'!$Z$8:$AA$9,2,FALSE),"-")</f>
        <v>-</v>
      </c>
      <c r="R2836" s="12"/>
      <c r="S2836" s="12"/>
      <c r="T2836" s="12"/>
      <c r="U2836" s="158" t="str">
        <f t="shared" si="81"/>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7" t="s">
        <v>395</v>
      </c>
      <c r="AO2836" s="58">
        <f>IF(AN2836&lt;&gt;"",VLOOKUP(AN2836,'Drop-down lists'!$AG$8:$AH$9,2,FALSE),"")</f>
        <v>1</v>
      </c>
      <c r="AP2836" s="58"/>
      <c r="AQ2836" s="58" t="str">
        <f>IF(AP2836&lt;&gt;"",VLOOKUP(AP2836,'Drop-down lists'!$AJ$8:$AK$10,2,FALSE),"-")</f>
        <v>-</v>
      </c>
      <c r="AR2836" s="58"/>
      <c r="AS2836" s="58"/>
      <c r="AT2836" s="58"/>
      <c r="AU2836" s="58"/>
      <c r="AV2836" s="12"/>
      <c r="AW2836" s="12"/>
      <c r="AX2836" s="12"/>
      <c r="AY2836" s="12"/>
      <c r="AZ2836" s="12"/>
      <c r="BA2836" s="95"/>
      <c r="BB2836" s="95"/>
      <c r="BC2836" s="13"/>
    </row>
    <row r="2837" spans="1:55" s="3" customFormat="1" ht="12.45" x14ac:dyDescent="0.3">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8" t="str">
        <f t="shared" si="80"/>
        <v/>
      </c>
      <c r="P2837" s="103"/>
      <c r="Q2837" s="103" t="str">
        <f>IF(P2837&lt;&gt;"",VLOOKUP(P2837,'Drop-down lists'!$Z$8:$AA$9,2,FALSE),"-")</f>
        <v>-</v>
      </c>
      <c r="R2837" s="12"/>
      <c r="S2837" s="12"/>
      <c r="T2837" s="12"/>
      <c r="U2837" s="158" t="str">
        <f t="shared" si="81"/>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7" t="s">
        <v>395</v>
      </c>
      <c r="AO2837" s="58">
        <f>IF(AN2837&lt;&gt;"",VLOOKUP(AN2837,'Drop-down lists'!$AG$8:$AH$9,2,FALSE),"")</f>
        <v>1</v>
      </c>
      <c r="AP2837" s="58"/>
      <c r="AQ2837" s="58" t="str">
        <f>IF(AP2837&lt;&gt;"",VLOOKUP(AP2837,'Drop-down lists'!$AJ$8:$AK$10,2,FALSE),"-")</f>
        <v>-</v>
      </c>
      <c r="AR2837" s="58"/>
      <c r="AS2837" s="58"/>
      <c r="AT2837" s="58"/>
      <c r="AU2837" s="58"/>
      <c r="AV2837" s="12"/>
      <c r="AW2837" s="12"/>
      <c r="AX2837" s="12"/>
      <c r="AY2837" s="12"/>
      <c r="AZ2837" s="12"/>
      <c r="BA2837" s="95"/>
      <c r="BB2837" s="95"/>
      <c r="BC2837" s="13"/>
    </row>
    <row r="2838" spans="1:55" s="3" customFormat="1" ht="12.45" x14ac:dyDescent="0.3">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8" t="str">
        <f t="shared" si="80"/>
        <v/>
      </c>
      <c r="P2838" s="103"/>
      <c r="Q2838" s="103" t="str">
        <f>IF(P2838&lt;&gt;"",VLOOKUP(P2838,'Drop-down lists'!$Z$8:$AA$9,2,FALSE),"-")</f>
        <v>-</v>
      </c>
      <c r="R2838" s="12"/>
      <c r="S2838" s="12"/>
      <c r="T2838" s="12"/>
      <c r="U2838" s="158" t="str">
        <f t="shared" si="81"/>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7" t="s">
        <v>395</v>
      </c>
      <c r="AO2838" s="58">
        <f>IF(AN2838&lt;&gt;"",VLOOKUP(AN2838,'Drop-down lists'!$AG$8:$AH$9,2,FALSE),"")</f>
        <v>1</v>
      </c>
      <c r="AP2838" s="58"/>
      <c r="AQ2838" s="58" t="str">
        <f>IF(AP2838&lt;&gt;"",VLOOKUP(AP2838,'Drop-down lists'!$AJ$8:$AK$10,2,FALSE),"-")</f>
        <v>-</v>
      </c>
      <c r="AR2838" s="58"/>
      <c r="AS2838" s="58"/>
      <c r="AT2838" s="58"/>
      <c r="AU2838" s="58"/>
      <c r="AV2838" s="12"/>
      <c r="AW2838" s="12"/>
      <c r="AX2838" s="12"/>
      <c r="AY2838" s="12"/>
      <c r="AZ2838" s="12"/>
      <c r="BA2838" s="95"/>
      <c r="BB2838" s="95"/>
      <c r="BC2838" s="13"/>
    </row>
    <row r="2839" spans="1:55" s="3" customFormat="1" ht="12.45" x14ac:dyDescent="0.3">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8" t="str">
        <f t="shared" si="80"/>
        <v/>
      </c>
      <c r="P2839" s="103"/>
      <c r="Q2839" s="103" t="str">
        <f>IF(P2839&lt;&gt;"",VLOOKUP(P2839,'Drop-down lists'!$Z$8:$AA$9,2,FALSE),"-")</f>
        <v>-</v>
      </c>
      <c r="R2839" s="12"/>
      <c r="S2839" s="12"/>
      <c r="T2839" s="12"/>
      <c r="U2839" s="158" t="str">
        <f t="shared" si="81"/>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7" t="s">
        <v>395</v>
      </c>
      <c r="AO2839" s="58">
        <f>IF(AN2839&lt;&gt;"",VLOOKUP(AN2839,'Drop-down lists'!$AG$8:$AH$9,2,FALSE),"")</f>
        <v>1</v>
      </c>
      <c r="AP2839" s="58"/>
      <c r="AQ2839" s="58" t="str">
        <f>IF(AP2839&lt;&gt;"",VLOOKUP(AP2839,'Drop-down lists'!$AJ$8:$AK$10,2,FALSE),"-")</f>
        <v>-</v>
      </c>
      <c r="AR2839" s="58"/>
      <c r="AS2839" s="58"/>
      <c r="AT2839" s="58"/>
      <c r="AU2839" s="58"/>
      <c r="AV2839" s="12"/>
      <c r="AW2839" s="12"/>
      <c r="AX2839" s="12"/>
      <c r="AY2839" s="12"/>
      <c r="AZ2839" s="12"/>
      <c r="BA2839" s="95"/>
      <c r="BB2839" s="95"/>
      <c r="BC2839" s="13"/>
    </row>
    <row r="2840" spans="1:55" s="3" customFormat="1" ht="12.45" x14ac:dyDescent="0.3">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8" t="str">
        <f t="shared" si="80"/>
        <v/>
      </c>
      <c r="P2840" s="103"/>
      <c r="Q2840" s="103" t="str">
        <f>IF(P2840&lt;&gt;"",VLOOKUP(P2840,'Drop-down lists'!$Z$8:$AA$9,2,FALSE),"-")</f>
        <v>-</v>
      </c>
      <c r="R2840" s="12"/>
      <c r="S2840" s="12"/>
      <c r="T2840" s="12"/>
      <c r="U2840" s="158" t="str">
        <f t="shared" si="81"/>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7" t="s">
        <v>395</v>
      </c>
      <c r="AO2840" s="58">
        <f>IF(AN2840&lt;&gt;"",VLOOKUP(AN2840,'Drop-down lists'!$AG$8:$AH$9,2,FALSE),"")</f>
        <v>1</v>
      </c>
      <c r="AP2840" s="58"/>
      <c r="AQ2840" s="58" t="str">
        <f>IF(AP2840&lt;&gt;"",VLOOKUP(AP2840,'Drop-down lists'!$AJ$8:$AK$10,2,FALSE),"-")</f>
        <v>-</v>
      </c>
      <c r="AR2840" s="58"/>
      <c r="AS2840" s="58"/>
      <c r="AT2840" s="58"/>
      <c r="AU2840" s="58"/>
      <c r="AV2840" s="12"/>
      <c r="AW2840" s="12"/>
      <c r="AX2840" s="12"/>
      <c r="AY2840" s="12"/>
      <c r="AZ2840" s="12"/>
      <c r="BA2840" s="95"/>
      <c r="BB2840" s="95"/>
      <c r="BC2840" s="13"/>
    </row>
    <row r="2841" spans="1:55" s="3" customFormat="1" ht="12.45" x14ac:dyDescent="0.3">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8" t="str">
        <f t="shared" si="80"/>
        <v/>
      </c>
      <c r="P2841" s="103"/>
      <c r="Q2841" s="103" t="str">
        <f>IF(P2841&lt;&gt;"",VLOOKUP(P2841,'Drop-down lists'!$Z$8:$AA$9,2,FALSE),"-")</f>
        <v>-</v>
      </c>
      <c r="R2841" s="12"/>
      <c r="S2841" s="12"/>
      <c r="T2841" s="12"/>
      <c r="U2841" s="158" t="str">
        <f t="shared" si="81"/>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7" t="s">
        <v>395</v>
      </c>
      <c r="AO2841" s="58">
        <f>IF(AN2841&lt;&gt;"",VLOOKUP(AN2841,'Drop-down lists'!$AG$8:$AH$9,2,FALSE),"")</f>
        <v>1</v>
      </c>
      <c r="AP2841" s="58"/>
      <c r="AQ2841" s="58" t="str">
        <f>IF(AP2841&lt;&gt;"",VLOOKUP(AP2841,'Drop-down lists'!$AJ$8:$AK$10,2,FALSE),"-")</f>
        <v>-</v>
      </c>
      <c r="AR2841" s="58"/>
      <c r="AS2841" s="58"/>
      <c r="AT2841" s="58"/>
      <c r="AU2841" s="58"/>
      <c r="AV2841" s="12"/>
      <c r="AW2841" s="12"/>
      <c r="AX2841" s="12"/>
      <c r="AY2841" s="12"/>
      <c r="AZ2841" s="12"/>
      <c r="BA2841" s="95"/>
      <c r="BB2841" s="95"/>
      <c r="BC2841" s="13"/>
    </row>
    <row r="2842" spans="1:55" s="3" customFormat="1" ht="12.45" x14ac:dyDescent="0.3">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8" t="str">
        <f t="shared" si="80"/>
        <v/>
      </c>
      <c r="P2842" s="103"/>
      <c r="Q2842" s="103" t="str">
        <f>IF(P2842&lt;&gt;"",VLOOKUP(P2842,'Drop-down lists'!$Z$8:$AA$9,2,FALSE),"-")</f>
        <v>-</v>
      </c>
      <c r="R2842" s="12"/>
      <c r="S2842" s="12"/>
      <c r="T2842" s="12"/>
      <c r="U2842" s="158" t="str">
        <f t="shared" si="81"/>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7" t="s">
        <v>395</v>
      </c>
      <c r="AO2842" s="58">
        <f>IF(AN2842&lt;&gt;"",VLOOKUP(AN2842,'Drop-down lists'!$AG$8:$AH$9,2,FALSE),"")</f>
        <v>1</v>
      </c>
      <c r="AP2842" s="58"/>
      <c r="AQ2842" s="58" t="str">
        <f>IF(AP2842&lt;&gt;"",VLOOKUP(AP2842,'Drop-down lists'!$AJ$8:$AK$10,2,FALSE),"-")</f>
        <v>-</v>
      </c>
      <c r="AR2842" s="58"/>
      <c r="AS2842" s="58"/>
      <c r="AT2842" s="58"/>
      <c r="AU2842" s="58"/>
      <c r="AV2842" s="12"/>
      <c r="AW2842" s="12"/>
      <c r="AX2842" s="12"/>
      <c r="AY2842" s="12"/>
      <c r="AZ2842" s="12"/>
      <c r="BA2842" s="95"/>
      <c r="BB2842" s="95"/>
      <c r="BC2842" s="13"/>
    </row>
    <row r="2843" spans="1:55" s="3" customFormat="1" ht="12.45" x14ac:dyDescent="0.3">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8" t="str">
        <f t="shared" si="80"/>
        <v/>
      </c>
      <c r="P2843" s="103"/>
      <c r="Q2843" s="103" t="str">
        <f>IF(P2843&lt;&gt;"",VLOOKUP(P2843,'Drop-down lists'!$Z$8:$AA$9,2,FALSE),"-")</f>
        <v>-</v>
      </c>
      <c r="R2843" s="12"/>
      <c r="S2843" s="12"/>
      <c r="T2843" s="12"/>
      <c r="U2843" s="158" t="str">
        <f t="shared" si="81"/>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7" t="s">
        <v>395</v>
      </c>
      <c r="AO2843" s="58">
        <f>IF(AN2843&lt;&gt;"",VLOOKUP(AN2843,'Drop-down lists'!$AG$8:$AH$9,2,FALSE),"")</f>
        <v>1</v>
      </c>
      <c r="AP2843" s="58"/>
      <c r="AQ2843" s="58" t="str">
        <f>IF(AP2843&lt;&gt;"",VLOOKUP(AP2843,'Drop-down lists'!$AJ$8:$AK$10,2,FALSE),"-")</f>
        <v>-</v>
      </c>
      <c r="AR2843" s="58"/>
      <c r="AS2843" s="58"/>
      <c r="AT2843" s="58"/>
      <c r="AU2843" s="58"/>
      <c r="AV2843" s="12"/>
      <c r="AW2843" s="12"/>
      <c r="AX2843" s="12"/>
      <c r="AY2843" s="12"/>
      <c r="AZ2843" s="12"/>
      <c r="BA2843" s="95"/>
      <c r="BB2843" s="95"/>
      <c r="BC2843" s="13"/>
    </row>
    <row r="2844" spans="1:55" s="3" customFormat="1" ht="12.45" x14ac:dyDescent="0.3">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8" t="str">
        <f t="shared" si="80"/>
        <v/>
      </c>
      <c r="P2844" s="103"/>
      <c r="Q2844" s="103" t="str">
        <f>IF(P2844&lt;&gt;"",VLOOKUP(P2844,'Drop-down lists'!$Z$8:$AA$9,2,FALSE),"-")</f>
        <v>-</v>
      </c>
      <c r="R2844" s="12"/>
      <c r="S2844" s="12"/>
      <c r="T2844" s="12"/>
      <c r="U2844" s="158" t="str">
        <f t="shared" si="81"/>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7" t="s">
        <v>395</v>
      </c>
      <c r="AO2844" s="58">
        <f>IF(AN2844&lt;&gt;"",VLOOKUP(AN2844,'Drop-down lists'!$AG$8:$AH$9,2,FALSE),"")</f>
        <v>1</v>
      </c>
      <c r="AP2844" s="58"/>
      <c r="AQ2844" s="58" t="str">
        <f>IF(AP2844&lt;&gt;"",VLOOKUP(AP2844,'Drop-down lists'!$AJ$8:$AK$10,2,FALSE),"-")</f>
        <v>-</v>
      </c>
      <c r="AR2844" s="58"/>
      <c r="AS2844" s="58"/>
      <c r="AT2844" s="58"/>
      <c r="AU2844" s="58"/>
      <c r="AV2844" s="12"/>
      <c r="AW2844" s="12"/>
      <c r="AX2844" s="12"/>
      <c r="AY2844" s="12"/>
      <c r="AZ2844" s="12"/>
      <c r="BA2844" s="95"/>
      <c r="BB2844" s="95"/>
      <c r="BC2844" s="13"/>
    </row>
    <row r="2845" spans="1:55" s="3" customFormat="1" ht="12.45" x14ac:dyDescent="0.3">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8" t="str">
        <f t="shared" si="80"/>
        <v/>
      </c>
      <c r="P2845" s="103"/>
      <c r="Q2845" s="103" t="str">
        <f>IF(P2845&lt;&gt;"",VLOOKUP(P2845,'Drop-down lists'!$Z$8:$AA$9,2,FALSE),"-")</f>
        <v>-</v>
      </c>
      <c r="R2845" s="12"/>
      <c r="S2845" s="12"/>
      <c r="T2845" s="12"/>
      <c r="U2845" s="158" t="str">
        <f t="shared" si="81"/>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7" t="s">
        <v>395</v>
      </c>
      <c r="AO2845" s="58">
        <f>IF(AN2845&lt;&gt;"",VLOOKUP(AN2845,'Drop-down lists'!$AG$8:$AH$9,2,FALSE),"")</f>
        <v>1</v>
      </c>
      <c r="AP2845" s="58"/>
      <c r="AQ2845" s="58" t="str">
        <f>IF(AP2845&lt;&gt;"",VLOOKUP(AP2845,'Drop-down lists'!$AJ$8:$AK$10,2,FALSE),"-")</f>
        <v>-</v>
      </c>
      <c r="AR2845" s="58"/>
      <c r="AS2845" s="58"/>
      <c r="AT2845" s="58"/>
      <c r="AU2845" s="58"/>
      <c r="AV2845" s="12"/>
      <c r="AW2845" s="12"/>
      <c r="AX2845" s="12"/>
      <c r="AY2845" s="12"/>
      <c r="AZ2845" s="12"/>
      <c r="BA2845" s="95"/>
      <c r="BB2845" s="95"/>
      <c r="BC2845" s="13"/>
    </row>
    <row r="2846" spans="1:55" s="3" customFormat="1" ht="12.45" x14ac:dyDescent="0.3">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8" t="str">
        <f t="shared" si="80"/>
        <v/>
      </c>
      <c r="P2846" s="103"/>
      <c r="Q2846" s="103" t="str">
        <f>IF(P2846&lt;&gt;"",VLOOKUP(P2846,'Drop-down lists'!$Z$8:$AA$9,2,FALSE),"-")</f>
        <v>-</v>
      </c>
      <c r="R2846" s="12"/>
      <c r="S2846" s="12"/>
      <c r="T2846" s="12"/>
      <c r="U2846" s="158" t="str">
        <f t="shared" si="81"/>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7" t="s">
        <v>395</v>
      </c>
      <c r="AO2846" s="58">
        <f>IF(AN2846&lt;&gt;"",VLOOKUP(AN2846,'Drop-down lists'!$AG$8:$AH$9,2,FALSE),"")</f>
        <v>1</v>
      </c>
      <c r="AP2846" s="58"/>
      <c r="AQ2846" s="58" t="str">
        <f>IF(AP2846&lt;&gt;"",VLOOKUP(AP2846,'Drop-down lists'!$AJ$8:$AK$10,2,FALSE),"-")</f>
        <v>-</v>
      </c>
      <c r="AR2846" s="58"/>
      <c r="AS2846" s="58"/>
      <c r="AT2846" s="58"/>
      <c r="AU2846" s="58"/>
      <c r="AV2846" s="12"/>
      <c r="AW2846" s="12"/>
      <c r="AX2846" s="12"/>
      <c r="AY2846" s="12"/>
      <c r="AZ2846" s="12"/>
      <c r="BA2846" s="95"/>
      <c r="BB2846" s="95"/>
      <c r="BC2846" s="13"/>
    </row>
    <row r="2847" spans="1:55" s="3" customFormat="1" ht="12.45" x14ac:dyDescent="0.3">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8" t="str">
        <f t="shared" si="80"/>
        <v/>
      </c>
      <c r="P2847" s="103"/>
      <c r="Q2847" s="103" t="str">
        <f>IF(P2847&lt;&gt;"",VLOOKUP(P2847,'Drop-down lists'!$Z$8:$AA$9,2,FALSE),"-")</f>
        <v>-</v>
      </c>
      <c r="R2847" s="12"/>
      <c r="S2847" s="12"/>
      <c r="T2847" s="12"/>
      <c r="U2847" s="158" t="str">
        <f t="shared" si="81"/>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7" t="s">
        <v>395</v>
      </c>
      <c r="AO2847" s="58">
        <f>IF(AN2847&lt;&gt;"",VLOOKUP(AN2847,'Drop-down lists'!$AG$8:$AH$9,2,FALSE),"")</f>
        <v>1</v>
      </c>
      <c r="AP2847" s="58"/>
      <c r="AQ2847" s="58" t="str">
        <f>IF(AP2847&lt;&gt;"",VLOOKUP(AP2847,'Drop-down lists'!$AJ$8:$AK$10,2,FALSE),"-")</f>
        <v>-</v>
      </c>
      <c r="AR2847" s="58"/>
      <c r="AS2847" s="58"/>
      <c r="AT2847" s="58"/>
      <c r="AU2847" s="58"/>
      <c r="AV2847" s="12"/>
      <c r="AW2847" s="12"/>
      <c r="AX2847" s="12"/>
      <c r="AY2847" s="12"/>
      <c r="AZ2847" s="12"/>
      <c r="BA2847" s="95"/>
      <c r="BB2847" s="95"/>
      <c r="BC2847" s="13"/>
    </row>
    <row r="2848" spans="1:55" s="3" customFormat="1" ht="12.45" x14ac:dyDescent="0.3">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8" t="str">
        <f t="shared" si="80"/>
        <v/>
      </c>
      <c r="P2848" s="103"/>
      <c r="Q2848" s="103" t="str">
        <f>IF(P2848&lt;&gt;"",VLOOKUP(P2848,'Drop-down lists'!$Z$8:$AA$9,2,FALSE),"-")</f>
        <v>-</v>
      </c>
      <c r="R2848" s="12"/>
      <c r="S2848" s="12"/>
      <c r="T2848" s="12"/>
      <c r="U2848" s="158" t="str">
        <f t="shared" si="81"/>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7" t="s">
        <v>395</v>
      </c>
      <c r="AO2848" s="58">
        <f>IF(AN2848&lt;&gt;"",VLOOKUP(AN2848,'Drop-down lists'!$AG$8:$AH$9,2,FALSE),"")</f>
        <v>1</v>
      </c>
      <c r="AP2848" s="58"/>
      <c r="AQ2848" s="58" t="str">
        <f>IF(AP2848&lt;&gt;"",VLOOKUP(AP2848,'Drop-down lists'!$AJ$8:$AK$10,2,FALSE),"-")</f>
        <v>-</v>
      </c>
      <c r="AR2848" s="58"/>
      <c r="AS2848" s="58"/>
      <c r="AT2848" s="58"/>
      <c r="AU2848" s="58"/>
      <c r="AV2848" s="12"/>
      <c r="AW2848" s="12"/>
      <c r="AX2848" s="12"/>
      <c r="AY2848" s="12"/>
      <c r="AZ2848" s="12"/>
      <c r="BA2848" s="95"/>
      <c r="BB2848" s="95"/>
      <c r="BC2848" s="13"/>
    </row>
    <row r="2849" spans="1:55" s="3" customFormat="1" ht="12.45" x14ac:dyDescent="0.3">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8" t="str">
        <f t="shared" si="80"/>
        <v/>
      </c>
      <c r="P2849" s="103"/>
      <c r="Q2849" s="103" t="str">
        <f>IF(P2849&lt;&gt;"",VLOOKUP(P2849,'Drop-down lists'!$Z$8:$AA$9,2,FALSE),"-")</f>
        <v>-</v>
      </c>
      <c r="R2849" s="12"/>
      <c r="S2849" s="12"/>
      <c r="T2849" s="12"/>
      <c r="U2849" s="158" t="str">
        <f t="shared" si="81"/>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7" t="s">
        <v>395</v>
      </c>
      <c r="AO2849" s="58">
        <f>IF(AN2849&lt;&gt;"",VLOOKUP(AN2849,'Drop-down lists'!$AG$8:$AH$9,2,FALSE),"")</f>
        <v>1</v>
      </c>
      <c r="AP2849" s="58"/>
      <c r="AQ2849" s="58" t="str">
        <f>IF(AP2849&lt;&gt;"",VLOOKUP(AP2849,'Drop-down lists'!$AJ$8:$AK$10,2,FALSE),"-")</f>
        <v>-</v>
      </c>
      <c r="AR2849" s="58"/>
      <c r="AS2849" s="58"/>
      <c r="AT2849" s="58"/>
      <c r="AU2849" s="58"/>
      <c r="AV2849" s="12"/>
      <c r="AW2849" s="12"/>
      <c r="AX2849" s="12"/>
      <c r="AY2849" s="12"/>
      <c r="AZ2849" s="12"/>
      <c r="BA2849" s="95"/>
      <c r="BB2849" s="95"/>
      <c r="BC2849" s="13"/>
    </row>
    <row r="2850" spans="1:55" s="3" customFormat="1" ht="12.45" x14ac:dyDescent="0.3">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8" t="str">
        <f t="shared" si="80"/>
        <v/>
      </c>
      <c r="P2850" s="103"/>
      <c r="Q2850" s="103" t="str">
        <f>IF(P2850&lt;&gt;"",VLOOKUP(P2850,'Drop-down lists'!$Z$8:$AA$9,2,FALSE),"-")</f>
        <v>-</v>
      </c>
      <c r="R2850" s="12"/>
      <c r="S2850" s="12"/>
      <c r="T2850" s="12"/>
      <c r="U2850" s="158" t="str">
        <f t="shared" si="81"/>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7" t="s">
        <v>395</v>
      </c>
      <c r="AO2850" s="58">
        <f>IF(AN2850&lt;&gt;"",VLOOKUP(AN2850,'Drop-down lists'!$AG$8:$AH$9,2,FALSE),"")</f>
        <v>1</v>
      </c>
      <c r="AP2850" s="58"/>
      <c r="AQ2850" s="58" t="str">
        <f>IF(AP2850&lt;&gt;"",VLOOKUP(AP2850,'Drop-down lists'!$AJ$8:$AK$10,2,FALSE),"-")</f>
        <v>-</v>
      </c>
      <c r="AR2850" s="58"/>
      <c r="AS2850" s="58"/>
      <c r="AT2850" s="58"/>
      <c r="AU2850" s="58"/>
      <c r="AV2850" s="12"/>
      <c r="AW2850" s="12"/>
      <c r="AX2850" s="12"/>
      <c r="AY2850" s="12"/>
      <c r="AZ2850" s="12"/>
      <c r="BA2850" s="95"/>
      <c r="BB2850" s="95"/>
      <c r="BC2850" s="13"/>
    </row>
    <row r="2851" spans="1:55" s="3" customFormat="1" ht="12.45" x14ac:dyDescent="0.3">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8" t="str">
        <f t="shared" si="80"/>
        <v/>
      </c>
      <c r="P2851" s="103"/>
      <c r="Q2851" s="103" t="str">
        <f>IF(P2851&lt;&gt;"",VLOOKUP(P2851,'Drop-down lists'!$Z$8:$AA$9,2,FALSE),"-")</f>
        <v>-</v>
      </c>
      <c r="R2851" s="12"/>
      <c r="S2851" s="12"/>
      <c r="T2851" s="12"/>
      <c r="U2851" s="158" t="str">
        <f t="shared" si="81"/>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7" t="s">
        <v>395</v>
      </c>
      <c r="AO2851" s="58">
        <f>IF(AN2851&lt;&gt;"",VLOOKUP(AN2851,'Drop-down lists'!$AG$8:$AH$9,2,FALSE),"")</f>
        <v>1</v>
      </c>
      <c r="AP2851" s="58"/>
      <c r="AQ2851" s="58" t="str">
        <f>IF(AP2851&lt;&gt;"",VLOOKUP(AP2851,'Drop-down lists'!$AJ$8:$AK$10,2,FALSE),"-")</f>
        <v>-</v>
      </c>
      <c r="AR2851" s="58"/>
      <c r="AS2851" s="58"/>
      <c r="AT2851" s="58"/>
      <c r="AU2851" s="58"/>
      <c r="AV2851" s="12"/>
      <c r="AW2851" s="12"/>
      <c r="AX2851" s="12"/>
      <c r="AY2851" s="12"/>
      <c r="AZ2851" s="12"/>
      <c r="BA2851" s="95"/>
      <c r="BB2851" s="95"/>
      <c r="BC2851" s="13"/>
    </row>
    <row r="2852" spans="1:55" s="3" customFormat="1" ht="12.45" x14ac:dyDescent="0.3">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8" t="str">
        <f t="shared" si="80"/>
        <v/>
      </c>
      <c r="P2852" s="103"/>
      <c r="Q2852" s="103" t="str">
        <f>IF(P2852&lt;&gt;"",VLOOKUP(P2852,'Drop-down lists'!$Z$8:$AA$9,2,FALSE),"-")</f>
        <v>-</v>
      </c>
      <c r="R2852" s="12"/>
      <c r="S2852" s="12"/>
      <c r="T2852" s="12"/>
      <c r="U2852" s="158" t="str">
        <f t="shared" si="81"/>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7" t="s">
        <v>395</v>
      </c>
      <c r="AO2852" s="58">
        <f>IF(AN2852&lt;&gt;"",VLOOKUP(AN2852,'Drop-down lists'!$AG$8:$AH$9,2,FALSE),"")</f>
        <v>1</v>
      </c>
      <c r="AP2852" s="58"/>
      <c r="AQ2852" s="58" t="str">
        <f>IF(AP2852&lt;&gt;"",VLOOKUP(AP2852,'Drop-down lists'!$AJ$8:$AK$10,2,FALSE),"-")</f>
        <v>-</v>
      </c>
      <c r="AR2852" s="58"/>
      <c r="AS2852" s="58"/>
      <c r="AT2852" s="58"/>
      <c r="AU2852" s="58"/>
      <c r="AV2852" s="12"/>
      <c r="AW2852" s="12"/>
      <c r="AX2852" s="12"/>
      <c r="AY2852" s="12"/>
      <c r="AZ2852" s="12"/>
      <c r="BA2852" s="95"/>
      <c r="BB2852" s="95"/>
      <c r="BC2852" s="13"/>
    </row>
    <row r="2853" spans="1:55" s="3" customFormat="1" ht="12.45" x14ac:dyDescent="0.3">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8" t="str">
        <f t="shared" si="80"/>
        <v/>
      </c>
      <c r="P2853" s="103"/>
      <c r="Q2853" s="103" t="str">
        <f>IF(P2853&lt;&gt;"",VLOOKUP(P2853,'Drop-down lists'!$Z$8:$AA$9,2,FALSE),"-")</f>
        <v>-</v>
      </c>
      <c r="R2853" s="12"/>
      <c r="S2853" s="12"/>
      <c r="T2853" s="12"/>
      <c r="U2853" s="158" t="str">
        <f t="shared" si="81"/>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7" t="s">
        <v>395</v>
      </c>
      <c r="AO2853" s="58">
        <f>IF(AN2853&lt;&gt;"",VLOOKUP(AN2853,'Drop-down lists'!$AG$8:$AH$9,2,FALSE),"")</f>
        <v>1</v>
      </c>
      <c r="AP2853" s="58"/>
      <c r="AQ2853" s="58" t="str">
        <f>IF(AP2853&lt;&gt;"",VLOOKUP(AP2853,'Drop-down lists'!$AJ$8:$AK$10,2,FALSE),"-")</f>
        <v>-</v>
      </c>
      <c r="AR2853" s="58"/>
      <c r="AS2853" s="58"/>
      <c r="AT2853" s="58"/>
      <c r="AU2853" s="58"/>
      <c r="AV2853" s="12"/>
      <c r="AW2853" s="12"/>
      <c r="AX2853" s="12"/>
      <c r="AY2853" s="12"/>
      <c r="AZ2853" s="12"/>
      <c r="BA2853" s="95"/>
      <c r="BB2853" s="95"/>
      <c r="BC2853" s="13"/>
    </row>
    <row r="2854" spans="1:55" s="3" customFormat="1" ht="12.45" x14ac:dyDescent="0.3">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8" t="str">
        <f t="shared" si="80"/>
        <v/>
      </c>
      <c r="P2854" s="103"/>
      <c r="Q2854" s="103" t="str">
        <f>IF(P2854&lt;&gt;"",VLOOKUP(P2854,'Drop-down lists'!$Z$8:$AA$9,2,FALSE),"-")</f>
        <v>-</v>
      </c>
      <c r="R2854" s="12"/>
      <c r="S2854" s="12"/>
      <c r="T2854" s="12"/>
      <c r="U2854" s="158" t="str">
        <f t="shared" si="81"/>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7" t="s">
        <v>395</v>
      </c>
      <c r="AO2854" s="58">
        <f>IF(AN2854&lt;&gt;"",VLOOKUP(AN2854,'Drop-down lists'!$AG$8:$AH$9,2,FALSE),"")</f>
        <v>1</v>
      </c>
      <c r="AP2854" s="58"/>
      <c r="AQ2854" s="58" t="str">
        <f>IF(AP2854&lt;&gt;"",VLOOKUP(AP2854,'Drop-down lists'!$AJ$8:$AK$10,2,FALSE),"-")</f>
        <v>-</v>
      </c>
      <c r="AR2854" s="58"/>
      <c r="AS2854" s="58"/>
      <c r="AT2854" s="58"/>
      <c r="AU2854" s="58"/>
      <c r="AV2854" s="12"/>
      <c r="AW2854" s="12"/>
      <c r="AX2854" s="12"/>
      <c r="AY2854" s="12"/>
      <c r="AZ2854" s="12"/>
      <c r="BA2854" s="95"/>
      <c r="BB2854" s="95"/>
      <c r="BC2854" s="13"/>
    </row>
    <row r="2855" spans="1:55" s="3" customFormat="1" ht="12.45" x14ac:dyDescent="0.3">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8" t="str">
        <f t="shared" si="80"/>
        <v/>
      </c>
      <c r="P2855" s="103"/>
      <c r="Q2855" s="103" t="str">
        <f>IF(P2855&lt;&gt;"",VLOOKUP(P2855,'Drop-down lists'!$Z$8:$AA$9,2,FALSE),"-")</f>
        <v>-</v>
      </c>
      <c r="R2855" s="12"/>
      <c r="S2855" s="12"/>
      <c r="T2855" s="12"/>
      <c r="U2855" s="158" t="str">
        <f t="shared" si="81"/>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7" t="s">
        <v>395</v>
      </c>
      <c r="AO2855" s="58">
        <f>IF(AN2855&lt;&gt;"",VLOOKUP(AN2855,'Drop-down lists'!$AG$8:$AH$9,2,FALSE),"")</f>
        <v>1</v>
      </c>
      <c r="AP2855" s="58"/>
      <c r="AQ2855" s="58" t="str">
        <f>IF(AP2855&lt;&gt;"",VLOOKUP(AP2855,'Drop-down lists'!$AJ$8:$AK$10,2,FALSE),"-")</f>
        <v>-</v>
      </c>
      <c r="AR2855" s="58"/>
      <c r="AS2855" s="58"/>
      <c r="AT2855" s="58"/>
      <c r="AU2855" s="58"/>
      <c r="AV2855" s="12"/>
      <c r="AW2855" s="12"/>
      <c r="AX2855" s="12"/>
      <c r="AY2855" s="12"/>
      <c r="AZ2855" s="12"/>
      <c r="BA2855" s="95"/>
      <c r="BB2855" s="95"/>
      <c r="BC2855" s="13"/>
    </row>
    <row r="2856" spans="1:55" s="3" customFormat="1" ht="12.45" x14ac:dyDescent="0.3">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8" t="str">
        <f t="shared" si="80"/>
        <v/>
      </c>
      <c r="P2856" s="103"/>
      <c r="Q2856" s="103" t="str">
        <f>IF(P2856&lt;&gt;"",VLOOKUP(P2856,'Drop-down lists'!$Z$8:$AA$9,2,FALSE),"-")</f>
        <v>-</v>
      </c>
      <c r="R2856" s="12"/>
      <c r="S2856" s="12"/>
      <c r="T2856" s="12"/>
      <c r="U2856" s="158" t="str">
        <f t="shared" si="81"/>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7" t="s">
        <v>395</v>
      </c>
      <c r="AO2856" s="58">
        <f>IF(AN2856&lt;&gt;"",VLOOKUP(AN2856,'Drop-down lists'!$AG$8:$AH$9,2,FALSE),"")</f>
        <v>1</v>
      </c>
      <c r="AP2856" s="58"/>
      <c r="AQ2856" s="58" t="str">
        <f>IF(AP2856&lt;&gt;"",VLOOKUP(AP2856,'Drop-down lists'!$AJ$8:$AK$10,2,FALSE),"-")</f>
        <v>-</v>
      </c>
      <c r="AR2856" s="58"/>
      <c r="AS2856" s="58"/>
      <c r="AT2856" s="58"/>
      <c r="AU2856" s="58"/>
      <c r="AV2856" s="12"/>
      <c r="AW2856" s="12"/>
      <c r="AX2856" s="12"/>
      <c r="AY2856" s="12"/>
      <c r="AZ2856" s="12"/>
      <c r="BA2856" s="95"/>
      <c r="BB2856" s="95"/>
      <c r="BC2856" s="13"/>
    </row>
    <row r="2857" spans="1:55" s="3" customFormat="1" ht="12.45" x14ac:dyDescent="0.3">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8" t="str">
        <f t="shared" si="80"/>
        <v/>
      </c>
      <c r="P2857" s="103"/>
      <c r="Q2857" s="103" t="str">
        <f>IF(P2857&lt;&gt;"",VLOOKUP(P2857,'Drop-down lists'!$Z$8:$AA$9,2,FALSE),"-")</f>
        <v>-</v>
      </c>
      <c r="R2857" s="12"/>
      <c r="S2857" s="12"/>
      <c r="T2857" s="12"/>
      <c r="U2857" s="158" t="str">
        <f t="shared" si="81"/>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7" t="s">
        <v>395</v>
      </c>
      <c r="AO2857" s="58">
        <f>IF(AN2857&lt;&gt;"",VLOOKUP(AN2857,'Drop-down lists'!$AG$8:$AH$9,2,FALSE),"")</f>
        <v>1</v>
      </c>
      <c r="AP2857" s="58"/>
      <c r="AQ2857" s="58" t="str">
        <f>IF(AP2857&lt;&gt;"",VLOOKUP(AP2857,'Drop-down lists'!$AJ$8:$AK$10,2,FALSE),"-")</f>
        <v>-</v>
      </c>
      <c r="AR2857" s="58"/>
      <c r="AS2857" s="58"/>
      <c r="AT2857" s="58"/>
      <c r="AU2857" s="58"/>
      <c r="AV2857" s="12"/>
      <c r="AW2857" s="12"/>
      <c r="AX2857" s="12"/>
      <c r="AY2857" s="12"/>
      <c r="AZ2857" s="12"/>
      <c r="BA2857" s="95"/>
      <c r="BB2857" s="95"/>
      <c r="BC2857" s="13"/>
    </row>
    <row r="2858" spans="1:55" s="3" customFormat="1" ht="12.45" x14ac:dyDescent="0.3">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8" t="str">
        <f t="shared" si="80"/>
        <v/>
      </c>
      <c r="P2858" s="103"/>
      <c r="Q2858" s="103" t="str">
        <f>IF(P2858&lt;&gt;"",VLOOKUP(P2858,'Drop-down lists'!$Z$8:$AA$9,2,FALSE),"-")</f>
        <v>-</v>
      </c>
      <c r="R2858" s="12"/>
      <c r="S2858" s="12"/>
      <c r="T2858" s="12"/>
      <c r="U2858" s="158" t="str">
        <f t="shared" si="81"/>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7" t="s">
        <v>395</v>
      </c>
      <c r="AO2858" s="58">
        <f>IF(AN2858&lt;&gt;"",VLOOKUP(AN2858,'Drop-down lists'!$AG$8:$AH$9,2,FALSE),"")</f>
        <v>1</v>
      </c>
      <c r="AP2858" s="58"/>
      <c r="AQ2858" s="58" t="str">
        <f>IF(AP2858&lt;&gt;"",VLOOKUP(AP2858,'Drop-down lists'!$AJ$8:$AK$10,2,FALSE),"-")</f>
        <v>-</v>
      </c>
      <c r="AR2858" s="58"/>
      <c r="AS2858" s="58"/>
      <c r="AT2858" s="58"/>
      <c r="AU2858" s="58"/>
      <c r="AV2858" s="12"/>
      <c r="AW2858" s="12"/>
      <c r="AX2858" s="12"/>
      <c r="AY2858" s="12"/>
      <c r="AZ2858" s="12"/>
      <c r="BA2858" s="95"/>
      <c r="BB2858" s="95"/>
      <c r="BC2858" s="13"/>
    </row>
    <row r="2859" spans="1:55" s="3" customFormat="1" ht="12.45" x14ac:dyDescent="0.3">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8" t="str">
        <f t="shared" si="80"/>
        <v/>
      </c>
      <c r="P2859" s="103"/>
      <c r="Q2859" s="103" t="str">
        <f>IF(P2859&lt;&gt;"",VLOOKUP(P2859,'Drop-down lists'!$Z$8:$AA$9,2,FALSE),"-")</f>
        <v>-</v>
      </c>
      <c r="R2859" s="12"/>
      <c r="S2859" s="12"/>
      <c r="T2859" s="12"/>
      <c r="U2859" s="158" t="str">
        <f t="shared" si="81"/>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7" t="s">
        <v>395</v>
      </c>
      <c r="AO2859" s="58">
        <f>IF(AN2859&lt;&gt;"",VLOOKUP(AN2859,'Drop-down lists'!$AG$8:$AH$9,2,FALSE),"")</f>
        <v>1</v>
      </c>
      <c r="AP2859" s="58"/>
      <c r="AQ2859" s="58" t="str">
        <f>IF(AP2859&lt;&gt;"",VLOOKUP(AP2859,'Drop-down lists'!$AJ$8:$AK$10,2,FALSE),"-")</f>
        <v>-</v>
      </c>
      <c r="AR2859" s="58"/>
      <c r="AS2859" s="58"/>
      <c r="AT2859" s="58"/>
      <c r="AU2859" s="58"/>
      <c r="AV2859" s="12"/>
      <c r="AW2859" s="12"/>
      <c r="AX2859" s="12"/>
      <c r="AY2859" s="12"/>
      <c r="AZ2859" s="12"/>
      <c r="BA2859" s="95"/>
      <c r="BB2859" s="95"/>
      <c r="BC2859" s="13"/>
    </row>
    <row r="2860" spans="1:55" s="3" customFormat="1" ht="12.45" x14ac:dyDescent="0.3">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8" t="str">
        <f t="shared" si="80"/>
        <v/>
      </c>
      <c r="P2860" s="103"/>
      <c r="Q2860" s="103" t="str">
        <f>IF(P2860&lt;&gt;"",VLOOKUP(P2860,'Drop-down lists'!$Z$8:$AA$9,2,FALSE),"-")</f>
        <v>-</v>
      </c>
      <c r="R2860" s="12"/>
      <c r="S2860" s="12"/>
      <c r="T2860" s="12"/>
      <c r="U2860" s="158" t="str">
        <f t="shared" si="81"/>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7" t="s">
        <v>395</v>
      </c>
      <c r="AO2860" s="58">
        <f>IF(AN2860&lt;&gt;"",VLOOKUP(AN2860,'Drop-down lists'!$AG$8:$AH$9,2,FALSE),"")</f>
        <v>1</v>
      </c>
      <c r="AP2860" s="58"/>
      <c r="AQ2860" s="58" t="str">
        <f>IF(AP2860&lt;&gt;"",VLOOKUP(AP2860,'Drop-down lists'!$AJ$8:$AK$10,2,FALSE),"-")</f>
        <v>-</v>
      </c>
      <c r="AR2860" s="58"/>
      <c r="AS2860" s="58"/>
      <c r="AT2860" s="58"/>
      <c r="AU2860" s="58"/>
      <c r="AV2860" s="12"/>
      <c r="AW2860" s="12"/>
      <c r="AX2860" s="12"/>
      <c r="AY2860" s="12"/>
      <c r="AZ2860" s="12"/>
      <c r="BA2860" s="95"/>
      <c r="BB2860" s="95"/>
      <c r="BC2860" s="13"/>
    </row>
    <row r="2861" spans="1:55" s="3" customFormat="1" ht="12.45" x14ac:dyDescent="0.3">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8" t="str">
        <f t="shared" si="80"/>
        <v/>
      </c>
      <c r="P2861" s="103"/>
      <c r="Q2861" s="103" t="str">
        <f>IF(P2861&lt;&gt;"",VLOOKUP(P2861,'Drop-down lists'!$Z$8:$AA$9,2,FALSE),"-")</f>
        <v>-</v>
      </c>
      <c r="R2861" s="12"/>
      <c r="S2861" s="12"/>
      <c r="T2861" s="12"/>
      <c r="U2861" s="158" t="str">
        <f t="shared" si="81"/>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7" t="s">
        <v>395</v>
      </c>
      <c r="AO2861" s="58">
        <f>IF(AN2861&lt;&gt;"",VLOOKUP(AN2861,'Drop-down lists'!$AG$8:$AH$9,2,FALSE),"")</f>
        <v>1</v>
      </c>
      <c r="AP2861" s="58"/>
      <c r="AQ2861" s="58" t="str">
        <f>IF(AP2861&lt;&gt;"",VLOOKUP(AP2861,'Drop-down lists'!$AJ$8:$AK$10,2,FALSE),"-")</f>
        <v>-</v>
      </c>
      <c r="AR2861" s="58"/>
      <c r="AS2861" s="58"/>
      <c r="AT2861" s="58"/>
      <c r="AU2861" s="58"/>
      <c r="AV2861" s="12"/>
      <c r="AW2861" s="12"/>
      <c r="AX2861" s="12"/>
      <c r="AY2861" s="12"/>
      <c r="AZ2861" s="12"/>
      <c r="BA2861" s="95"/>
      <c r="BB2861" s="95"/>
      <c r="BC2861" s="13"/>
    </row>
    <row r="2862" spans="1:55" s="3" customFormat="1" ht="12.45" x14ac:dyDescent="0.3">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8" t="str">
        <f t="shared" si="80"/>
        <v/>
      </c>
      <c r="P2862" s="103"/>
      <c r="Q2862" s="103" t="str">
        <f>IF(P2862&lt;&gt;"",VLOOKUP(P2862,'Drop-down lists'!$Z$8:$AA$9,2,FALSE),"-")</f>
        <v>-</v>
      </c>
      <c r="R2862" s="12"/>
      <c r="S2862" s="12"/>
      <c r="T2862" s="12"/>
      <c r="U2862" s="158" t="str">
        <f t="shared" si="81"/>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7" t="s">
        <v>395</v>
      </c>
      <c r="AO2862" s="58">
        <f>IF(AN2862&lt;&gt;"",VLOOKUP(AN2862,'Drop-down lists'!$AG$8:$AH$9,2,FALSE),"")</f>
        <v>1</v>
      </c>
      <c r="AP2862" s="58"/>
      <c r="AQ2862" s="58" t="str">
        <f>IF(AP2862&lt;&gt;"",VLOOKUP(AP2862,'Drop-down lists'!$AJ$8:$AK$10,2,FALSE),"-")</f>
        <v>-</v>
      </c>
      <c r="AR2862" s="58"/>
      <c r="AS2862" s="58"/>
      <c r="AT2862" s="58"/>
      <c r="AU2862" s="58"/>
      <c r="AV2862" s="12"/>
      <c r="AW2862" s="12"/>
      <c r="AX2862" s="12"/>
      <c r="AY2862" s="12"/>
      <c r="AZ2862" s="12"/>
      <c r="BA2862" s="95"/>
      <c r="BB2862" s="95"/>
      <c r="BC2862" s="13"/>
    </row>
    <row r="2863" spans="1:55" s="3" customFormat="1" ht="12.45" x14ac:dyDescent="0.3">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8" t="str">
        <f t="shared" si="80"/>
        <v/>
      </c>
      <c r="P2863" s="103"/>
      <c r="Q2863" s="103" t="str">
        <f>IF(P2863&lt;&gt;"",VLOOKUP(P2863,'Drop-down lists'!$Z$8:$AA$9,2,FALSE),"-")</f>
        <v>-</v>
      </c>
      <c r="R2863" s="12"/>
      <c r="S2863" s="12"/>
      <c r="T2863" s="12"/>
      <c r="U2863" s="158" t="str">
        <f t="shared" si="81"/>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7" t="s">
        <v>395</v>
      </c>
      <c r="AO2863" s="58">
        <f>IF(AN2863&lt;&gt;"",VLOOKUP(AN2863,'Drop-down lists'!$AG$8:$AH$9,2,FALSE),"")</f>
        <v>1</v>
      </c>
      <c r="AP2863" s="58"/>
      <c r="AQ2863" s="58" t="str">
        <f>IF(AP2863&lt;&gt;"",VLOOKUP(AP2863,'Drop-down lists'!$AJ$8:$AK$10,2,FALSE),"-")</f>
        <v>-</v>
      </c>
      <c r="AR2863" s="58"/>
      <c r="AS2863" s="58"/>
      <c r="AT2863" s="58"/>
      <c r="AU2863" s="58"/>
      <c r="AV2863" s="12"/>
      <c r="AW2863" s="12"/>
      <c r="AX2863" s="12"/>
      <c r="AY2863" s="12"/>
      <c r="AZ2863" s="12"/>
      <c r="BA2863" s="95"/>
      <c r="BB2863" s="95"/>
      <c r="BC2863" s="13"/>
    </row>
    <row r="2864" spans="1:55" s="3" customFormat="1" ht="12.45" x14ac:dyDescent="0.3">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8" t="str">
        <f t="shared" si="80"/>
        <v/>
      </c>
      <c r="P2864" s="103"/>
      <c r="Q2864" s="103" t="str">
        <f>IF(P2864&lt;&gt;"",VLOOKUP(P2864,'Drop-down lists'!$Z$8:$AA$9,2,FALSE),"-")</f>
        <v>-</v>
      </c>
      <c r="R2864" s="12"/>
      <c r="S2864" s="12"/>
      <c r="T2864" s="12"/>
      <c r="U2864" s="158" t="str">
        <f t="shared" si="81"/>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7" t="s">
        <v>395</v>
      </c>
      <c r="AO2864" s="58">
        <f>IF(AN2864&lt;&gt;"",VLOOKUP(AN2864,'Drop-down lists'!$AG$8:$AH$9,2,FALSE),"")</f>
        <v>1</v>
      </c>
      <c r="AP2864" s="58"/>
      <c r="AQ2864" s="58" t="str">
        <f>IF(AP2864&lt;&gt;"",VLOOKUP(AP2864,'Drop-down lists'!$AJ$8:$AK$10,2,FALSE),"-")</f>
        <v>-</v>
      </c>
      <c r="AR2864" s="58"/>
      <c r="AS2864" s="58"/>
      <c r="AT2864" s="58"/>
      <c r="AU2864" s="58"/>
      <c r="AV2864" s="12"/>
      <c r="AW2864" s="12"/>
      <c r="AX2864" s="12"/>
      <c r="AY2864" s="12"/>
      <c r="AZ2864" s="12"/>
      <c r="BA2864" s="95"/>
      <c r="BB2864" s="95"/>
      <c r="BC2864" s="13"/>
    </row>
    <row r="2865" spans="1:55" s="3" customFormat="1" ht="12.45" x14ac:dyDescent="0.3">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8" t="str">
        <f t="shared" si="80"/>
        <v/>
      </c>
      <c r="P2865" s="103"/>
      <c r="Q2865" s="103" t="str">
        <f>IF(P2865&lt;&gt;"",VLOOKUP(P2865,'Drop-down lists'!$Z$8:$AA$9,2,FALSE),"-")</f>
        <v>-</v>
      </c>
      <c r="R2865" s="12"/>
      <c r="S2865" s="12"/>
      <c r="T2865" s="12"/>
      <c r="U2865" s="158" t="str">
        <f t="shared" si="81"/>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7" t="s">
        <v>395</v>
      </c>
      <c r="AO2865" s="58">
        <f>IF(AN2865&lt;&gt;"",VLOOKUP(AN2865,'Drop-down lists'!$AG$8:$AH$9,2,FALSE),"")</f>
        <v>1</v>
      </c>
      <c r="AP2865" s="58"/>
      <c r="AQ2865" s="58" t="str">
        <f>IF(AP2865&lt;&gt;"",VLOOKUP(AP2865,'Drop-down lists'!$AJ$8:$AK$10,2,FALSE),"-")</f>
        <v>-</v>
      </c>
      <c r="AR2865" s="58"/>
      <c r="AS2865" s="58"/>
      <c r="AT2865" s="58"/>
      <c r="AU2865" s="58"/>
      <c r="AV2865" s="12"/>
      <c r="AW2865" s="12"/>
      <c r="AX2865" s="12"/>
      <c r="AY2865" s="12"/>
      <c r="AZ2865" s="12"/>
      <c r="BA2865" s="95"/>
      <c r="BB2865" s="95"/>
      <c r="BC2865" s="13"/>
    </row>
    <row r="2866" spans="1:55" s="3" customFormat="1" ht="12.45" x14ac:dyDescent="0.3">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8" t="str">
        <f t="shared" si="80"/>
        <v/>
      </c>
      <c r="P2866" s="103"/>
      <c r="Q2866" s="103" t="str">
        <f>IF(P2866&lt;&gt;"",VLOOKUP(P2866,'Drop-down lists'!$Z$8:$AA$9,2,FALSE),"-")</f>
        <v>-</v>
      </c>
      <c r="R2866" s="12"/>
      <c r="S2866" s="12"/>
      <c r="T2866" s="12"/>
      <c r="U2866" s="158" t="str">
        <f t="shared" si="81"/>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7" t="s">
        <v>395</v>
      </c>
      <c r="AO2866" s="58">
        <f>IF(AN2866&lt;&gt;"",VLOOKUP(AN2866,'Drop-down lists'!$AG$8:$AH$9,2,FALSE),"")</f>
        <v>1</v>
      </c>
      <c r="AP2866" s="58"/>
      <c r="AQ2866" s="58" t="str">
        <f>IF(AP2866&lt;&gt;"",VLOOKUP(AP2866,'Drop-down lists'!$AJ$8:$AK$10,2,FALSE),"-")</f>
        <v>-</v>
      </c>
      <c r="AR2866" s="58"/>
      <c r="AS2866" s="58"/>
      <c r="AT2866" s="58"/>
      <c r="AU2866" s="58"/>
      <c r="AV2866" s="12"/>
      <c r="AW2866" s="12"/>
      <c r="AX2866" s="12"/>
      <c r="AY2866" s="12"/>
      <c r="AZ2866" s="12"/>
      <c r="BA2866" s="95"/>
      <c r="BB2866" s="95"/>
      <c r="BC2866" s="13"/>
    </row>
    <row r="2867" spans="1:55" s="3" customFormat="1" ht="12.45" x14ac:dyDescent="0.3">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8" t="str">
        <f t="shared" si="80"/>
        <v/>
      </c>
      <c r="P2867" s="103"/>
      <c r="Q2867" s="103" t="str">
        <f>IF(P2867&lt;&gt;"",VLOOKUP(P2867,'Drop-down lists'!$Z$8:$AA$9,2,FALSE),"-")</f>
        <v>-</v>
      </c>
      <c r="R2867" s="12"/>
      <c r="S2867" s="12"/>
      <c r="T2867" s="12"/>
      <c r="U2867" s="158" t="str">
        <f t="shared" si="81"/>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7" t="s">
        <v>395</v>
      </c>
      <c r="AO2867" s="58">
        <f>IF(AN2867&lt;&gt;"",VLOOKUP(AN2867,'Drop-down lists'!$AG$8:$AH$9,2,FALSE),"")</f>
        <v>1</v>
      </c>
      <c r="AP2867" s="58"/>
      <c r="AQ2867" s="58" t="str">
        <f>IF(AP2867&lt;&gt;"",VLOOKUP(AP2867,'Drop-down lists'!$AJ$8:$AK$10,2,FALSE),"-")</f>
        <v>-</v>
      </c>
      <c r="AR2867" s="58"/>
      <c r="AS2867" s="58"/>
      <c r="AT2867" s="58"/>
      <c r="AU2867" s="58"/>
      <c r="AV2867" s="12"/>
      <c r="AW2867" s="12"/>
      <c r="AX2867" s="12"/>
      <c r="AY2867" s="12"/>
      <c r="AZ2867" s="12"/>
      <c r="BA2867" s="95"/>
      <c r="BB2867" s="95"/>
      <c r="BC2867" s="13"/>
    </row>
    <row r="2868" spans="1:55" s="3" customFormat="1" ht="12.45" x14ac:dyDescent="0.3">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8" t="str">
        <f t="shared" si="80"/>
        <v/>
      </c>
      <c r="P2868" s="103"/>
      <c r="Q2868" s="103" t="str">
        <f>IF(P2868&lt;&gt;"",VLOOKUP(P2868,'Drop-down lists'!$Z$8:$AA$9,2,FALSE),"-")</f>
        <v>-</v>
      </c>
      <c r="R2868" s="12"/>
      <c r="S2868" s="12"/>
      <c r="T2868" s="12"/>
      <c r="U2868" s="158" t="str">
        <f t="shared" si="81"/>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7" t="s">
        <v>395</v>
      </c>
      <c r="AO2868" s="58">
        <f>IF(AN2868&lt;&gt;"",VLOOKUP(AN2868,'Drop-down lists'!$AG$8:$AH$9,2,FALSE),"")</f>
        <v>1</v>
      </c>
      <c r="AP2868" s="58"/>
      <c r="AQ2868" s="58" t="str">
        <f>IF(AP2868&lt;&gt;"",VLOOKUP(AP2868,'Drop-down lists'!$AJ$8:$AK$10,2,FALSE),"-")</f>
        <v>-</v>
      </c>
      <c r="AR2868" s="58"/>
      <c r="AS2868" s="58"/>
      <c r="AT2868" s="58"/>
      <c r="AU2868" s="58"/>
      <c r="AV2868" s="12"/>
      <c r="AW2868" s="12"/>
      <c r="AX2868" s="12"/>
      <c r="AY2868" s="12"/>
      <c r="AZ2868" s="12"/>
      <c r="BA2868" s="95"/>
      <c r="BB2868" s="95"/>
      <c r="BC2868" s="13"/>
    </row>
    <row r="2869" spans="1:55" s="3" customFormat="1" ht="12.45" x14ac:dyDescent="0.3">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8" t="str">
        <f t="shared" si="80"/>
        <v/>
      </c>
      <c r="P2869" s="103"/>
      <c r="Q2869" s="103" t="str">
        <f>IF(P2869&lt;&gt;"",VLOOKUP(P2869,'Drop-down lists'!$Z$8:$AA$9,2,FALSE),"-")</f>
        <v>-</v>
      </c>
      <c r="R2869" s="12"/>
      <c r="S2869" s="12"/>
      <c r="T2869" s="12"/>
      <c r="U2869" s="158" t="str">
        <f t="shared" si="81"/>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7" t="s">
        <v>395</v>
      </c>
      <c r="AO2869" s="58">
        <f>IF(AN2869&lt;&gt;"",VLOOKUP(AN2869,'Drop-down lists'!$AG$8:$AH$9,2,FALSE),"")</f>
        <v>1</v>
      </c>
      <c r="AP2869" s="58"/>
      <c r="AQ2869" s="58" t="str">
        <f>IF(AP2869&lt;&gt;"",VLOOKUP(AP2869,'Drop-down lists'!$AJ$8:$AK$10,2,FALSE),"-")</f>
        <v>-</v>
      </c>
      <c r="AR2869" s="58"/>
      <c r="AS2869" s="58"/>
      <c r="AT2869" s="58"/>
      <c r="AU2869" s="58"/>
      <c r="AV2869" s="12"/>
      <c r="AW2869" s="12"/>
      <c r="AX2869" s="12"/>
      <c r="AY2869" s="12"/>
      <c r="AZ2869" s="12"/>
      <c r="BA2869" s="95"/>
      <c r="BB2869" s="95"/>
      <c r="BC2869" s="13"/>
    </row>
    <row r="2870" spans="1:55" s="3" customFormat="1" ht="12.45" x14ac:dyDescent="0.3">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8" t="str">
        <f t="shared" si="80"/>
        <v/>
      </c>
      <c r="P2870" s="103"/>
      <c r="Q2870" s="103" t="str">
        <f>IF(P2870&lt;&gt;"",VLOOKUP(P2870,'Drop-down lists'!$Z$8:$AA$9,2,FALSE),"-")</f>
        <v>-</v>
      </c>
      <c r="R2870" s="12"/>
      <c r="S2870" s="12"/>
      <c r="T2870" s="12"/>
      <c r="U2870" s="158" t="str">
        <f t="shared" si="81"/>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7" t="s">
        <v>395</v>
      </c>
      <c r="AO2870" s="58">
        <f>IF(AN2870&lt;&gt;"",VLOOKUP(AN2870,'Drop-down lists'!$AG$8:$AH$9,2,FALSE),"")</f>
        <v>1</v>
      </c>
      <c r="AP2870" s="58"/>
      <c r="AQ2870" s="58" t="str">
        <f>IF(AP2870&lt;&gt;"",VLOOKUP(AP2870,'Drop-down lists'!$AJ$8:$AK$10,2,FALSE),"-")</f>
        <v>-</v>
      </c>
      <c r="AR2870" s="58"/>
      <c r="AS2870" s="58"/>
      <c r="AT2870" s="58"/>
      <c r="AU2870" s="58"/>
      <c r="AV2870" s="12"/>
      <c r="AW2870" s="12"/>
      <c r="AX2870" s="12"/>
      <c r="AY2870" s="12"/>
      <c r="AZ2870" s="12"/>
      <c r="BA2870" s="95"/>
      <c r="BB2870" s="95"/>
      <c r="BC2870" s="13"/>
    </row>
    <row r="2871" spans="1:55" s="3" customFormat="1" ht="12.45" x14ac:dyDescent="0.3">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8" t="str">
        <f t="shared" si="80"/>
        <v/>
      </c>
      <c r="P2871" s="103"/>
      <c r="Q2871" s="103" t="str">
        <f>IF(P2871&lt;&gt;"",VLOOKUP(P2871,'Drop-down lists'!$Z$8:$AA$9,2,FALSE),"-")</f>
        <v>-</v>
      </c>
      <c r="R2871" s="12"/>
      <c r="S2871" s="12"/>
      <c r="T2871" s="12"/>
      <c r="U2871" s="158" t="str">
        <f t="shared" si="81"/>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7" t="s">
        <v>395</v>
      </c>
      <c r="AO2871" s="58">
        <f>IF(AN2871&lt;&gt;"",VLOOKUP(AN2871,'Drop-down lists'!$AG$8:$AH$9,2,FALSE),"")</f>
        <v>1</v>
      </c>
      <c r="AP2871" s="58"/>
      <c r="AQ2871" s="58" t="str">
        <f>IF(AP2871&lt;&gt;"",VLOOKUP(AP2871,'Drop-down lists'!$AJ$8:$AK$10,2,FALSE),"-")</f>
        <v>-</v>
      </c>
      <c r="AR2871" s="58"/>
      <c r="AS2871" s="58"/>
      <c r="AT2871" s="58"/>
      <c r="AU2871" s="58"/>
      <c r="AV2871" s="12"/>
      <c r="AW2871" s="12"/>
      <c r="AX2871" s="12"/>
      <c r="AY2871" s="12"/>
      <c r="AZ2871" s="12"/>
      <c r="BA2871" s="95"/>
      <c r="BB2871" s="95"/>
      <c r="BC2871" s="13"/>
    </row>
    <row r="2872" spans="1:55" s="3" customFormat="1" ht="12.45" x14ac:dyDescent="0.3">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8" t="str">
        <f t="shared" si="80"/>
        <v/>
      </c>
      <c r="P2872" s="103"/>
      <c r="Q2872" s="103" t="str">
        <f>IF(P2872&lt;&gt;"",VLOOKUP(P2872,'Drop-down lists'!$Z$8:$AA$9,2,FALSE),"-")</f>
        <v>-</v>
      </c>
      <c r="R2872" s="12"/>
      <c r="S2872" s="12"/>
      <c r="T2872" s="12"/>
      <c r="U2872" s="158" t="str">
        <f t="shared" si="81"/>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7" t="s">
        <v>395</v>
      </c>
      <c r="AO2872" s="58">
        <f>IF(AN2872&lt;&gt;"",VLOOKUP(AN2872,'Drop-down lists'!$AG$8:$AH$9,2,FALSE),"")</f>
        <v>1</v>
      </c>
      <c r="AP2872" s="58"/>
      <c r="AQ2872" s="58" t="str">
        <f>IF(AP2872&lt;&gt;"",VLOOKUP(AP2872,'Drop-down lists'!$AJ$8:$AK$10,2,FALSE),"-")</f>
        <v>-</v>
      </c>
      <c r="AR2872" s="58"/>
      <c r="AS2872" s="58"/>
      <c r="AT2872" s="58"/>
      <c r="AU2872" s="58"/>
      <c r="AV2872" s="12"/>
      <c r="AW2872" s="12"/>
      <c r="AX2872" s="12"/>
      <c r="AY2872" s="12"/>
      <c r="AZ2872" s="12"/>
      <c r="BA2872" s="95"/>
      <c r="BB2872" s="95"/>
      <c r="BC2872" s="13"/>
    </row>
    <row r="2873" spans="1:55" s="3" customFormat="1" ht="12.45" x14ac:dyDescent="0.3">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8" t="str">
        <f t="shared" si="80"/>
        <v/>
      </c>
      <c r="P2873" s="103"/>
      <c r="Q2873" s="103" t="str">
        <f>IF(P2873&lt;&gt;"",VLOOKUP(P2873,'Drop-down lists'!$Z$8:$AA$9,2,FALSE),"-")</f>
        <v>-</v>
      </c>
      <c r="R2873" s="12"/>
      <c r="S2873" s="12"/>
      <c r="T2873" s="12"/>
      <c r="U2873" s="158" t="str">
        <f t="shared" si="81"/>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7" t="s">
        <v>395</v>
      </c>
      <c r="AO2873" s="58">
        <f>IF(AN2873&lt;&gt;"",VLOOKUP(AN2873,'Drop-down lists'!$AG$8:$AH$9,2,FALSE),"")</f>
        <v>1</v>
      </c>
      <c r="AP2873" s="58"/>
      <c r="AQ2873" s="58" t="str">
        <f>IF(AP2873&lt;&gt;"",VLOOKUP(AP2873,'Drop-down lists'!$AJ$8:$AK$10,2,FALSE),"-")</f>
        <v>-</v>
      </c>
      <c r="AR2873" s="58"/>
      <c r="AS2873" s="58"/>
      <c r="AT2873" s="58"/>
      <c r="AU2873" s="58"/>
      <c r="AV2873" s="12"/>
      <c r="AW2873" s="12"/>
      <c r="AX2873" s="12"/>
      <c r="AY2873" s="12"/>
      <c r="AZ2873" s="12"/>
      <c r="BA2873" s="95"/>
      <c r="BB2873" s="95"/>
      <c r="BC2873" s="13"/>
    </row>
    <row r="2874" spans="1:55" s="3" customFormat="1" ht="12.45" x14ac:dyDescent="0.3">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8" t="str">
        <f t="shared" si="80"/>
        <v/>
      </c>
      <c r="P2874" s="103"/>
      <c r="Q2874" s="103" t="str">
        <f>IF(P2874&lt;&gt;"",VLOOKUP(P2874,'Drop-down lists'!$Z$8:$AA$9,2,FALSE),"-")</f>
        <v>-</v>
      </c>
      <c r="R2874" s="12"/>
      <c r="S2874" s="12"/>
      <c r="T2874" s="12"/>
      <c r="U2874" s="158" t="str">
        <f t="shared" si="81"/>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7" t="s">
        <v>395</v>
      </c>
      <c r="AO2874" s="58">
        <f>IF(AN2874&lt;&gt;"",VLOOKUP(AN2874,'Drop-down lists'!$AG$8:$AH$9,2,FALSE),"")</f>
        <v>1</v>
      </c>
      <c r="AP2874" s="58"/>
      <c r="AQ2874" s="58" t="str">
        <f>IF(AP2874&lt;&gt;"",VLOOKUP(AP2874,'Drop-down lists'!$AJ$8:$AK$10,2,FALSE),"-")</f>
        <v>-</v>
      </c>
      <c r="AR2874" s="58"/>
      <c r="AS2874" s="58"/>
      <c r="AT2874" s="58"/>
      <c r="AU2874" s="58"/>
      <c r="AV2874" s="12"/>
      <c r="AW2874" s="12"/>
      <c r="AX2874" s="12"/>
      <c r="AY2874" s="12"/>
      <c r="AZ2874" s="12"/>
      <c r="BA2874" s="95"/>
      <c r="BB2874" s="95"/>
      <c r="BC2874" s="13"/>
    </row>
    <row r="2875" spans="1:55" s="3" customFormat="1" ht="12.45" x14ac:dyDescent="0.3">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8" t="str">
        <f t="shared" si="80"/>
        <v/>
      </c>
      <c r="P2875" s="103"/>
      <c r="Q2875" s="103" t="str">
        <f>IF(P2875&lt;&gt;"",VLOOKUP(P2875,'Drop-down lists'!$Z$8:$AA$9,2,FALSE),"-")</f>
        <v>-</v>
      </c>
      <c r="R2875" s="12"/>
      <c r="S2875" s="12"/>
      <c r="T2875" s="12"/>
      <c r="U2875" s="158" t="str">
        <f t="shared" si="81"/>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7" t="s">
        <v>395</v>
      </c>
      <c r="AO2875" s="58">
        <f>IF(AN2875&lt;&gt;"",VLOOKUP(AN2875,'Drop-down lists'!$AG$8:$AH$9,2,FALSE),"")</f>
        <v>1</v>
      </c>
      <c r="AP2875" s="58"/>
      <c r="AQ2875" s="58" t="str">
        <f>IF(AP2875&lt;&gt;"",VLOOKUP(AP2875,'Drop-down lists'!$AJ$8:$AK$10,2,FALSE),"-")</f>
        <v>-</v>
      </c>
      <c r="AR2875" s="58"/>
      <c r="AS2875" s="58"/>
      <c r="AT2875" s="58"/>
      <c r="AU2875" s="58"/>
      <c r="AV2875" s="12"/>
      <c r="AW2875" s="12"/>
      <c r="AX2875" s="12"/>
      <c r="AY2875" s="12"/>
      <c r="AZ2875" s="12"/>
      <c r="BA2875" s="95"/>
      <c r="BB2875" s="95"/>
      <c r="BC2875" s="13"/>
    </row>
    <row r="2876" spans="1:55" s="3" customFormat="1" ht="12.45" x14ac:dyDescent="0.3">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8" t="str">
        <f t="shared" si="80"/>
        <v/>
      </c>
      <c r="P2876" s="103"/>
      <c r="Q2876" s="103" t="str">
        <f>IF(P2876&lt;&gt;"",VLOOKUP(P2876,'Drop-down lists'!$Z$8:$AA$9,2,FALSE),"-")</f>
        <v>-</v>
      </c>
      <c r="R2876" s="12"/>
      <c r="S2876" s="12"/>
      <c r="T2876" s="12"/>
      <c r="U2876" s="158" t="str">
        <f t="shared" si="81"/>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7" t="s">
        <v>395</v>
      </c>
      <c r="AO2876" s="58">
        <f>IF(AN2876&lt;&gt;"",VLOOKUP(AN2876,'Drop-down lists'!$AG$8:$AH$9,2,FALSE),"")</f>
        <v>1</v>
      </c>
      <c r="AP2876" s="58"/>
      <c r="AQ2876" s="58" t="str">
        <f>IF(AP2876&lt;&gt;"",VLOOKUP(AP2876,'Drop-down lists'!$AJ$8:$AK$10,2,FALSE),"-")</f>
        <v>-</v>
      </c>
      <c r="AR2876" s="58"/>
      <c r="AS2876" s="58"/>
      <c r="AT2876" s="58"/>
      <c r="AU2876" s="58"/>
      <c r="AV2876" s="12"/>
      <c r="AW2876" s="12"/>
      <c r="AX2876" s="12"/>
      <c r="AY2876" s="12"/>
      <c r="AZ2876" s="12"/>
      <c r="BA2876" s="95"/>
      <c r="BB2876" s="95"/>
      <c r="BC2876" s="13"/>
    </row>
    <row r="2877" spans="1:55" s="3" customFormat="1" ht="12.45" x14ac:dyDescent="0.3">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8" t="str">
        <f t="shared" si="80"/>
        <v/>
      </c>
      <c r="P2877" s="103"/>
      <c r="Q2877" s="103" t="str">
        <f>IF(P2877&lt;&gt;"",VLOOKUP(P2877,'Drop-down lists'!$Z$8:$AA$9,2,FALSE),"-")</f>
        <v>-</v>
      </c>
      <c r="R2877" s="12"/>
      <c r="S2877" s="12"/>
      <c r="T2877" s="12"/>
      <c r="U2877" s="158" t="str">
        <f t="shared" si="81"/>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7" t="s">
        <v>395</v>
      </c>
      <c r="AO2877" s="58">
        <f>IF(AN2877&lt;&gt;"",VLOOKUP(AN2877,'Drop-down lists'!$AG$8:$AH$9,2,FALSE),"")</f>
        <v>1</v>
      </c>
      <c r="AP2877" s="58"/>
      <c r="AQ2877" s="58" t="str">
        <f>IF(AP2877&lt;&gt;"",VLOOKUP(AP2877,'Drop-down lists'!$AJ$8:$AK$10,2,FALSE),"-")</f>
        <v>-</v>
      </c>
      <c r="AR2877" s="58"/>
      <c r="AS2877" s="58"/>
      <c r="AT2877" s="58"/>
      <c r="AU2877" s="58"/>
      <c r="AV2877" s="12"/>
      <c r="AW2877" s="12"/>
      <c r="AX2877" s="12"/>
      <c r="AY2877" s="12"/>
      <c r="AZ2877" s="12"/>
      <c r="BA2877" s="95"/>
      <c r="BB2877" s="95"/>
      <c r="BC2877" s="13"/>
    </row>
    <row r="2878" spans="1:55" s="3" customFormat="1" ht="12.45" x14ac:dyDescent="0.3">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8" t="str">
        <f t="shared" si="80"/>
        <v/>
      </c>
      <c r="P2878" s="103"/>
      <c r="Q2878" s="103" t="str">
        <f>IF(P2878&lt;&gt;"",VLOOKUP(P2878,'Drop-down lists'!$Z$8:$AA$9,2,FALSE),"-")</f>
        <v>-</v>
      </c>
      <c r="R2878" s="12"/>
      <c r="S2878" s="12"/>
      <c r="T2878" s="12"/>
      <c r="U2878" s="158" t="str">
        <f t="shared" si="81"/>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7" t="s">
        <v>395</v>
      </c>
      <c r="AO2878" s="58">
        <f>IF(AN2878&lt;&gt;"",VLOOKUP(AN2878,'Drop-down lists'!$AG$8:$AH$9,2,FALSE),"")</f>
        <v>1</v>
      </c>
      <c r="AP2878" s="58"/>
      <c r="AQ2878" s="58" t="str">
        <f>IF(AP2878&lt;&gt;"",VLOOKUP(AP2878,'Drop-down lists'!$AJ$8:$AK$10,2,FALSE),"-")</f>
        <v>-</v>
      </c>
      <c r="AR2878" s="58"/>
      <c r="AS2878" s="58"/>
      <c r="AT2878" s="58"/>
      <c r="AU2878" s="58"/>
      <c r="AV2878" s="12"/>
      <c r="AW2878" s="12"/>
      <c r="AX2878" s="12"/>
      <c r="AY2878" s="12"/>
      <c r="AZ2878" s="12"/>
      <c r="BA2878" s="95"/>
      <c r="BB2878" s="95"/>
      <c r="BC2878" s="13"/>
    </row>
    <row r="2879" spans="1:55" s="3" customFormat="1" ht="12.45" x14ac:dyDescent="0.3">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8" t="str">
        <f t="shared" si="80"/>
        <v/>
      </c>
      <c r="P2879" s="103"/>
      <c r="Q2879" s="103" t="str">
        <f>IF(P2879&lt;&gt;"",VLOOKUP(P2879,'Drop-down lists'!$Z$8:$AA$9,2,FALSE),"-")</f>
        <v>-</v>
      </c>
      <c r="R2879" s="12"/>
      <c r="S2879" s="12"/>
      <c r="T2879" s="12"/>
      <c r="U2879" s="158" t="str">
        <f t="shared" si="81"/>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7" t="s">
        <v>395</v>
      </c>
      <c r="AO2879" s="58">
        <f>IF(AN2879&lt;&gt;"",VLOOKUP(AN2879,'Drop-down lists'!$AG$8:$AH$9,2,FALSE),"")</f>
        <v>1</v>
      </c>
      <c r="AP2879" s="58"/>
      <c r="AQ2879" s="58" t="str">
        <f>IF(AP2879&lt;&gt;"",VLOOKUP(AP2879,'Drop-down lists'!$AJ$8:$AK$10,2,FALSE),"-")</f>
        <v>-</v>
      </c>
      <c r="AR2879" s="58"/>
      <c r="AS2879" s="58"/>
      <c r="AT2879" s="58"/>
      <c r="AU2879" s="58"/>
      <c r="AV2879" s="12"/>
      <c r="AW2879" s="12"/>
      <c r="AX2879" s="12"/>
      <c r="AY2879" s="12"/>
      <c r="AZ2879" s="12"/>
      <c r="BA2879" s="95"/>
      <c r="BB2879" s="95"/>
      <c r="BC2879" s="13"/>
    </row>
    <row r="2880" spans="1:55" s="3" customFormat="1" ht="12.45" x14ac:dyDescent="0.3">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8" t="str">
        <f t="shared" si="80"/>
        <v/>
      </c>
      <c r="P2880" s="103"/>
      <c r="Q2880" s="103" t="str">
        <f>IF(P2880&lt;&gt;"",VLOOKUP(P2880,'Drop-down lists'!$Z$8:$AA$9,2,FALSE),"-")</f>
        <v>-</v>
      </c>
      <c r="R2880" s="12"/>
      <c r="S2880" s="12"/>
      <c r="T2880" s="12"/>
      <c r="U2880" s="158" t="str">
        <f t="shared" si="81"/>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7" t="s">
        <v>395</v>
      </c>
      <c r="AO2880" s="58">
        <f>IF(AN2880&lt;&gt;"",VLOOKUP(AN2880,'Drop-down lists'!$AG$8:$AH$9,2,FALSE),"")</f>
        <v>1</v>
      </c>
      <c r="AP2880" s="58"/>
      <c r="AQ2880" s="58" t="str">
        <f>IF(AP2880&lt;&gt;"",VLOOKUP(AP2880,'Drop-down lists'!$AJ$8:$AK$10,2,FALSE),"-")</f>
        <v>-</v>
      </c>
      <c r="AR2880" s="58"/>
      <c r="AS2880" s="58"/>
      <c r="AT2880" s="58"/>
      <c r="AU2880" s="58"/>
      <c r="AV2880" s="12"/>
      <c r="AW2880" s="12"/>
      <c r="AX2880" s="12"/>
      <c r="AY2880" s="12"/>
      <c r="AZ2880" s="12"/>
      <c r="BA2880" s="95"/>
      <c r="BB2880" s="95"/>
      <c r="BC2880" s="13"/>
    </row>
    <row r="2881" spans="1:55" s="3" customFormat="1" ht="12.45" x14ac:dyDescent="0.3">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8" t="str">
        <f t="shared" si="80"/>
        <v/>
      </c>
      <c r="P2881" s="103"/>
      <c r="Q2881" s="103" t="str">
        <f>IF(P2881&lt;&gt;"",VLOOKUP(P2881,'Drop-down lists'!$Z$8:$AA$9,2,FALSE),"-")</f>
        <v>-</v>
      </c>
      <c r="R2881" s="12"/>
      <c r="S2881" s="12"/>
      <c r="T2881" s="12"/>
      <c r="U2881" s="158" t="str">
        <f t="shared" si="81"/>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7" t="s">
        <v>395</v>
      </c>
      <c r="AO2881" s="58">
        <f>IF(AN2881&lt;&gt;"",VLOOKUP(AN2881,'Drop-down lists'!$AG$8:$AH$9,2,FALSE),"")</f>
        <v>1</v>
      </c>
      <c r="AP2881" s="58"/>
      <c r="AQ2881" s="58" t="str">
        <f>IF(AP2881&lt;&gt;"",VLOOKUP(AP2881,'Drop-down lists'!$AJ$8:$AK$10,2,FALSE),"-")</f>
        <v>-</v>
      </c>
      <c r="AR2881" s="58"/>
      <c r="AS2881" s="58"/>
      <c r="AT2881" s="58"/>
      <c r="AU2881" s="58"/>
      <c r="AV2881" s="12"/>
      <c r="AW2881" s="12"/>
      <c r="AX2881" s="12"/>
      <c r="AY2881" s="12"/>
      <c r="AZ2881" s="12"/>
      <c r="BA2881" s="95"/>
      <c r="BB2881" s="95"/>
      <c r="BC2881" s="13"/>
    </row>
    <row r="2882" spans="1:55" s="3" customFormat="1" ht="12.45" x14ac:dyDescent="0.3">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8" t="str">
        <f t="shared" si="80"/>
        <v/>
      </c>
      <c r="P2882" s="103"/>
      <c r="Q2882" s="103" t="str">
        <f>IF(P2882&lt;&gt;"",VLOOKUP(P2882,'Drop-down lists'!$Z$8:$AA$9,2,FALSE),"-")</f>
        <v>-</v>
      </c>
      <c r="R2882" s="12"/>
      <c r="S2882" s="12"/>
      <c r="T2882" s="12"/>
      <c r="U2882" s="158" t="str">
        <f t="shared" si="81"/>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7" t="s">
        <v>395</v>
      </c>
      <c r="AO2882" s="58">
        <f>IF(AN2882&lt;&gt;"",VLOOKUP(AN2882,'Drop-down lists'!$AG$8:$AH$9,2,FALSE),"")</f>
        <v>1</v>
      </c>
      <c r="AP2882" s="58"/>
      <c r="AQ2882" s="58" t="str">
        <f>IF(AP2882&lt;&gt;"",VLOOKUP(AP2882,'Drop-down lists'!$AJ$8:$AK$10,2,FALSE),"-")</f>
        <v>-</v>
      </c>
      <c r="AR2882" s="58"/>
      <c r="AS2882" s="58"/>
      <c r="AT2882" s="58"/>
      <c r="AU2882" s="58"/>
      <c r="AV2882" s="12"/>
      <c r="AW2882" s="12"/>
      <c r="AX2882" s="12"/>
      <c r="AY2882" s="12"/>
      <c r="AZ2882" s="12"/>
      <c r="BA2882" s="95"/>
      <c r="BB2882" s="95"/>
      <c r="BC2882" s="13"/>
    </row>
    <row r="2883" spans="1:55" s="3" customFormat="1" ht="12.45" x14ac:dyDescent="0.3">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8" t="str">
        <f t="shared" si="80"/>
        <v/>
      </c>
      <c r="P2883" s="103"/>
      <c r="Q2883" s="103" t="str">
        <f>IF(P2883&lt;&gt;"",VLOOKUP(P2883,'Drop-down lists'!$Z$8:$AA$9,2,FALSE),"-")</f>
        <v>-</v>
      </c>
      <c r="R2883" s="12"/>
      <c r="S2883" s="12"/>
      <c r="T2883" s="12"/>
      <c r="U2883" s="158" t="str">
        <f t="shared" si="81"/>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7" t="s">
        <v>395</v>
      </c>
      <c r="AO2883" s="58">
        <f>IF(AN2883&lt;&gt;"",VLOOKUP(AN2883,'Drop-down lists'!$AG$8:$AH$9,2,FALSE),"")</f>
        <v>1</v>
      </c>
      <c r="AP2883" s="58"/>
      <c r="AQ2883" s="58" t="str">
        <f>IF(AP2883&lt;&gt;"",VLOOKUP(AP2883,'Drop-down lists'!$AJ$8:$AK$10,2,FALSE),"-")</f>
        <v>-</v>
      </c>
      <c r="AR2883" s="58"/>
      <c r="AS2883" s="58"/>
      <c r="AT2883" s="58"/>
      <c r="AU2883" s="58"/>
      <c r="AV2883" s="12"/>
      <c r="AW2883" s="12"/>
      <c r="AX2883" s="12"/>
      <c r="AY2883" s="12"/>
      <c r="AZ2883" s="12"/>
      <c r="BA2883" s="95"/>
      <c r="BB2883" s="95"/>
      <c r="BC2883" s="13"/>
    </row>
    <row r="2884" spans="1:55" s="3" customFormat="1" ht="12.45" x14ac:dyDescent="0.3">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8" t="str">
        <f t="shared" si="80"/>
        <v/>
      </c>
      <c r="P2884" s="103"/>
      <c r="Q2884" s="103" t="str">
        <f>IF(P2884&lt;&gt;"",VLOOKUP(P2884,'Drop-down lists'!$Z$8:$AA$9,2,FALSE),"-")</f>
        <v>-</v>
      </c>
      <c r="R2884" s="12"/>
      <c r="S2884" s="12"/>
      <c r="T2884" s="12"/>
      <c r="U2884" s="158" t="str">
        <f t="shared" si="81"/>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7" t="s">
        <v>395</v>
      </c>
      <c r="AO2884" s="58">
        <f>IF(AN2884&lt;&gt;"",VLOOKUP(AN2884,'Drop-down lists'!$AG$8:$AH$9,2,FALSE),"")</f>
        <v>1</v>
      </c>
      <c r="AP2884" s="58"/>
      <c r="AQ2884" s="58" t="str">
        <f>IF(AP2884&lt;&gt;"",VLOOKUP(AP2884,'Drop-down lists'!$AJ$8:$AK$10,2,FALSE),"-")</f>
        <v>-</v>
      </c>
      <c r="AR2884" s="58"/>
      <c r="AS2884" s="58"/>
      <c r="AT2884" s="58"/>
      <c r="AU2884" s="58"/>
      <c r="AV2884" s="12"/>
      <c r="AW2884" s="12"/>
      <c r="AX2884" s="12"/>
      <c r="AY2884" s="12"/>
      <c r="AZ2884" s="12"/>
      <c r="BA2884" s="95"/>
      <c r="BB2884" s="95"/>
      <c r="BC2884" s="13"/>
    </row>
    <row r="2885" spans="1:55" s="3" customFormat="1" ht="12.45" x14ac:dyDescent="0.3">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8" t="str">
        <f t="shared" ref="O2885:O2948" si="82">IF(L2885&lt;&gt;"",IF(J2885="East",(L2885+(M2885+N2885/60)/60),IF(J2885="West",-(L2885+(M2885+N2885/60)/60),"East/West?")),"")</f>
        <v/>
      </c>
      <c r="P2885" s="103"/>
      <c r="Q2885" s="103" t="str">
        <f>IF(P2885&lt;&gt;"",VLOOKUP(P2885,'Drop-down lists'!$Z$8:$AA$9,2,FALSE),"-")</f>
        <v>-</v>
      </c>
      <c r="R2885" s="12"/>
      <c r="S2885" s="12"/>
      <c r="T2885" s="12"/>
      <c r="U2885" s="158" t="str">
        <f t="shared" ref="U2885:U2948" si="83">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7" t="s">
        <v>395</v>
      </c>
      <c r="AO2885" s="58">
        <f>IF(AN2885&lt;&gt;"",VLOOKUP(AN2885,'Drop-down lists'!$AG$8:$AH$9,2,FALSE),"")</f>
        <v>1</v>
      </c>
      <c r="AP2885" s="58"/>
      <c r="AQ2885" s="58" t="str">
        <f>IF(AP2885&lt;&gt;"",VLOOKUP(AP2885,'Drop-down lists'!$AJ$8:$AK$10,2,FALSE),"-")</f>
        <v>-</v>
      </c>
      <c r="AR2885" s="58"/>
      <c r="AS2885" s="58"/>
      <c r="AT2885" s="58"/>
      <c r="AU2885" s="58"/>
      <c r="AV2885" s="12"/>
      <c r="AW2885" s="12"/>
      <c r="AX2885" s="12"/>
      <c r="AY2885" s="12"/>
      <c r="AZ2885" s="12"/>
      <c r="BA2885" s="95"/>
      <c r="BB2885" s="95"/>
      <c r="BC2885" s="13"/>
    </row>
    <row r="2886" spans="1:55" s="3" customFormat="1" ht="12.45" x14ac:dyDescent="0.3">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8" t="str">
        <f t="shared" si="82"/>
        <v/>
      </c>
      <c r="P2886" s="103"/>
      <c r="Q2886" s="103" t="str">
        <f>IF(P2886&lt;&gt;"",VLOOKUP(P2886,'Drop-down lists'!$Z$8:$AA$9,2,FALSE),"-")</f>
        <v>-</v>
      </c>
      <c r="R2886" s="12"/>
      <c r="S2886" s="12"/>
      <c r="T2886" s="12"/>
      <c r="U2886" s="158" t="str">
        <f t="shared" si="83"/>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7" t="s">
        <v>395</v>
      </c>
      <c r="AO2886" s="58">
        <f>IF(AN2886&lt;&gt;"",VLOOKUP(AN2886,'Drop-down lists'!$AG$8:$AH$9,2,FALSE),"")</f>
        <v>1</v>
      </c>
      <c r="AP2886" s="58"/>
      <c r="AQ2886" s="58" t="str">
        <f>IF(AP2886&lt;&gt;"",VLOOKUP(AP2886,'Drop-down lists'!$AJ$8:$AK$10,2,FALSE),"-")</f>
        <v>-</v>
      </c>
      <c r="AR2886" s="58"/>
      <c r="AS2886" s="58"/>
      <c r="AT2886" s="58"/>
      <c r="AU2886" s="58"/>
      <c r="AV2886" s="12"/>
      <c r="AW2886" s="12"/>
      <c r="AX2886" s="12"/>
      <c r="AY2886" s="12"/>
      <c r="AZ2886" s="12"/>
      <c r="BA2886" s="95"/>
      <c r="BB2886" s="95"/>
      <c r="BC2886" s="13"/>
    </row>
    <row r="2887" spans="1:55" s="3" customFormat="1" ht="12.45" x14ac:dyDescent="0.3">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8" t="str">
        <f t="shared" si="82"/>
        <v/>
      </c>
      <c r="P2887" s="103"/>
      <c r="Q2887" s="103" t="str">
        <f>IF(P2887&lt;&gt;"",VLOOKUP(P2887,'Drop-down lists'!$Z$8:$AA$9,2,FALSE),"-")</f>
        <v>-</v>
      </c>
      <c r="R2887" s="12"/>
      <c r="S2887" s="12"/>
      <c r="T2887" s="12"/>
      <c r="U2887" s="158" t="str">
        <f t="shared" si="83"/>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7" t="s">
        <v>395</v>
      </c>
      <c r="AO2887" s="58">
        <f>IF(AN2887&lt;&gt;"",VLOOKUP(AN2887,'Drop-down lists'!$AG$8:$AH$9,2,FALSE),"")</f>
        <v>1</v>
      </c>
      <c r="AP2887" s="58"/>
      <c r="AQ2887" s="58" t="str">
        <f>IF(AP2887&lt;&gt;"",VLOOKUP(AP2887,'Drop-down lists'!$AJ$8:$AK$10,2,FALSE),"-")</f>
        <v>-</v>
      </c>
      <c r="AR2887" s="58"/>
      <c r="AS2887" s="58"/>
      <c r="AT2887" s="58"/>
      <c r="AU2887" s="58"/>
      <c r="AV2887" s="12"/>
      <c r="AW2887" s="12"/>
      <c r="AX2887" s="12"/>
      <c r="AY2887" s="12"/>
      <c r="AZ2887" s="12"/>
      <c r="BA2887" s="95"/>
      <c r="BB2887" s="95"/>
      <c r="BC2887" s="13"/>
    </row>
    <row r="2888" spans="1:55" s="3" customFormat="1" ht="12.45" x14ac:dyDescent="0.3">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8" t="str">
        <f t="shared" si="82"/>
        <v/>
      </c>
      <c r="P2888" s="103"/>
      <c r="Q2888" s="103" t="str">
        <f>IF(P2888&lt;&gt;"",VLOOKUP(P2888,'Drop-down lists'!$Z$8:$AA$9,2,FALSE),"-")</f>
        <v>-</v>
      </c>
      <c r="R2888" s="12"/>
      <c r="S2888" s="12"/>
      <c r="T2888" s="12"/>
      <c r="U2888" s="158" t="str">
        <f t="shared" si="83"/>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7" t="s">
        <v>395</v>
      </c>
      <c r="AO2888" s="58">
        <f>IF(AN2888&lt;&gt;"",VLOOKUP(AN2888,'Drop-down lists'!$AG$8:$AH$9,2,FALSE),"")</f>
        <v>1</v>
      </c>
      <c r="AP2888" s="58"/>
      <c r="AQ2888" s="58" t="str">
        <f>IF(AP2888&lt;&gt;"",VLOOKUP(AP2888,'Drop-down lists'!$AJ$8:$AK$10,2,FALSE),"-")</f>
        <v>-</v>
      </c>
      <c r="AR2888" s="58"/>
      <c r="AS2888" s="58"/>
      <c r="AT2888" s="58"/>
      <c r="AU2888" s="58"/>
      <c r="AV2888" s="12"/>
      <c r="AW2888" s="12"/>
      <c r="AX2888" s="12"/>
      <c r="AY2888" s="12"/>
      <c r="AZ2888" s="12"/>
      <c r="BA2888" s="95"/>
      <c r="BB2888" s="95"/>
      <c r="BC2888" s="13"/>
    </row>
    <row r="2889" spans="1:55" s="3" customFormat="1" ht="12.45" x14ac:dyDescent="0.3">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8" t="str">
        <f t="shared" si="82"/>
        <v/>
      </c>
      <c r="P2889" s="103"/>
      <c r="Q2889" s="103" t="str">
        <f>IF(P2889&lt;&gt;"",VLOOKUP(P2889,'Drop-down lists'!$Z$8:$AA$9,2,FALSE),"-")</f>
        <v>-</v>
      </c>
      <c r="R2889" s="12"/>
      <c r="S2889" s="12"/>
      <c r="T2889" s="12"/>
      <c r="U2889" s="158" t="str">
        <f t="shared" si="83"/>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7" t="s">
        <v>395</v>
      </c>
      <c r="AO2889" s="58">
        <f>IF(AN2889&lt;&gt;"",VLOOKUP(AN2889,'Drop-down lists'!$AG$8:$AH$9,2,FALSE),"")</f>
        <v>1</v>
      </c>
      <c r="AP2889" s="58"/>
      <c r="AQ2889" s="58" t="str">
        <f>IF(AP2889&lt;&gt;"",VLOOKUP(AP2889,'Drop-down lists'!$AJ$8:$AK$10,2,FALSE),"-")</f>
        <v>-</v>
      </c>
      <c r="AR2889" s="58"/>
      <c r="AS2889" s="58"/>
      <c r="AT2889" s="58"/>
      <c r="AU2889" s="58"/>
      <c r="AV2889" s="12"/>
      <c r="AW2889" s="12"/>
      <c r="AX2889" s="12"/>
      <c r="AY2889" s="12"/>
      <c r="AZ2889" s="12"/>
      <c r="BA2889" s="95"/>
      <c r="BB2889" s="95"/>
      <c r="BC2889" s="13"/>
    </row>
    <row r="2890" spans="1:55" s="3" customFormat="1" ht="12.45" x14ac:dyDescent="0.3">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8" t="str">
        <f t="shared" si="82"/>
        <v/>
      </c>
      <c r="P2890" s="103"/>
      <c r="Q2890" s="103" t="str">
        <f>IF(P2890&lt;&gt;"",VLOOKUP(P2890,'Drop-down lists'!$Z$8:$AA$9,2,FALSE),"-")</f>
        <v>-</v>
      </c>
      <c r="R2890" s="12"/>
      <c r="S2890" s="12"/>
      <c r="T2890" s="12"/>
      <c r="U2890" s="158" t="str">
        <f t="shared" si="83"/>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7" t="s">
        <v>395</v>
      </c>
      <c r="AO2890" s="58">
        <f>IF(AN2890&lt;&gt;"",VLOOKUP(AN2890,'Drop-down lists'!$AG$8:$AH$9,2,FALSE),"")</f>
        <v>1</v>
      </c>
      <c r="AP2890" s="58"/>
      <c r="AQ2890" s="58" t="str">
        <f>IF(AP2890&lt;&gt;"",VLOOKUP(AP2890,'Drop-down lists'!$AJ$8:$AK$10,2,FALSE),"-")</f>
        <v>-</v>
      </c>
      <c r="AR2890" s="58"/>
      <c r="AS2890" s="58"/>
      <c r="AT2890" s="58"/>
      <c r="AU2890" s="58"/>
      <c r="AV2890" s="12"/>
      <c r="AW2890" s="12"/>
      <c r="AX2890" s="12"/>
      <c r="AY2890" s="12"/>
      <c r="AZ2890" s="12"/>
      <c r="BA2890" s="95"/>
      <c r="BB2890" s="95"/>
      <c r="BC2890" s="13"/>
    </row>
    <row r="2891" spans="1:55" s="3" customFormat="1" ht="12.45" x14ac:dyDescent="0.3">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8" t="str">
        <f t="shared" si="82"/>
        <v/>
      </c>
      <c r="P2891" s="103"/>
      <c r="Q2891" s="103" t="str">
        <f>IF(P2891&lt;&gt;"",VLOOKUP(P2891,'Drop-down lists'!$Z$8:$AA$9,2,FALSE),"-")</f>
        <v>-</v>
      </c>
      <c r="R2891" s="12"/>
      <c r="S2891" s="12"/>
      <c r="T2891" s="12"/>
      <c r="U2891" s="158" t="str">
        <f t="shared" si="83"/>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7" t="s">
        <v>395</v>
      </c>
      <c r="AO2891" s="58">
        <f>IF(AN2891&lt;&gt;"",VLOOKUP(AN2891,'Drop-down lists'!$AG$8:$AH$9,2,FALSE),"")</f>
        <v>1</v>
      </c>
      <c r="AP2891" s="58"/>
      <c r="AQ2891" s="58" t="str">
        <f>IF(AP2891&lt;&gt;"",VLOOKUP(AP2891,'Drop-down lists'!$AJ$8:$AK$10,2,FALSE),"-")</f>
        <v>-</v>
      </c>
      <c r="AR2891" s="58"/>
      <c r="AS2891" s="58"/>
      <c r="AT2891" s="58"/>
      <c r="AU2891" s="58"/>
      <c r="AV2891" s="12"/>
      <c r="AW2891" s="12"/>
      <c r="AX2891" s="12"/>
      <c r="AY2891" s="12"/>
      <c r="AZ2891" s="12"/>
      <c r="BA2891" s="95"/>
      <c r="BB2891" s="95"/>
      <c r="BC2891" s="13"/>
    </row>
    <row r="2892" spans="1:55" s="3" customFormat="1" ht="12.45" x14ac:dyDescent="0.3">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8" t="str">
        <f t="shared" si="82"/>
        <v/>
      </c>
      <c r="P2892" s="103"/>
      <c r="Q2892" s="103" t="str">
        <f>IF(P2892&lt;&gt;"",VLOOKUP(P2892,'Drop-down lists'!$Z$8:$AA$9,2,FALSE),"-")</f>
        <v>-</v>
      </c>
      <c r="R2892" s="12"/>
      <c r="S2892" s="12"/>
      <c r="T2892" s="12"/>
      <c r="U2892" s="158" t="str">
        <f t="shared" si="83"/>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7" t="s">
        <v>395</v>
      </c>
      <c r="AO2892" s="58">
        <f>IF(AN2892&lt;&gt;"",VLOOKUP(AN2892,'Drop-down lists'!$AG$8:$AH$9,2,FALSE),"")</f>
        <v>1</v>
      </c>
      <c r="AP2892" s="58"/>
      <c r="AQ2892" s="58" t="str">
        <f>IF(AP2892&lt;&gt;"",VLOOKUP(AP2892,'Drop-down lists'!$AJ$8:$AK$10,2,FALSE),"-")</f>
        <v>-</v>
      </c>
      <c r="AR2892" s="58"/>
      <c r="AS2892" s="58"/>
      <c r="AT2892" s="58"/>
      <c r="AU2892" s="58"/>
      <c r="AV2892" s="12"/>
      <c r="AW2892" s="12"/>
      <c r="AX2892" s="12"/>
      <c r="AY2892" s="12"/>
      <c r="AZ2892" s="12"/>
      <c r="BA2892" s="95"/>
      <c r="BB2892" s="95"/>
      <c r="BC2892" s="13"/>
    </row>
    <row r="2893" spans="1:55" s="3" customFormat="1" ht="12.45" x14ac:dyDescent="0.3">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8" t="str">
        <f t="shared" si="82"/>
        <v/>
      </c>
      <c r="P2893" s="103"/>
      <c r="Q2893" s="103" t="str">
        <f>IF(P2893&lt;&gt;"",VLOOKUP(P2893,'Drop-down lists'!$Z$8:$AA$9,2,FALSE),"-")</f>
        <v>-</v>
      </c>
      <c r="R2893" s="12"/>
      <c r="S2893" s="12"/>
      <c r="T2893" s="12"/>
      <c r="U2893" s="158" t="str">
        <f t="shared" si="83"/>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7" t="s">
        <v>395</v>
      </c>
      <c r="AO2893" s="58">
        <f>IF(AN2893&lt;&gt;"",VLOOKUP(AN2893,'Drop-down lists'!$AG$8:$AH$9,2,FALSE),"")</f>
        <v>1</v>
      </c>
      <c r="AP2893" s="58"/>
      <c r="AQ2893" s="58" t="str">
        <f>IF(AP2893&lt;&gt;"",VLOOKUP(AP2893,'Drop-down lists'!$AJ$8:$AK$10,2,FALSE),"-")</f>
        <v>-</v>
      </c>
      <c r="AR2893" s="58"/>
      <c r="AS2893" s="58"/>
      <c r="AT2893" s="58"/>
      <c r="AU2893" s="58"/>
      <c r="AV2893" s="12"/>
      <c r="AW2893" s="12"/>
      <c r="AX2893" s="12"/>
      <c r="AY2893" s="12"/>
      <c r="AZ2893" s="12"/>
      <c r="BA2893" s="95"/>
      <c r="BB2893" s="95"/>
      <c r="BC2893" s="13"/>
    </row>
    <row r="2894" spans="1:55" s="3" customFormat="1" ht="12.45" x14ac:dyDescent="0.3">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8" t="str">
        <f t="shared" si="82"/>
        <v/>
      </c>
      <c r="P2894" s="103"/>
      <c r="Q2894" s="103" t="str">
        <f>IF(P2894&lt;&gt;"",VLOOKUP(P2894,'Drop-down lists'!$Z$8:$AA$9,2,FALSE),"-")</f>
        <v>-</v>
      </c>
      <c r="R2894" s="12"/>
      <c r="S2894" s="12"/>
      <c r="T2894" s="12"/>
      <c r="U2894" s="158" t="str">
        <f t="shared" si="83"/>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7" t="s">
        <v>395</v>
      </c>
      <c r="AO2894" s="58">
        <f>IF(AN2894&lt;&gt;"",VLOOKUP(AN2894,'Drop-down lists'!$AG$8:$AH$9,2,FALSE),"")</f>
        <v>1</v>
      </c>
      <c r="AP2894" s="58"/>
      <c r="AQ2894" s="58" t="str">
        <f>IF(AP2894&lt;&gt;"",VLOOKUP(AP2894,'Drop-down lists'!$AJ$8:$AK$10,2,FALSE),"-")</f>
        <v>-</v>
      </c>
      <c r="AR2894" s="58"/>
      <c r="AS2894" s="58"/>
      <c r="AT2894" s="58"/>
      <c r="AU2894" s="58"/>
      <c r="AV2894" s="12"/>
      <c r="AW2894" s="12"/>
      <c r="AX2894" s="12"/>
      <c r="AY2894" s="12"/>
      <c r="AZ2894" s="12"/>
      <c r="BA2894" s="95"/>
      <c r="BB2894" s="95"/>
      <c r="BC2894" s="13"/>
    </row>
    <row r="2895" spans="1:55" s="3" customFormat="1" ht="12.45" x14ac:dyDescent="0.3">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8" t="str">
        <f t="shared" si="82"/>
        <v/>
      </c>
      <c r="P2895" s="103"/>
      <c r="Q2895" s="103" t="str">
        <f>IF(P2895&lt;&gt;"",VLOOKUP(P2895,'Drop-down lists'!$Z$8:$AA$9,2,FALSE),"-")</f>
        <v>-</v>
      </c>
      <c r="R2895" s="12"/>
      <c r="S2895" s="12"/>
      <c r="T2895" s="12"/>
      <c r="U2895" s="158" t="str">
        <f t="shared" si="83"/>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7" t="s">
        <v>395</v>
      </c>
      <c r="AO2895" s="58">
        <f>IF(AN2895&lt;&gt;"",VLOOKUP(AN2895,'Drop-down lists'!$AG$8:$AH$9,2,FALSE),"")</f>
        <v>1</v>
      </c>
      <c r="AP2895" s="58"/>
      <c r="AQ2895" s="58" t="str">
        <f>IF(AP2895&lt;&gt;"",VLOOKUP(AP2895,'Drop-down lists'!$AJ$8:$AK$10,2,FALSE),"-")</f>
        <v>-</v>
      </c>
      <c r="AR2895" s="58"/>
      <c r="AS2895" s="58"/>
      <c r="AT2895" s="58"/>
      <c r="AU2895" s="58"/>
      <c r="AV2895" s="12"/>
      <c r="AW2895" s="12"/>
      <c r="AX2895" s="12"/>
      <c r="AY2895" s="12"/>
      <c r="AZ2895" s="12"/>
      <c r="BA2895" s="95"/>
      <c r="BB2895" s="95"/>
      <c r="BC2895" s="13"/>
    </row>
    <row r="2896" spans="1:55" s="3" customFormat="1" ht="12.45" x14ac:dyDescent="0.3">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8" t="str">
        <f t="shared" si="82"/>
        <v/>
      </c>
      <c r="P2896" s="103"/>
      <c r="Q2896" s="103" t="str">
        <f>IF(P2896&lt;&gt;"",VLOOKUP(P2896,'Drop-down lists'!$Z$8:$AA$9,2,FALSE),"-")</f>
        <v>-</v>
      </c>
      <c r="R2896" s="12"/>
      <c r="S2896" s="12"/>
      <c r="T2896" s="12"/>
      <c r="U2896" s="158" t="str">
        <f t="shared" si="83"/>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7" t="s">
        <v>395</v>
      </c>
      <c r="AO2896" s="58">
        <f>IF(AN2896&lt;&gt;"",VLOOKUP(AN2896,'Drop-down lists'!$AG$8:$AH$9,2,FALSE),"")</f>
        <v>1</v>
      </c>
      <c r="AP2896" s="58"/>
      <c r="AQ2896" s="58" t="str">
        <f>IF(AP2896&lt;&gt;"",VLOOKUP(AP2896,'Drop-down lists'!$AJ$8:$AK$10,2,FALSE),"-")</f>
        <v>-</v>
      </c>
      <c r="AR2896" s="58"/>
      <c r="AS2896" s="58"/>
      <c r="AT2896" s="58"/>
      <c r="AU2896" s="58"/>
      <c r="AV2896" s="12"/>
      <c r="AW2896" s="12"/>
      <c r="AX2896" s="12"/>
      <c r="AY2896" s="12"/>
      <c r="AZ2896" s="12"/>
      <c r="BA2896" s="95"/>
      <c r="BB2896" s="95"/>
      <c r="BC2896" s="13"/>
    </row>
    <row r="2897" spans="1:55" s="3" customFormat="1" ht="12.45" x14ac:dyDescent="0.3">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8" t="str">
        <f t="shared" si="82"/>
        <v/>
      </c>
      <c r="P2897" s="103"/>
      <c r="Q2897" s="103" t="str">
        <f>IF(P2897&lt;&gt;"",VLOOKUP(P2897,'Drop-down lists'!$Z$8:$AA$9,2,FALSE),"-")</f>
        <v>-</v>
      </c>
      <c r="R2897" s="12"/>
      <c r="S2897" s="12"/>
      <c r="T2897" s="12"/>
      <c r="U2897" s="158" t="str">
        <f t="shared" si="83"/>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7" t="s">
        <v>395</v>
      </c>
      <c r="AO2897" s="58">
        <f>IF(AN2897&lt;&gt;"",VLOOKUP(AN2897,'Drop-down lists'!$AG$8:$AH$9,2,FALSE),"")</f>
        <v>1</v>
      </c>
      <c r="AP2897" s="58"/>
      <c r="AQ2897" s="58" t="str">
        <f>IF(AP2897&lt;&gt;"",VLOOKUP(AP2897,'Drop-down lists'!$AJ$8:$AK$10,2,FALSE),"-")</f>
        <v>-</v>
      </c>
      <c r="AR2897" s="58"/>
      <c r="AS2897" s="58"/>
      <c r="AT2897" s="58"/>
      <c r="AU2897" s="58"/>
      <c r="AV2897" s="12"/>
      <c r="AW2897" s="12"/>
      <c r="AX2897" s="12"/>
      <c r="AY2897" s="12"/>
      <c r="AZ2897" s="12"/>
      <c r="BA2897" s="95"/>
      <c r="BB2897" s="95"/>
      <c r="BC2897" s="13"/>
    </row>
    <row r="2898" spans="1:55" s="3" customFormat="1" ht="12.45" x14ac:dyDescent="0.3">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8" t="str">
        <f t="shared" si="82"/>
        <v/>
      </c>
      <c r="P2898" s="103"/>
      <c r="Q2898" s="103" t="str">
        <f>IF(P2898&lt;&gt;"",VLOOKUP(P2898,'Drop-down lists'!$Z$8:$AA$9,2,FALSE),"-")</f>
        <v>-</v>
      </c>
      <c r="R2898" s="12"/>
      <c r="S2898" s="12"/>
      <c r="T2898" s="12"/>
      <c r="U2898" s="158" t="str">
        <f t="shared" si="83"/>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7" t="s">
        <v>395</v>
      </c>
      <c r="AO2898" s="58">
        <f>IF(AN2898&lt;&gt;"",VLOOKUP(AN2898,'Drop-down lists'!$AG$8:$AH$9,2,FALSE),"")</f>
        <v>1</v>
      </c>
      <c r="AP2898" s="58"/>
      <c r="AQ2898" s="58" t="str">
        <f>IF(AP2898&lt;&gt;"",VLOOKUP(AP2898,'Drop-down lists'!$AJ$8:$AK$10,2,FALSE),"-")</f>
        <v>-</v>
      </c>
      <c r="AR2898" s="58"/>
      <c r="AS2898" s="58"/>
      <c r="AT2898" s="58"/>
      <c r="AU2898" s="58"/>
      <c r="AV2898" s="12"/>
      <c r="AW2898" s="12"/>
      <c r="AX2898" s="12"/>
      <c r="AY2898" s="12"/>
      <c r="AZ2898" s="12"/>
      <c r="BA2898" s="95"/>
      <c r="BB2898" s="95"/>
      <c r="BC2898" s="13"/>
    </row>
    <row r="2899" spans="1:55" s="3" customFormat="1" ht="12.45" x14ac:dyDescent="0.3">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8" t="str">
        <f t="shared" si="82"/>
        <v/>
      </c>
      <c r="P2899" s="103"/>
      <c r="Q2899" s="103" t="str">
        <f>IF(P2899&lt;&gt;"",VLOOKUP(P2899,'Drop-down lists'!$Z$8:$AA$9,2,FALSE),"-")</f>
        <v>-</v>
      </c>
      <c r="R2899" s="12"/>
      <c r="S2899" s="12"/>
      <c r="T2899" s="12"/>
      <c r="U2899" s="158" t="str">
        <f t="shared" si="83"/>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7" t="s">
        <v>395</v>
      </c>
      <c r="AO2899" s="58">
        <f>IF(AN2899&lt;&gt;"",VLOOKUP(AN2899,'Drop-down lists'!$AG$8:$AH$9,2,FALSE),"")</f>
        <v>1</v>
      </c>
      <c r="AP2899" s="58"/>
      <c r="AQ2899" s="58" t="str">
        <f>IF(AP2899&lt;&gt;"",VLOOKUP(AP2899,'Drop-down lists'!$AJ$8:$AK$10,2,FALSE),"-")</f>
        <v>-</v>
      </c>
      <c r="AR2899" s="58"/>
      <c r="AS2899" s="58"/>
      <c r="AT2899" s="58"/>
      <c r="AU2899" s="58"/>
      <c r="AV2899" s="12"/>
      <c r="AW2899" s="12"/>
      <c r="AX2899" s="12"/>
      <c r="AY2899" s="12"/>
      <c r="AZ2899" s="12"/>
      <c r="BA2899" s="95"/>
      <c r="BB2899" s="95"/>
      <c r="BC2899" s="13"/>
    </row>
    <row r="2900" spans="1:55" s="3" customFormat="1" ht="12.45" x14ac:dyDescent="0.3">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8" t="str">
        <f t="shared" si="82"/>
        <v/>
      </c>
      <c r="P2900" s="103"/>
      <c r="Q2900" s="103" t="str">
        <f>IF(P2900&lt;&gt;"",VLOOKUP(P2900,'Drop-down lists'!$Z$8:$AA$9,2,FALSE),"-")</f>
        <v>-</v>
      </c>
      <c r="R2900" s="12"/>
      <c r="S2900" s="12"/>
      <c r="T2900" s="12"/>
      <c r="U2900" s="158" t="str">
        <f t="shared" si="83"/>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7" t="s">
        <v>395</v>
      </c>
      <c r="AO2900" s="58">
        <f>IF(AN2900&lt;&gt;"",VLOOKUP(AN2900,'Drop-down lists'!$AG$8:$AH$9,2,FALSE),"")</f>
        <v>1</v>
      </c>
      <c r="AP2900" s="58"/>
      <c r="AQ2900" s="58" t="str">
        <f>IF(AP2900&lt;&gt;"",VLOOKUP(AP2900,'Drop-down lists'!$AJ$8:$AK$10,2,FALSE),"-")</f>
        <v>-</v>
      </c>
      <c r="AR2900" s="58"/>
      <c r="AS2900" s="58"/>
      <c r="AT2900" s="58"/>
      <c r="AU2900" s="58"/>
      <c r="AV2900" s="12"/>
      <c r="AW2900" s="12"/>
      <c r="AX2900" s="12"/>
      <c r="AY2900" s="12"/>
      <c r="AZ2900" s="12"/>
      <c r="BA2900" s="95"/>
      <c r="BB2900" s="95"/>
      <c r="BC2900" s="13"/>
    </row>
    <row r="2901" spans="1:55" s="3" customFormat="1" ht="12.45" x14ac:dyDescent="0.3">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8" t="str">
        <f t="shared" si="82"/>
        <v/>
      </c>
      <c r="P2901" s="103"/>
      <c r="Q2901" s="103" t="str">
        <f>IF(P2901&lt;&gt;"",VLOOKUP(P2901,'Drop-down lists'!$Z$8:$AA$9,2,FALSE),"-")</f>
        <v>-</v>
      </c>
      <c r="R2901" s="12"/>
      <c r="S2901" s="12"/>
      <c r="T2901" s="12"/>
      <c r="U2901" s="158" t="str">
        <f t="shared" si="83"/>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7" t="s">
        <v>395</v>
      </c>
      <c r="AO2901" s="58">
        <f>IF(AN2901&lt;&gt;"",VLOOKUP(AN2901,'Drop-down lists'!$AG$8:$AH$9,2,FALSE),"")</f>
        <v>1</v>
      </c>
      <c r="AP2901" s="58"/>
      <c r="AQ2901" s="58" t="str">
        <f>IF(AP2901&lt;&gt;"",VLOOKUP(AP2901,'Drop-down lists'!$AJ$8:$AK$10,2,FALSE),"-")</f>
        <v>-</v>
      </c>
      <c r="AR2901" s="58"/>
      <c r="AS2901" s="58"/>
      <c r="AT2901" s="58"/>
      <c r="AU2901" s="58"/>
      <c r="AV2901" s="12"/>
      <c r="AW2901" s="12"/>
      <c r="AX2901" s="12"/>
      <c r="AY2901" s="12"/>
      <c r="AZ2901" s="12"/>
      <c r="BA2901" s="95"/>
      <c r="BB2901" s="95"/>
      <c r="BC2901" s="13"/>
    </row>
    <row r="2902" spans="1:55" s="3" customFormat="1" ht="12.45" x14ac:dyDescent="0.3">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8" t="str">
        <f t="shared" si="82"/>
        <v/>
      </c>
      <c r="P2902" s="103"/>
      <c r="Q2902" s="103" t="str">
        <f>IF(P2902&lt;&gt;"",VLOOKUP(P2902,'Drop-down lists'!$Z$8:$AA$9,2,FALSE),"-")</f>
        <v>-</v>
      </c>
      <c r="R2902" s="12"/>
      <c r="S2902" s="12"/>
      <c r="T2902" s="12"/>
      <c r="U2902" s="158" t="str">
        <f t="shared" si="83"/>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7" t="s">
        <v>395</v>
      </c>
      <c r="AO2902" s="58">
        <f>IF(AN2902&lt;&gt;"",VLOOKUP(AN2902,'Drop-down lists'!$AG$8:$AH$9,2,FALSE),"")</f>
        <v>1</v>
      </c>
      <c r="AP2902" s="58"/>
      <c r="AQ2902" s="58" t="str">
        <f>IF(AP2902&lt;&gt;"",VLOOKUP(AP2902,'Drop-down lists'!$AJ$8:$AK$10,2,FALSE),"-")</f>
        <v>-</v>
      </c>
      <c r="AR2902" s="58"/>
      <c r="AS2902" s="58"/>
      <c r="AT2902" s="58"/>
      <c r="AU2902" s="58"/>
      <c r="AV2902" s="12"/>
      <c r="AW2902" s="12"/>
      <c r="AX2902" s="12"/>
      <c r="AY2902" s="12"/>
      <c r="AZ2902" s="12"/>
      <c r="BA2902" s="95"/>
      <c r="BB2902" s="95"/>
      <c r="BC2902" s="13"/>
    </row>
    <row r="2903" spans="1:55" s="3" customFormat="1" ht="12.45" x14ac:dyDescent="0.3">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8" t="str">
        <f t="shared" si="82"/>
        <v/>
      </c>
      <c r="P2903" s="103"/>
      <c r="Q2903" s="103" t="str">
        <f>IF(P2903&lt;&gt;"",VLOOKUP(P2903,'Drop-down lists'!$Z$8:$AA$9,2,FALSE),"-")</f>
        <v>-</v>
      </c>
      <c r="R2903" s="12"/>
      <c r="S2903" s="12"/>
      <c r="T2903" s="12"/>
      <c r="U2903" s="158" t="str">
        <f t="shared" si="83"/>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7" t="s">
        <v>395</v>
      </c>
      <c r="AO2903" s="58">
        <f>IF(AN2903&lt;&gt;"",VLOOKUP(AN2903,'Drop-down lists'!$AG$8:$AH$9,2,FALSE),"")</f>
        <v>1</v>
      </c>
      <c r="AP2903" s="58"/>
      <c r="AQ2903" s="58" t="str">
        <f>IF(AP2903&lt;&gt;"",VLOOKUP(AP2903,'Drop-down lists'!$AJ$8:$AK$10,2,FALSE),"-")</f>
        <v>-</v>
      </c>
      <c r="AR2903" s="58"/>
      <c r="AS2903" s="58"/>
      <c r="AT2903" s="58"/>
      <c r="AU2903" s="58"/>
      <c r="AV2903" s="12"/>
      <c r="AW2903" s="12"/>
      <c r="AX2903" s="12"/>
      <c r="AY2903" s="12"/>
      <c r="AZ2903" s="12"/>
      <c r="BA2903" s="95"/>
      <c r="BB2903" s="95"/>
      <c r="BC2903" s="13"/>
    </row>
    <row r="2904" spans="1:55" s="3" customFormat="1" ht="12.45" x14ac:dyDescent="0.3">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8" t="str">
        <f t="shared" si="82"/>
        <v/>
      </c>
      <c r="P2904" s="103"/>
      <c r="Q2904" s="103" t="str">
        <f>IF(P2904&lt;&gt;"",VLOOKUP(P2904,'Drop-down lists'!$Z$8:$AA$9,2,FALSE),"-")</f>
        <v>-</v>
      </c>
      <c r="R2904" s="12"/>
      <c r="S2904" s="12"/>
      <c r="T2904" s="12"/>
      <c r="U2904" s="158" t="str">
        <f t="shared" si="83"/>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7" t="s">
        <v>395</v>
      </c>
      <c r="AO2904" s="58">
        <f>IF(AN2904&lt;&gt;"",VLOOKUP(AN2904,'Drop-down lists'!$AG$8:$AH$9,2,FALSE),"")</f>
        <v>1</v>
      </c>
      <c r="AP2904" s="58"/>
      <c r="AQ2904" s="58" t="str">
        <f>IF(AP2904&lt;&gt;"",VLOOKUP(AP2904,'Drop-down lists'!$AJ$8:$AK$10,2,FALSE),"-")</f>
        <v>-</v>
      </c>
      <c r="AR2904" s="58"/>
      <c r="AS2904" s="58"/>
      <c r="AT2904" s="58"/>
      <c r="AU2904" s="58"/>
      <c r="AV2904" s="12"/>
      <c r="AW2904" s="12"/>
      <c r="AX2904" s="12"/>
      <c r="AY2904" s="12"/>
      <c r="AZ2904" s="12"/>
      <c r="BA2904" s="95"/>
      <c r="BB2904" s="95"/>
      <c r="BC2904" s="13"/>
    </row>
    <row r="2905" spans="1:55" s="3" customFormat="1" ht="12.45" x14ac:dyDescent="0.3">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8" t="str">
        <f t="shared" si="82"/>
        <v/>
      </c>
      <c r="P2905" s="103"/>
      <c r="Q2905" s="103" t="str">
        <f>IF(P2905&lt;&gt;"",VLOOKUP(P2905,'Drop-down lists'!$Z$8:$AA$9,2,FALSE),"-")</f>
        <v>-</v>
      </c>
      <c r="R2905" s="12"/>
      <c r="S2905" s="12"/>
      <c r="T2905" s="12"/>
      <c r="U2905" s="158" t="str">
        <f t="shared" si="83"/>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7" t="s">
        <v>395</v>
      </c>
      <c r="AO2905" s="58">
        <f>IF(AN2905&lt;&gt;"",VLOOKUP(AN2905,'Drop-down lists'!$AG$8:$AH$9,2,FALSE),"")</f>
        <v>1</v>
      </c>
      <c r="AP2905" s="58"/>
      <c r="AQ2905" s="58" t="str">
        <f>IF(AP2905&lt;&gt;"",VLOOKUP(AP2905,'Drop-down lists'!$AJ$8:$AK$10,2,FALSE),"-")</f>
        <v>-</v>
      </c>
      <c r="AR2905" s="58"/>
      <c r="AS2905" s="58"/>
      <c r="AT2905" s="58"/>
      <c r="AU2905" s="58"/>
      <c r="AV2905" s="12"/>
      <c r="AW2905" s="12"/>
      <c r="AX2905" s="12"/>
      <c r="AY2905" s="12"/>
      <c r="AZ2905" s="12"/>
      <c r="BA2905" s="95"/>
      <c r="BB2905" s="95"/>
      <c r="BC2905" s="13"/>
    </row>
    <row r="2906" spans="1:55" s="3" customFormat="1" ht="12.45" x14ac:dyDescent="0.3">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8" t="str">
        <f t="shared" si="82"/>
        <v/>
      </c>
      <c r="P2906" s="103"/>
      <c r="Q2906" s="103" t="str">
        <f>IF(P2906&lt;&gt;"",VLOOKUP(P2906,'Drop-down lists'!$Z$8:$AA$9,2,FALSE),"-")</f>
        <v>-</v>
      </c>
      <c r="R2906" s="12"/>
      <c r="S2906" s="12"/>
      <c r="T2906" s="12"/>
      <c r="U2906" s="158" t="str">
        <f t="shared" si="83"/>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7" t="s">
        <v>395</v>
      </c>
      <c r="AO2906" s="58">
        <f>IF(AN2906&lt;&gt;"",VLOOKUP(AN2906,'Drop-down lists'!$AG$8:$AH$9,2,FALSE),"")</f>
        <v>1</v>
      </c>
      <c r="AP2906" s="58"/>
      <c r="AQ2906" s="58" t="str">
        <f>IF(AP2906&lt;&gt;"",VLOOKUP(AP2906,'Drop-down lists'!$AJ$8:$AK$10,2,FALSE),"-")</f>
        <v>-</v>
      </c>
      <c r="AR2906" s="58"/>
      <c r="AS2906" s="58"/>
      <c r="AT2906" s="58"/>
      <c r="AU2906" s="58"/>
      <c r="AV2906" s="12"/>
      <c r="AW2906" s="12"/>
      <c r="AX2906" s="12"/>
      <c r="AY2906" s="12"/>
      <c r="AZ2906" s="12"/>
      <c r="BA2906" s="95"/>
      <c r="BB2906" s="95"/>
      <c r="BC2906" s="13"/>
    </row>
    <row r="2907" spans="1:55" s="3" customFormat="1" ht="12.45" x14ac:dyDescent="0.3">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8" t="str">
        <f t="shared" si="82"/>
        <v/>
      </c>
      <c r="P2907" s="103"/>
      <c r="Q2907" s="103" t="str">
        <f>IF(P2907&lt;&gt;"",VLOOKUP(P2907,'Drop-down lists'!$Z$8:$AA$9,2,FALSE),"-")</f>
        <v>-</v>
      </c>
      <c r="R2907" s="12"/>
      <c r="S2907" s="12"/>
      <c r="T2907" s="12"/>
      <c r="U2907" s="158" t="str">
        <f t="shared" si="83"/>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7" t="s">
        <v>395</v>
      </c>
      <c r="AO2907" s="58">
        <f>IF(AN2907&lt;&gt;"",VLOOKUP(AN2907,'Drop-down lists'!$AG$8:$AH$9,2,FALSE),"")</f>
        <v>1</v>
      </c>
      <c r="AP2907" s="58"/>
      <c r="AQ2907" s="58" t="str">
        <f>IF(AP2907&lt;&gt;"",VLOOKUP(AP2907,'Drop-down lists'!$AJ$8:$AK$10,2,FALSE),"-")</f>
        <v>-</v>
      </c>
      <c r="AR2907" s="58"/>
      <c r="AS2907" s="58"/>
      <c r="AT2907" s="58"/>
      <c r="AU2907" s="58"/>
      <c r="AV2907" s="12"/>
      <c r="AW2907" s="12"/>
      <c r="AX2907" s="12"/>
      <c r="AY2907" s="12"/>
      <c r="AZ2907" s="12"/>
      <c r="BA2907" s="95"/>
      <c r="BB2907" s="95"/>
      <c r="BC2907" s="13"/>
    </row>
    <row r="2908" spans="1:55" s="3" customFormat="1" ht="12.45" x14ac:dyDescent="0.3">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8" t="str">
        <f t="shared" si="82"/>
        <v/>
      </c>
      <c r="P2908" s="103"/>
      <c r="Q2908" s="103" t="str">
        <f>IF(P2908&lt;&gt;"",VLOOKUP(P2908,'Drop-down lists'!$Z$8:$AA$9,2,FALSE),"-")</f>
        <v>-</v>
      </c>
      <c r="R2908" s="12"/>
      <c r="S2908" s="12"/>
      <c r="T2908" s="12"/>
      <c r="U2908" s="158" t="str">
        <f t="shared" si="83"/>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7" t="s">
        <v>395</v>
      </c>
      <c r="AO2908" s="58">
        <f>IF(AN2908&lt;&gt;"",VLOOKUP(AN2908,'Drop-down lists'!$AG$8:$AH$9,2,FALSE),"")</f>
        <v>1</v>
      </c>
      <c r="AP2908" s="58"/>
      <c r="AQ2908" s="58" t="str">
        <f>IF(AP2908&lt;&gt;"",VLOOKUP(AP2908,'Drop-down lists'!$AJ$8:$AK$10,2,FALSE),"-")</f>
        <v>-</v>
      </c>
      <c r="AR2908" s="58"/>
      <c r="AS2908" s="58"/>
      <c r="AT2908" s="58"/>
      <c r="AU2908" s="58"/>
      <c r="AV2908" s="12"/>
      <c r="AW2908" s="12"/>
      <c r="AX2908" s="12"/>
      <c r="AY2908" s="12"/>
      <c r="AZ2908" s="12"/>
      <c r="BA2908" s="95"/>
      <c r="BB2908" s="95"/>
      <c r="BC2908" s="13"/>
    </row>
    <row r="2909" spans="1:55" s="3" customFormat="1" ht="12.45" x14ac:dyDescent="0.3">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8" t="str">
        <f t="shared" si="82"/>
        <v/>
      </c>
      <c r="P2909" s="103"/>
      <c r="Q2909" s="103" t="str">
        <f>IF(P2909&lt;&gt;"",VLOOKUP(P2909,'Drop-down lists'!$Z$8:$AA$9,2,FALSE),"-")</f>
        <v>-</v>
      </c>
      <c r="R2909" s="12"/>
      <c r="S2909" s="12"/>
      <c r="T2909" s="12"/>
      <c r="U2909" s="158" t="str">
        <f t="shared" si="83"/>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7" t="s">
        <v>395</v>
      </c>
      <c r="AO2909" s="58">
        <f>IF(AN2909&lt;&gt;"",VLOOKUP(AN2909,'Drop-down lists'!$AG$8:$AH$9,2,FALSE),"")</f>
        <v>1</v>
      </c>
      <c r="AP2909" s="58"/>
      <c r="AQ2909" s="58" t="str">
        <f>IF(AP2909&lt;&gt;"",VLOOKUP(AP2909,'Drop-down lists'!$AJ$8:$AK$10,2,FALSE),"-")</f>
        <v>-</v>
      </c>
      <c r="AR2909" s="58"/>
      <c r="AS2909" s="58"/>
      <c r="AT2909" s="58"/>
      <c r="AU2909" s="58"/>
      <c r="AV2909" s="12"/>
      <c r="AW2909" s="12"/>
      <c r="AX2909" s="12"/>
      <c r="AY2909" s="12"/>
      <c r="AZ2909" s="12"/>
      <c r="BA2909" s="95"/>
      <c r="BB2909" s="95"/>
      <c r="BC2909" s="13"/>
    </row>
    <row r="2910" spans="1:55" s="3" customFormat="1" ht="12.45" x14ac:dyDescent="0.3">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8" t="str">
        <f t="shared" si="82"/>
        <v/>
      </c>
      <c r="P2910" s="103"/>
      <c r="Q2910" s="103" t="str">
        <f>IF(P2910&lt;&gt;"",VLOOKUP(P2910,'Drop-down lists'!$Z$8:$AA$9,2,FALSE),"-")</f>
        <v>-</v>
      </c>
      <c r="R2910" s="12"/>
      <c r="S2910" s="12"/>
      <c r="T2910" s="12"/>
      <c r="U2910" s="158" t="str">
        <f t="shared" si="83"/>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7" t="s">
        <v>395</v>
      </c>
      <c r="AO2910" s="58">
        <f>IF(AN2910&lt;&gt;"",VLOOKUP(AN2910,'Drop-down lists'!$AG$8:$AH$9,2,FALSE),"")</f>
        <v>1</v>
      </c>
      <c r="AP2910" s="58"/>
      <c r="AQ2910" s="58" t="str">
        <f>IF(AP2910&lt;&gt;"",VLOOKUP(AP2910,'Drop-down lists'!$AJ$8:$AK$10,2,FALSE),"-")</f>
        <v>-</v>
      </c>
      <c r="AR2910" s="58"/>
      <c r="AS2910" s="58"/>
      <c r="AT2910" s="58"/>
      <c r="AU2910" s="58"/>
      <c r="AV2910" s="12"/>
      <c r="AW2910" s="12"/>
      <c r="AX2910" s="12"/>
      <c r="AY2910" s="12"/>
      <c r="AZ2910" s="12"/>
      <c r="BA2910" s="95"/>
      <c r="BB2910" s="95"/>
      <c r="BC2910" s="13"/>
    </row>
    <row r="2911" spans="1:55" s="3" customFormat="1" ht="12.45" x14ac:dyDescent="0.3">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8" t="str">
        <f t="shared" si="82"/>
        <v/>
      </c>
      <c r="P2911" s="103"/>
      <c r="Q2911" s="103" t="str">
        <f>IF(P2911&lt;&gt;"",VLOOKUP(P2911,'Drop-down lists'!$Z$8:$AA$9,2,FALSE),"-")</f>
        <v>-</v>
      </c>
      <c r="R2911" s="12"/>
      <c r="S2911" s="12"/>
      <c r="T2911" s="12"/>
      <c r="U2911" s="158" t="str">
        <f t="shared" si="83"/>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7" t="s">
        <v>395</v>
      </c>
      <c r="AO2911" s="58">
        <f>IF(AN2911&lt;&gt;"",VLOOKUP(AN2911,'Drop-down lists'!$AG$8:$AH$9,2,FALSE),"")</f>
        <v>1</v>
      </c>
      <c r="AP2911" s="58"/>
      <c r="AQ2911" s="58" t="str">
        <f>IF(AP2911&lt;&gt;"",VLOOKUP(AP2911,'Drop-down lists'!$AJ$8:$AK$10,2,FALSE),"-")</f>
        <v>-</v>
      </c>
      <c r="AR2911" s="58"/>
      <c r="AS2911" s="58"/>
      <c r="AT2911" s="58"/>
      <c r="AU2911" s="58"/>
      <c r="AV2911" s="12"/>
      <c r="AW2911" s="12"/>
      <c r="AX2911" s="12"/>
      <c r="AY2911" s="12"/>
      <c r="AZ2911" s="12"/>
      <c r="BA2911" s="95"/>
      <c r="BB2911" s="95"/>
      <c r="BC2911" s="13"/>
    </row>
    <row r="2912" spans="1:55" s="3" customFormat="1" ht="12.45" x14ac:dyDescent="0.3">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8" t="str">
        <f t="shared" si="82"/>
        <v/>
      </c>
      <c r="P2912" s="103"/>
      <c r="Q2912" s="103" t="str">
        <f>IF(P2912&lt;&gt;"",VLOOKUP(P2912,'Drop-down lists'!$Z$8:$AA$9,2,FALSE),"-")</f>
        <v>-</v>
      </c>
      <c r="R2912" s="12"/>
      <c r="S2912" s="12"/>
      <c r="T2912" s="12"/>
      <c r="U2912" s="158" t="str">
        <f t="shared" si="83"/>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7" t="s">
        <v>395</v>
      </c>
      <c r="AO2912" s="58">
        <f>IF(AN2912&lt;&gt;"",VLOOKUP(AN2912,'Drop-down lists'!$AG$8:$AH$9,2,FALSE),"")</f>
        <v>1</v>
      </c>
      <c r="AP2912" s="58"/>
      <c r="AQ2912" s="58" t="str">
        <f>IF(AP2912&lt;&gt;"",VLOOKUP(AP2912,'Drop-down lists'!$AJ$8:$AK$10,2,FALSE),"-")</f>
        <v>-</v>
      </c>
      <c r="AR2912" s="58"/>
      <c r="AS2912" s="58"/>
      <c r="AT2912" s="58"/>
      <c r="AU2912" s="58"/>
      <c r="AV2912" s="12"/>
      <c r="AW2912" s="12"/>
      <c r="AX2912" s="12"/>
      <c r="AY2912" s="12"/>
      <c r="AZ2912" s="12"/>
      <c r="BA2912" s="95"/>
      <c r="BB2912" s="95"/>
      <c r="BC2912" s="13"/>
    </row>
    <row r="2913" spans="1:55" s="3" customFormat="1" ht="12.45" x14ac:dyDescent="0.3">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8" t="str">
        <f t="shared" si="82"/>
        <v/>
      </c>
      <c r="P2913" s="103"/>
      <c r="Q2913" s="103" t="str">
        <f>IF(P2913&lt;&gt;"",VLOOKUP(P2913,'Drop-down lists'!$Z$8:$AA$9,2,FALSE),"-")</f>
        <v>-</v>
      </c>
      <c r="R2913" s="12"/>
      <c r="S2913" s="12"/>
      <c r="T2913" s="12"/>
      <c r="U2913" s="158" t="str">
        <f t="shared" si="83"/>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7" t="s">
        <v>395</v>
      </c>
      <c r="AO2913" s="58">
        <f>IF(AN2913&lt;&gt;"",VLOOKUP(AN2913,'Drop-down lists'!$AG$8:$AH$9,2,FALSE),"")</f>
        <v>1</v>
      </c>
      <c r="AP2913" s="58"/>
      <c r="AQ2913" s="58" t="str">
        <f>IF(AP2913&lt;&gt;"",VLOOKUP(AP2913,'Drop-down lists'!$AJ$8:$AK$10,2,FALSE),"-")</f>
        <v>-</v>
      </c>
      <c r="AR2913" s="58"/>
      <c r="AS2913" s="58"/>
      <c r="AT2913" s="58"/>
      <c r="AU2913" s="58"/>
      <c r="AV2913" s="12"/>
      <c r="AW2913" s="12"/>
      <c r="AX2913" s="12"/>
      <c r="AY2913" s="12"/>
      <c r="AZ2913" s="12"/>
      <c r="BA2913" s="95"/>
      <c r="BB2913" s="95"/>
      <c r="BC2913" s="13"/>
    </row>
    <row r="2914" spans="1:55" s="3" customFormat="1" ht="12.45" x14ac:dyDescent="0.3">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8" t="str">
        <f t="shared" si="82"/>
        <v/>
      </c>
      <c r="P2914" s="103"/>
      <c r="Q2914" s="103" t="str">
        <f>IF(P2914&lt;&gt;"",VLOOKUP(P2914,'Drop-down lists'!$Z$8:$AA$9,2,FALSE),"-")</f>
        <v>-</v>
      </c>
      <c r="R2914" s="12"/>
      <c r="S2914" s="12"/>
      <c r="T2914" s="12"/>
      <c r="U2914" s="158" t="str">
        <f t="shared" si="83"/>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7" t="s">
        <v>395</v>
      </c>
      <c r="AO2914" s="58">
        <f>IF(AN2914&lt;&gt;"",VLOOKUP(AN2914,'Drop-down lists'!$AG$8:$AH$9,2,FALSE),"")</f>
        <v>1</v>
      </c>
      <c r="AP2914" s="58"/>
      <c r="AQ2914" s="58" t="str">
        <f>IF(AP2914&lt;&gt;"",VLOOKUP(AP2914,'Drop-down lists'!$AJ$8:$AK$10,2,FALSE),"-")</f>
        <v>-</v>
      </c>
      <c r="AR2914" s="58"/>
      <c r="AS2914" s="58"/>
      <c r="AT2914" s="58"/>
      <c r="AU2914" s="58"/>
      <c r="AV2914" s="12"/>
      <c r="AW2914" s="12"/>
      <c r="AX2914" s="12"/>
      <c r="AY2914" s="12"/>
      <c r="AZ2914" s="12"/>
      <c r="BA2914" s="95"/>
      <c r="BB2914" s="95"/>
      <c r="BC2914" s="13"/>
    </row>
    <row r="2915" spans="1:55" s="3" customFormat="1" ht="12.45" x14ac:dyDescent="0.3">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8" t="str">
        <f t="shared" si="82"/>
        <v/>
      </c>
      <c r="P2915" s="103"/>
      <c r="Q2915" s="103" t="str">
        <f>IF(P2915&lt;&gt;"",VLOOKUP(P2915,'Drop-down lists'!$Z$8:$AA$9,2,FALSE),"-")</f>
        <v>-</v>
      </c>
      <c r="R2915" s="12"/>
      <c r="S2915" s="12"/>
      <c r="T2915" s="12"/>
      <c r="U2915" s="158" t="str">
        <f t="shared" si="83"/>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7" t="s">
        <v>395</v>
      </c>
      <c r="AO2915" s="58">
        <f>IF(AN2915&lt;&gt;"",VLOOKUP(AN2915,'Drop-down lists'!$AG$8:$AH$9,2,FALSE),"")</f>
        <v>1</v>
      </c>
      <c r="AP2915" s="58"/>
      <c r="AQ2915" s="58" t="str">
        <f>IF(AP2915&lt;&gt;"",VLOOKUP(AP2915,'Drop-down lists'!$AJ$8:$AK$10,2,FALSE),"-")</f>
        <v>-</v>
      </c>
      <c r="AR2915" s="58"/>
      <c r="AS2915" s="58"/>
      <c r="AT2915" s="58"/>
      <c r="AU2915" s="58"/>
      <c r="AV2915" s="12"/>
      <c r="AW2915" s="12"/>
      <c r="AX2915" s="12"/>
      <c r="AY2915" s="12"/>
      <c r="AZ2915" s="12"/>
      <c r="BA2915" s="95"/>
      <c r="BB2915" s="95"/>
      <c r="BC2915" s="13"/>
    </row>
    <row r="2916" spans="1:55" s="3" customFormat="1" ht="12.45" x14ac:dyDescent="0.3">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8" t="str">
        <f t="shared" si="82"/>
        <v/>
      </c>
      <c r="P2916" s="103"/>
      <c r="Q2916" s="103" t="str">
        <f>IF(P2916&lt;&gt;"",VLOOKUP(P2916,'Drop-down lists'!$Z$8:$AA$9,2,FALSE),"-")</f>
        <v>-</v>
      </c>
      <c r="R2916" s="12"/>
      <c r="S2916" s="12"/>
      <c r="T2916" s="12"/>
      <c r="U2916" s="158" t="str">
        <f t="shared" si="83"/>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7" t="s">
        <v>395</v>
      </c>
      <c r="AO2916" s="58">
        <f>IF(AN2916&lt;&gt;"",VLOOKUP(AN2916,'Drop-down lists'!$AG$8:$AH$9,2,FALSE),"")</f>
        <v>1</v>
      </c>
      <c r="AP2916" s="58"/>
      <c r="AQ2916" s="58" t="str">
        <f>IF(AP2916&lt;&gt;"",VLOOKUP(AP2916,'Drop-down lists'!$AJ$8:$AK$10,2,FALSE),"-")</f>
        <v>-</v>
      </c>
      <c r="AR2916" s="58"/>
      <c r="AS2916" s="58"/>
      <c r="AT2916" s="58"/>
      <c r="AU2916" s="58"/>
      <c r="AV2916" s="12"/>
      <c r="AW2916" s="12"/>
      <c r="AX2916" s="12"/>
      <c r="AY2916" s="12"/>
      <c r="AZ2916" s="12"/>
      <c r="BA2916" s="95"/>
      <c r="BB2916" s="95"/>
      <c r="BC2916" s="13"/>
    </row>
    <row r="2917" spans="1:55" s="3" customFormat="1" ht="12.45" x14ac:dyDescent="0.3">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8" t="str">
        <f t="shared" si="82"/>
        <v/>
      </c>
      <c r="P2917" s="103"/>
      <c r="Q2917" s="103" t="str">
        <f>IF(P2917&lt;&gt;"",VLOOKUP(P2917,'Drop-down lists'!$Z$8:$AA$9,2,FALSE),"-")</f>
        <v>-</v>
      </c>
      <c r="R2917" s="12"/>
      <c r="S2917" s="12"/>
      <c r="T2917" s="12"/>
      <c r="U2917" s="158" t="str">
        <f t="shared" si="83"/>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7" t="s">
        <v>395</v>
      </c>
      <c r="AO2917" s="58">
        <f>IF(AN2917&lt;&gt;"",VLOOKUP(AN2917,'Drop-down lists'!$AG$8:$AH$9,2,FALSE),"")</f>
        <v>1</v>
      </c>
      <c r="AP2917" s="58"/>
      <c r="AQ2917" s="58" t="str">
        <f>IF(AP2917&lt;&gt;"",VLOOKUP(AP2917,'Drop-down lists'!$AJ$8:$AK$10,2,FALSE),"-")</f>
        <v>-</v>
      </c>
      <c r="AR2917" s="58"/>
      <c r="AS2917" s="58"/>
      <c r="AT2917" s="58"/>
      <c r="AU2917" s="58"/>
      <c r="AV2917" s="12"/>
      <c r="AW2917" s="12"/>
      <c r="AX2917" s="12"/>
      <c r="AY2917" s="12"/>
      <c r="AZ2917" s="12"/>
      <c r="BA2917" s="95"/>
      <c r="BB2917" s="95"/>
      <c r="BC2917" s="13"/>
    </row>
    <row r="2918" spans="1:55" s="3" customFormat="1" ht="12.45" x14ac:dyDescent="0.3">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8" t="str">
        <f t="shared" si="82"/>
        <v/>
      </c>
      <c r="P2918" s="103"/>
      <c r="Q2918" s="103" t="str">
        <f>IF(P2918&lt;&gt;"",VLOOKUP(P2918,'Drop-down lists'!$Z$8:$AA$9,2,FALSE),"-")</f>
        <v>-</v>
      </c>
      <c r="R2918" s="12"/>
      <c r="S2918" s="12"/>
      <c r="T2918" s="12"/>
      <c r="U2918" s="158" t="str">
        <f t="shared" si="83"/>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7" t="s">
        <v>395</v>
      </c>
      <c r="AO2918" s="58">
        <f>IF(AN2918&lt;&gt;"",VLOOKUP(AN2918,'Drop-down lists'!$AG$8:$AH$9,2,FALSE),"")</f>
        <v>1</v>
      </c>
      <c r="AP2918" s="58"/>
      <c r="AQ2918" s="58" t="str">
        <f>IF(AP2918&lt;&gt;"",VLOOKUP(AP2918,'Drop-down lists'!$AJ$8:$AK$10,2,FALSE),"-")</f>
        <v>-</v>
      </c>
      <c r="AR2918" s="58"/>
      <c r="AS2918" s="58"/>
      <c r="AT2918" s="58"/>
      <c r="AU2918" s="58"/>
      <c r="AV2918" s="12"/>
      <c r="AW2918" s="12"/>
      <c r="AX2918" s="12"/>
      <c r="AY2918" s="12"/>
      <c r="AZ2918" s="12"/>
      <c r="BA2918" s="95"/>
      <c r="BB2918" s="95"/>
      <c r="BC2918" s="13"/>
    </row>
    <row r="2919" spans="1:55" s="3" customFormat="1" ht="12.45" x14ac:dyDescent="0.3">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8" t="str">
        <f t="shared" si="82"/>
        <v/>
      </c>
      <c r="P2919" s="103"/>
      <c r="Q2919" s="103" t="str">
        <f>IF(P2919&lt;&gt;"",VLOOKUP(P2919,'Drop-down lists'!$Z$8:$AA$9,2,FALSE),"-")</f>
        <v>-</v>
      </c>
      <c r="R2919" s="12"/>
      <c r="S2919" s="12"/>
      <c r="T2919" s="12"/>
      <c r="U2919" s="158" t="str">
        <f t="shared" si="83"/>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7" t="s">
        <v>395</v>
      </c>
      <c r="AO2919" s="58">
        <f>IF(AN2919&lt;&gt;"",VLOOKUP(AN2919,'Drop-down lists'!$AG$8:$AH$9,2,FALSE),"")</f>
        <v>1</v>
      </c>
      <c r="AP2919" s="58"/>
      <c r="AQ2919" s="58" t="str">
        <f>IF(AP2919&lt;&gt;"",VLOOKUP(AP2919,'Drop-down lists'!$AJ$8:$AK$10,2,FALSE),"-")</f>
        <v>-</v>
      </c>
      <c r="AR2919" s="58"/>
      <c r="AS2919" s="58"/>
      <c r="AT2919" s="58"/>
      <c r="AU2919" s="58"/>
      <c r="AV2919" s="12"/>
      <c r="AW2919" s="12"/>
      <c r="AX2919" s="12"/>
      <c r="AY2919" s="12"/>
      <c r="AZ2919" s="12"/>
      <c r="BA2919" s="95"/>
      <c r="BB2919" s="95"/>
      <c r="BC2919" s="13"/>
    </row>
    <row r="2920" spans="1:55" s="3" customFormat="1" ht="12.45" x14ac:dyDescent="0.3">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8" t="str">
        <f t="shared" si="82"/>
        <v/>
      </c>
      <c r="P2920" s="103"/>
      <c r="Q2920" s="103" t="str">
        <f>IF(P2920&lt;&gt;"",VLOOKUP(P2920,'Drop-down lists'!$Z$8:$AA$9,2,FALSE),"-")</f>
        <v>-</v>
      </c>
      <c r="R2920" s="12"/>
      <c r="S2920" s="12"/>
      <c r="T2920" s="12"/>
      <c r="U2920" s="158" t="str">
        <f t="shared" si="83"/>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7" t="s">
        <v>395</v>
      </c>
      <c r="AO2920" s="58">
        <f>IF(AN2920&lt;&gt;"",VLOOKUP(AN2920,'Drop-down lists'!$AG$8:$AH$9,2,FALSE),"")</f>
        <v>1</v>
      </c>
      <c r="AP2920" s="58"/>
      <c r="AQ2920" s="58" t="str">
        <f>IF(AP2920&lt;&gt;"",VLOOKUP(AP2920,'Drop-down lists'!$AJ$8:$AK$10,2,FALSE),"-")</f>
        <v>-</v>
      </c>
      <c r="AR2920" s="58"/>
      <c r="AS2920" s="58"/>
      <c r="AT2920" s="58"/>
      <c r="AU2920" s="58"/>
      <c r="AV2920" s="12"/>
      <c r="AW2920" s="12"/>
      <c r="AX2920" s="12"/>
      <c r="AY2920" s="12"/>
      <c r="AZ2920" s="12"/>
      <c r="BA2920" s="95"/>
      <c r="BB2920" s="95"/>
      <c r="BC2920" s="13"/>
    </row>
    <row r="2921" spans="1:55" s="3" customFormat="1" ht="12.45" x14ac:dyDescent="0.3">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8" t="str">
        <f t="shared" si="82"/>
        <v/>
      </c>
      <c r="P2921" s="103"/>
      <c r="Q2921" s="103" t="str">
        <f>IF(P2921&lt;&gt;"",VLOOKUP(P2921,'Drop-down lists'!$Z$8:$AA$9,2,FALSE),"-")</f>
        <v>-</v>
      </c>
      <c r="R2921" s="12"/>
      <c r="S2921" s="12"/>
      <c r="T2921" s="12"/>
      <c r="U2921" s="158" t="str">
        <f t="shared" si="83"/>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7" t="s">
        <v>395</v>
      </c>
      <c r="AO2921" s="58">
        <f>IF(AN2921&lt;&gt;"",VLOOKUP(AN2921,'Drop-down lists'!$AG$8:$AH$9,2,FALSE),"")</f>
        <v>1</v>
      </c>
      <c r="AP2921" s="58"/>
      <c r="AQ2921" s="58" t="str">
        <f>IF(AP2921&lt;&gt;"",VLOOKUP(AP2921,'Drop-down lists'!$AJ$8:$AK$10,2,FALSE),"-")</f>
        <v>-</v>
      </c>
      <c r="AR2921" s="58"/>
      <c r="AS2921" s="58"/>
      <c r="AT2921" s="58"/>
      <c r="AU2921" s="58"/>
      <c r="AV2921" s="12"/>
      <c r="AW2921" s="12"/>
      <c r="AX2921" s="12"/>
      <c r="AY2921" s="12"/>
      <c r="AZ2921" s="12"/>
      <c r="BA2921" s="95"/>
      <c r="BB2921" s="95"/>
      <c r="BC2921" s="13"/>
    </row>
    <row r="2922" spans="1:55" s="3" customFormat="1" ht="12.45" x14ac:dyDescent="0.3">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8" t="str">
        <f t="shared" si="82"/>
        <v/>
      </c>
      <c r="P2922" s="103"/>
      <c r="Q2922" s="103" t="str">
        <f>IF(P2922&lt;&gt;"",VLOOKUP(P2922,'Drop-down lists'!$Z$8:$AA$9,2,FALSE),"-")</f>
        <v>-</v>
      </c>
      <c r="R2922" s="12"/>
      <c r="S2922" s="12"/>
      <c r="T2922" s="12"/>
      <c r="U2922" s="158" t="str">
        <f t="shared" si="83"/>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7" t="s">
        <v>395</v>
      </c>
      <c r="AO2922" s="58">
        <f>IF(AN2922&lt;&gt;"",VLOOKUP(AN2922,'Drop-down lists'!$AG$8:$AH$9,2,FALSE),"")</f>
        <v>1</v>
      </c>
      <c r="AP2922" s="58"/>
      <c r="AQ2922" s="58" t="str">
        <f>IF(AP2922&lt;&gt;"",VLOOKUP(AP2922,'Drop-down lists'!$AJ$8:$AK$10,2,FALSE),"-")</f>
        <v>-</v>
      </c>
      <c r="AR2922" s="58"/>
      <c r="AS2922" s="58"/>
      <c r="AT2922" s="58"/>
      <c r="AU2922" s="58"/>
      <c r="AV2922" s="12"/>
      <c r="AW2922" s="12"/>
      <c r="AX2922" s="12"/>
      <c r="AY2922" s="12"/>
      <c r="AZ2922" s="12"/>
      <c r="BA2922" s="95"/>
      <c r="BB2922" s="95"/>
      <c r="BC2922" s="13"/>
    </row>
    <row r="2923" spans="1:55" s="3" customFormat="1" ht="12.45" x14ac:dyDescent="0.3">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8" t="str">
        <f t="shared" si="82"/>
        <v/>
      </c>
      <c r="P2923" s="103"/>
      <c r="Q2923" s="103" t="str">
        <f>IF(P2923&lt;&gt;"",VLOOKUP(P2923,'Drop-down lists'!$Z$8:$AA$9,2,FALSE),"-")</f>
        <v>-</v>
      </c>
      <c r="R2923" s="12"/>
      <c r="S2923" s="12"/>
      <c r="T2923" s="12"/>
      <c r="U2923" s="158" t="str">
        <f t="shared" si="83"/>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7" t="s">
        <v>395</v>
      </c>
      <c r="AO2923" s="58">
        <f>IF(AN2923&lt;&gt;"",VLOOKUP(AN2923,'Drop-down lists'!$AG$8:$AH$9,2,FALSE),"")</f>
        <v>1</v>
      </c>
      <c r="AP2923" s="58"/>
      <c r="AQ2923" s="58" t="str">
        <f>IF(AP2923&lt;&gt;"",VLOOKUP(AP2923,'Drop-down lists'!$AJ$8:$AK$10,2,FALSE),"-")</f>
        <v>-</v>
      </c>
      <c r="AR2923" s="58"/>
      <c r="AS2923" s="58"/>
      <c r="AT2923" s="58"/>
      <c r="AU2923" s="58"/>
      <c r="AV2923" s="12"/>
      <c r="AW2923" s="12"/>
      <c r="AX2923" s="12"/>
      <c r="AY2923" s="12"/>
      <c r="AZ2923" s="12"/>
      <c r="BA2923" s="95"/>
      <c r="BB2923" s="95"/>
      <c r="BC2923" s="13"/>
    </row>
    <row r="2924" spans="1:55" s="3" customFormat="1" ht="12.45" x14ac:dyDescent="0.3">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8" t="str">
        <f t="shared" si="82"/>
        <v/>
      </c>
      <c r="P2924" s="103"/>
      <c r="Q2924" s="103" t="str">
        <f>IF(P2924&lt;&gt;"",VLOOKUP(P2924,'Drop-down lists'!$Z$8:$AA$9,2,FALSE),"-")</f>
        <v>-</v>
      </c>
      <c r="R2924" s="12"/>
      <c r="S2924" s="12"/>
      <c r="T2924" s="12"/>
      <c r="U2924" s="158" t="str">
        <f t="shared" si="83"/>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7" t="s">
        <v>395</v>
      </c>
      <c r="AO2924" s="58">
        <f>IF(AN2924&lt;&gt;"",VLOOKUP(AN2924,'Drop-down lists'!$AG$8:$AH$9,2,FALSE),"")</f>
        <v>1</v>
      </c>
      <c r="AP2924" s="58"/>
      <c r="AQ2924" s="58" t="str">
        <f>IF(AP2924&lt;&gt;"",VLOOKUP(AP2924,'Drop-down lists'!$AJ$8:$AK$10,2,FALSE),"-")</f>
        <v>-</v>
      </c>
      <c r="AR2924" s="58"/>
      <c r="AS2924" s="58"/>
      <c r="AT2924" s="58"/>
      <c r="AU2924" s="58"/>
      <c r="AV2924" s="12"/>
      <c r="AW2924" s="12"/>
      <c r="AX2924" s="12"/>
      <c r="AY2924" s="12"/>
      <c r="AZ2924" s="12"/>
      <c r="BA2924" s="95"/>
      <c r="BB2924" s="95"/>
      <c r="BC2924" s="13"/>
    </row>
    <row r="2925" spans="1:55" s="3" customFormat="1" ht="12.45" x14ac:dyDescent="0.3">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8" t="str">
        <f t="shared" si="82"/>
        <v/>
      </c>
      <c r="P2925" s="103"/>
      <c r="Q2925" s="103" t="str">
        <f>IF(P2925&lt;&gt;"",VLOOKUP(P2925,'Drop-down lists'!$Z$8:$AA$9,2,FALSE),"-")</f>
        <v>-</v>
      </c>
      <c r="R2925" s="12"/>
      <c r="S2925" s="12"/>
      <c r="T2925" s="12"/>
      <c r="U2925" s="158" t="str">
        <f t="shared" si="83"/>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7" t="s">
        <v>395</v>
      </c>
      <c r="AO2925" s="58">
        <f>IF(AN2925&lt;&gt;"",VLOOKUP(AN2925,'Drop-down lists'!$AG$8:$AH$9,2,FALSE),"")</f>
        <v>1</v>
      </c>
      <c r="AP2925" s="58"/>
      <c r="AQ2925" s="58" t="str">
        <f>IF(AP2925&lt;&gt;"",VLOOKUP(AP2925,'Drop-down lists'!$AJ$8:$AK$10,2,FALSE),"-")</f>
        <v>-</v>
      </c>
      <c r="AR2925" s="58"/>
      <c r="AS2925" s="58"/>
      <c r="AT2925" s="58"/>
      <c r="AU2925" s="58"/>
      <c r="AV2925" s="12"/>
      <c r="AW2925" s="12"/>
      <c r="AX2925" s="12"/>
      <c r="AY2925" s="12"/>
      <c r="AZ2925" s="12"/>
      <c r="BA2925" s="95"/>
      <c r="BB2925" s="95"/>
      <c r="BC2925" s="13"/>
    </row>
    <row r="2926" spans="1:55" s="3" customFormat="1" ht="12.45" x14ac:dyDescent="0.3">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8" t="str">
        <f t="shared" si="82"/>
        <v/>
      </c>
      <c r="P2926" s="103"/>
      <c r="Q2926" s="103" t="str">
        <f>IF(P2926&lt;&gt;"",VLOOKUP(P2926,'Drop-down lists'!$Z$8:$AA$9,2,FALSE),"-")</f>
        <v>-</v>
      </c>
      <c r="R2926" s="12"/>
      <c r="S2926" s="12"/>
      <c r="T2926" s="12"/>
      <c r="U2926" s="158" t="str">
        <f t="shared" si="83"/>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7" t="s">
        <v>395</v>
      </c>
      <c r="AO2926" s="58">
        <f>IF(AN2926&lt;&gt;"",VLOOKUP(AN2926,'Drop-down lists'!$AG$8:$AH$9,2,FALSE),"")</f>
        <v>1</v>
      </c>
      <c r="AP2926" s="58"/>
      <c r="AQ2926" s="58" t="str">
        <f>IF(AP2926&lt;&gt;"",VLOOKUP(AP2926,'Drop-down lists'!$AJ$8:$AK$10,2,FALSE),"-")</f>
        <v>-</v>
      </c>
      <c r="AR2926" s="58"/>
      <c r="AS2926" s="58"/>
      <c r="AT2926" s="58"/>
      <c r="AU2926" s="58"/>
      <c r="AV2926" s="12"/>
      <c r="AW2926" s="12"/>
      <c r="AX2926" s="12"/>
      <c r="AY2926" s="12"/>
      <c r="AZ2926" s="12"/>
      <c r="BA2926" s="95"/>
      <c r="BB2926" s="95"/>
      <c r="BC2926" s="13"/>
    </row>
    <row r="2927" spans="1:55" s="3" customFormat="1" ht="12.45" x14ac:dyDescent="0.3">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8" t="str">
        <f t="shared" si="82"/>
        <v/>
      </c>
      <c r="P2927" s="103"/>
      <c r="Q2927" s="103" t="str">
        <f>IF(P2927&lt;&gt;"",VLOOKUP(P2927,'Drop-down lists'!$Z$8:$AA$9,2,FALSE),"-")</f>
        <v>-</v>
      </c>
      <c r="R2927" s="12"/>
      <c r="S2927" s="12"/>
      <c r="T2927" s="12"/>
      <c r="U2927" s="158" t="str">
        <f t="shared" si="83"/>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7" t="s">
        <v>395</v>
      </c>
      <c r="AO2927" s="58">
        <f>IF(AN2927&lt;&gt;"",VLOOKUP(AN2927,'Drop-down lists'!$AG$8:$AH$9,2,FALSE),"")</f>
        <v>1</v>
      </c>
      <c r="AP2927" s="58"/>
      <c r="AQ2927" s="58" t="str">
        <f>IF(AP2927&lt;&gt;"",VLOOKUP(AP2927,'Drop-down lists'!$AJ$8:$AK$10,2,FALSE),"-")</f>
        <v>-</v>
      </c>
      <c r="AR2927" s="58"/>
      <c r="AS2927" s="58"/>
      <c r="AT2927" s="58"/>
      <c r="AU2927" s="58"/>
      <c r="AV2927" s="12"/>
      <c r="AW2927" s="12"/>
      <c r="AX2927" s="12"/>
      <c r="AY2927" s="12"/>
      <c r="AZ2927" s="12"/>
      <c r="BA2927" s="95"/>
      <c r="BB2927" s="95"/>
      <c r="BC2927" s="13"/>
    </row>
    <row r="2928" spans="1:55" s="3" customFormat="1" ht="12.45" x14ac:dyDescent="0.3">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8" t="str">
        <f t="shared" si="82"/>
        <v/>
      </c>
      <c r="P2928" s="103"/>
      <c r="Q2928" s="103" t="str">
        <f>IF(P2928&lt;&gt;"",VLOOKUP(P2928,'Drop-down lists'!$Z$8:$AA$9,2,FALSE),"-")</f>
        <v>-</v>
      </c>
      <c r="R2928" s="12"/>
      <c r="S2928" s="12"/>
      <c r="T2928" s="12"/>
      <c r="U2928" s="158" t="str">
        <f t="shared" si="83"/>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7" t="s">
        <v>395</v>
      </c>
      <c r="AO2928" s="58">
        <f>IF(AN2928&lt;&gt;"",VLOOKUP(AN2928,'Drop-down lists'!$AG$8:$AH$9,2,FALSE),"")</f>
        <v>1</v>
      </c>
      <c r="AP2928" s="58"/>
      <c r="AQ2928" s="58" t="str">
        <f>IF(AP2928&lt;&gt;"",VLOOKUP(AP2928,'Drop-down lists'!$AJ$8:$AK$10,2,FALSE),"-")</f>
        <v>-</v>
      </c>
      <c r="AR2928" s="58"/>
      <c r="AS2928" s="58"/>
      <c r="AT2928" s="58"/>
      <c r="AU2928" s="58"/>
      <c r="AV2928" s="12"/>
      <c r="AW2928" s="12"/>
      <c r="AX2928" s="12"/>
      <c r="AY2928" s="12"/>
      <c r="AZ2928" s="12"/>
      <c r="BA2928" s="95"/>
      <c r="BB2928" s="95"/>
      <c r="BC2928" s="13"/>
    </row>
    <row r="2929" spans="1:55" s="3" customFormat="1" ht="12.45" x14ac:dyDescent="0.3">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8" t="str">
        <f t="shared" si="82"/>
        <v/>
      </c>
      <c r="P2929" s="103"/>
      <c r="Q2929" s="103" t="str">
        <f>IF(P2929&lt;&gt;"",VLOOKUP(P2929,'Drop-down lists'!$Z$8:$AA$9,2,FALSE),"-")</f>
        <v>-</v>
      </c>
      <c r="R2929" s="12"/>
      <c r="S2929" s="12"/>
      <c r="T2929" s="12"/>
      <c r="U2929" s="158" t="str">
        <f t="shared" si="83"/>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7" t="s">
        <v>395</v>
      </c>
      <c r="AO2929" s="58">
        <f>IF(AN2929&lt;&gt;"",VLOOKUP(AN2929,'Drop-down lists'!$AG$8:$AH$9,2,FALSE),"")</f>
        <v>1</v>
      </c>
      <c r="AP2929" s="58"/>
      <c r="AQ2929" s="58" t="str">
        <f>IF(AP2929&lt;&gt;"",VLOOKUP(AP2929,'Drop-down lists'!$AJ$8:$AK$10,2,FALSE),"-")</f>
        <v>-</v>
      </c>
      <c r="AR2929" s="58"/>
      <c r="AS2929" s="58"/>
      <c r="AT2929" s="58"/>
      <c r="AU2929" s="58"/>
      <c r="AV2929" s="12"/>
      <c r="AW2929" s="12"/>
      <c r="AX2929" s="12"/>
      <c r="AY2929" s="12"/>
      <c r="AZ2929" s="12"/>
      <c r="BA2929" s="95"/>
      <c r="BB2929" s="95"/>
      <c r="BC2929" s="13"/>
    </row>
    <row r="2930" spans="1:55" s="3" customFormat="1" ht="12.45" x14ac:dyDescent="0.3">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8" t="str">
        <f t="shared" si="82"/>
        <v/>
      </c>
      <c r="P2930" s="103"/>
      <c r="Q2930" s="103" t="str">
        <f>IF(P2930&lt;&gt;"",VLOOKUP(P2930,'Drop-down lists'!$Z$8:$AA$9,2,FALSE),"-")</f>
        <v>-</v>
      </c>
      <c r="R2930" s="12"/>
      <c r="S2930" s="12"/>
      <c r="T2930" s="12"/>
      <c r="U2930" s="158" t="str">
        <f t="shared" si="83"/>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7" t="s">
        <v>395</v>
      </c>
      <c r="AO2930" s="58">
        <f>IF(AN2930&lt;&gt;"",VLOOKUP(AN2930,'Drop-down lists'!$AG$8:$AH$9,2,FALSE),"")</f>
        <v>1</v>
      </c>
      <c r="AP2930" s="58"/>
      <c r="AQ2930" s="58" t="str">
        <f>IF(AP2930&lt;&gt;"",VLOOKUP(AP2930,'Drop-down lists'!$AJ$8:$AK$10,2,FALSE),"-")</f>
        <v>-</v>
      </c>
      <c r="AR2930" s="58"/>
      <c r="AS2930" s="58"/>
      <c r="AT2930" s="58"/>
      <c r="AU2930" s="58"/>
      <c r="AV2930" s="12"/>
      <c r="AW2930" s="12"/>
      <c r="AX2930" s="12"/>
      <c r="AY2930" s="12"/>
      <c r="AZ2930" s="12"/>
      <c r="BA2930" s="95"/>
      <c r="BB2930" s="95"/>
      <c r="BC2930" s="13"/>
    </row>
    <row r="2931" spans="1:55" s="3" customFormat="1" ht="12.45" x14ac:dyDescent="0.3">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8" t="str">
        <f t="shared" si="82"/>
        <v/>
      </c>
      <c r="P2931" s="103"/>
      <c r="Q2931" s="103" t="str">
        <f>IF(P2931&lt;&gt;"",VLOOKUP(P2931,'Drop-down lists'!$Z$8:$AA$9,2,FALSE),"-")</f>
        <v>-</v>
      </c>
      <c r="R2931" s="12"/>
      <c r="S2931" s="12"/>
      <c r="T2931" s="12"/>
      <c r="U2931" s="158" t="str">
        <f t="shared" si="83"/>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7" t="s">
        <v>395</v>
      </c>
      <c r="AO2931" s="58">
        <f>IF(AN2931&lt;&gt;"",VLOOKUP(AN2931,'Drop-down lists'!$AG$8:$AH$9,2,FALSE),"")</f>
        <v>1</v>
      </c>
      <c r="AP2931" s="58"/>
      <c r="AQ2931" s="58" t="str">
        <f>IF(AP2931&lt;&gt;"",VLOOKUP(AP2931,'Drop-down lists'!$AJ$8:$AK$10,2,FALSE),"-")</f>
        <v>-</v>
      </c>
      <c r="AR2931" s="58"/>
      <c r="AS2931" s="58"/>
      <c r="AT2931" s="58"/>
      <c r="AU2931" s="58"/>
      <c r="AV2931" s="12"/>
      <c r="AW2931" s="12"/>
      <c r="AX2931" s="12"/>
      <c r="AY2931" s="12"/>
      <c r="AZ2931" s="12"/>
      <c r="BA2931" s="95"/>
      <c r="BB2931" s="95"/>
      <c r="BC2931" s="13"/>
    </row>
    <row r="2932" spans="1:55" s="3" customFormat="1" ht="12.45" x14ac:dyDescent="0.3">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8" t="str">
        <f t="shared" si="82"/>
        <v/>
      </c>
      <c r="P2932" s="103"/>
      <c r="Q2932" s="103" t="str">
        <f>IF(P2932&lt;&gt;"",VLOOKUP(P2932,'Drop-down lists'!$Z$8:$AA$9,2,FALSE),"-")</f>
        <v>-</v>
      </c>
      <c r="R2932" s="12"/>
      <c r="S2932" s="12"/>
      <c r="T2932" s="12"/>
      <c r="U2932" s="158" t="str">
        <f t="shared" si="83"/>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7" t="s">
        <v>395</v>
      </c>
      <c r="AO2932" s="58">
        <f>IF(AN2932&lt;&gt;"",VLOOKUP(AN2932,'Drop-down lists'!$AG$8:$AH$9,2,FALSE),"")</f>
        <v>1</v>
      </c>
      <c r="AP2932" s="58"/>
      <c r="AQ2932" s="58" t="str">
        <f>IF(AP2932&lt;&gt;"",VLOOKUP(AP2932,'Drop-down lists'!$AJ$8:$AK$10,2,FALSE),"-")</f>
        <v>-</v>
      </c>
      <c r="AR2932" s="58"/>
      <c r="AS2932" s="58"/>
      <c r="AT2932" s="58"/>
      <c r="AU2932" s="58"/>
      <c r="AV2932" s="12"/>
      <c r="AW2932" s="12"/>
      <c r="AX2932" s="12"/>
      <c r="AY2932" s="12"/>
      <c r="AZ2932" s="12"/>
      <c r="BA2932" s="95"/>
      <c r="BB2932" s="95"/>
      <c r="BC2932" s="13"/>
    </row>
    <row r="2933" spans="1:55" s="3" customFormat="1" ht="12.45" x14ac:dyDescent="0.3">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8" t="str">
        <f t="shared" si="82"/>
        <v/>
      </c>
      <c r="P2933" s="103"/>
      <c r="Q2933" s="103" t="str">
        <f>IF(P2933&lt;&gt;"",VLOOKUP(P2933,'Drop-down lists'!$Z$8:$AA$9,2,FALSE),"-")</f>
        <v>-</v>
      </c>
      <c r="R2933" s="12"/>
      <c r="S2933" s="12"/>
      <c r="T2933" s="12"/>
      <c r="U2933" s="158" t="str">
        <f t="shared" si="83"/>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7" t="s">
        <v>395</v>
      </c>
      <c r="AO2933" s="58">
        <f>IF(AN2933&lt;&gt;"",VLOOKUP(AN2933,'Drop-down lists'!$AG$8:$AH$9,2,FALSE),"")</f>
        <v>1</v>
      </c>
      <c r="AP2933" s="58"/>
      <c r="AQ2933" s="58" t="str">
        <f>IF(AP2933&lt;&gt;"",VLOOKUP(AP2933,'Drop-down lists'!$AJ$8:$AK$10,2,FALSE),"-")</f>
        <v>-</v>
      </c>
      <c r="AR2933" s="58"/>
      <c r="AS2933" s="58"/>
      <c r="AT2933" s="58"/>
      <c r="AU2933" s="58"/>
      <c r="AV2933" s="12"/>
      <c r="AW2933" s="12"/>
      <c r="AX2933" s="12"/>
      <c r="AY2933" s="12"/>
      <c r="AZ2933" s="12"/>
      <c r="BA2933" s="95"/>
      <c r="BB2933" s="95"/>
      <c r="BC2933" s="13"/>
    </row>
    <row r="2934" spans="1:55" s="3" customFormat="1" ht="12.45" x14ac:dyDescent="0.3">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8" t="str">
        <f t="shared" si="82"/>
        <v/>
      </c>
      <c r="P2934" s="103"/>
      <c r="Q2934" s="103" t="str">
        <f>IF(P2934&lt;&gt;"",VLOOKUP(P2934,'Drop-down lists'!$Z$8:$AA$9,2,FALSE),"-")</f>
        <v>-</v>
      </c>
      <c r="R2934" s="12"/>
      <c r="S2934" s="12"/>
      <c r="T2934" s="12"/>
      <c r="U2934" s="158" t="str">
        <f t="shared" si="83"/>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7" t="s">
        <v>395</v>
      </c>
      <c r="AO2934" s="58">
        <f>IF(AN2934&lt;&gt;"",VLOOKUP(AN2934,'Drop-down lists'!$AG$8:$AH$9,2,FALSE),"")</f>
        <v>1</v>
      </c>
      <c r="AP2934" s="58"/>
      <c r="AQ2934" s="58" t="str">
        <f>IF(AP2934&lt;&gt;"",VLOOKUP(AP2934,'Drop-down lists'!$AJ$8:$AK$10,2,FALSE),"-")</f>
        <v>-</v>
      </c>
      <c r="AR2934" s="58"/>
      <c r="AS2934" s="58"/>
      <c r="AT2934" s="58"/>
      <c r="AU2934" s="58"/>
      <c r="AV2934" s="12"/>
      <c r="AW2934" s="12"/>
      <c r="AX2934" s="12"/>
      <c r="AY2934" s="12"/>
      <c r="AZ2934" s="12"/>
      <c r="BA2934" s="95"/>
      <c r="BB2934" s="95"/>
      <c r="BC2934" s="13"/>
    </row>
    <row r="2935" spans="1:55" s="3" customFormat="1" ht="12.45" x14ac:dyDescent="0.3">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8" t="str">
        <f t="shared" si="82"/>
        <v/>
      </c>
      <c r="P2935" s="103"/>
      <c r="Q2935" s="103" t="str">
        <f>IF(P2935&lt;&gt;"",VLOOKUP(P2935,'Drop-down lists'!$Z$8:$AA$9,2,FALSE),"-")</f>
        <v>-</v>
      </c>
      <c r="R2935" s="12"/>
      <c r="S2935" s="12"/>
      <c r="T2935" s="12"/>
      <c r="U2935" s="158" t="str">
        <f t="shared" si="83"/>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7" t="s">
        <v>395</v>
      </c>
      <c r="AO2935" s="58">
        <f>IF(AN2935&lt;&gt;"",VLOOKUP(AN2935,'Drop-down lists'!$AG$8:$AH$9,2,FALSE),"")</f>
        <v>1</v>
      </c>
      <c r="AP2935" s="58"/>
      <c r="AQ2935" s="58" t="str">
        <f>IF(AP2935&lt;&gt;"",VLOOKUP(AP2935,'Drop-down lists'!$AJ$8:$AK$10,2,FALSE),"-")</f>
        <v>-</v>
      </c>
      <c r="AR2935" s="58"/>
      <c r="AS2935" s="58"/>
      <c r="AT2935" s="58"/>
      <c r="AU2935" s="58"/>
      <c r="AV2935" s="12"/>
      <c r="AW2935" s="12"/>
      <c r="AX2935" s="12"/>
      <c r="AY2935" s="12"/>
      <c r="AZ2935" s="12"/>
      <c r="BA2935" s="95"/>
      <c r="BB2935" s="95"/>
      <c r="BC2935" s="13"/>
    </row>
    <row r="2936" spans="1:55" s="3" customFormat="1" ht="12.45" x14ac:dyDescent="0.3">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8" t="str">
        <f t="shared" si="82"/>
        <v/>
      </c>
      <c r="P2936" s="103"/>
      <c r="Q2936" s="103" t="str">
        <f>IF(P2936&lt;&gt;"",VLOOKUP(P2936,'Drop-down lists'!$Z$8:$AA$9,2,FALSE),"-")</f>
        <v>-</v>
      </c>
      <c r="R2936" s="12"/>
      <c r="S2936" s="12"/>
      <c r="T2936" s="12"/>
      <c r="U2936" s="158" t="str">
        <f t="shared" si="83"/>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7" t="s">
        <v>395</v>
      </c>
      <c r="AO2936" s="58">
        <f>IF(AN2936&lt;&gt;"",VLOOKUP(AN2936,'Drop-down lists'!$AG$8:$AH$9,2,FALSE),"")</f>
        <v>1</v>
      </c>
      <c r="AP2936" s="58"/>
      <c r="AQ2936" s="58" t="str">
        <f>IF(AP2936&lt;&gt;"",VLOOKUP(AP2936,'Drop-down lists'!$AJ$8:$AK$10,2,FALSE),"-")</f>
        <v>-</v>
      </c>
      <c r="AR2936" s="58"/>
      <c r="AS2936" s="58"/>
      <c r="AT2936" s="58"/>
      <c r="AU2936" s="58"/>
      <c r="AV2936" s="12"/>
      <c r="AW2936" s="12"/>
      <c r="AX2936" s="12"/>
      <c r="AY2936" s="12"/>
      <c r="AZ2936" s="12"/>
      <c r="BA2936" s="95"/>
      <c r="BB2936" s="95"/>
      <c r="BC2936" s="13"/>
    </row>
    <row r="2937" spans="1:55" s="3" customFormat="1" ht="12.45" x14ac:dyDescent="0.3">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8" t="str">
        <f t="shared" si="82"/>
        <v/>
      </c>
      <c r="P2937" s="103"/>
      <c r="Q2937" s="103" t="str">
        <f>IF(P2937&lt;&gt;"",VLOOKUP(P2937,'Drop-down lists'!$Z$8:$AA$9,2,FALSE),"-")</f>
        <v>-</v>
      </c>
      <c r="R2937" s="12"/>
      <c r="S2937" s="12"/>
      <c r="T2937" s="12"/>
      <c r="U2937" s="158" t="str">
        <f t="shared" si="83"/>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7" t="s">
        <v>395</v>
      </c>
      <c r="AO2937" s="58">
        <f>IF(AN2937&lt;&gt;"",VLOOKUP(AN2937,'Drop-down lists'!$AG$8:$AH$9,2,FALSE),"")</f>
        <v>1</v>
      </c>
      <c r="AP2937" s="58"/>
      <c r="AQ2937" s="58" t="str">
        <f>IF(AP2937&lt;&gt;"",VLOOKUP(AP2937,'Drop-down lists'!$AJ$8:$AK$10,2,FALSE),"-")</f>
        <v>-</v>
      </c>
      <c r="AR2937" s="58"/>
      <c r="AS2937" s="58"/>
      <c r="AT2937" s="58"/>
      <c r="AU2937" s="58"/>
      <c r="AV2937" s="12"/>
      <c r="AW2937" s="12"/>
      <c r="AX2937" s="12"/>
      <c r="AY2937" s="12"/>
      <c r="AZ2937" s="12"/>
      <c r="BA2937" s="95"/>
      <c r="BB2937" s="95"/>
      <c r="BC2937" s="13"/>
    </row>
    <row r="2938" spans="1:55" s="3" customFormat="1" ht="12.45" x14ac:dyDescent="0.3">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8" t="str">
        <f t="shared" si="82"/>
        <v/>
      </c>
      <c r="P2938" s="103"/>
      <c r="Q2938" s="103" t="str">
        <f>IF(P2938&lt;&gt;"",VLOOKUP(P2938,'Drop-down lists'!$Z$8:$AA$9,2,FALSE),"-")</f>
        <v>-</v>
      </c>
      <c r="R2938" s="12"/>
      <c r="S2938" s="12"/>
      <c r="T2938" s="12"/>
      <c r="U2938" s="158" t="str">
        <f t="shared" si="83"/>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7" t="s">
        <v>395</v>
      </c>
      <c r="AO2938" s="58">
        <f>IF(AN2938&lt;&gt;"",VLOOKUP(AN2938,'Drop-down lists'!$AG$8:$AH$9,2,FALSE),"")</f>
        <v>1</v>
      </c>
      <c r="AP2938" s="58"/>
      <c r="AQ2938" s="58" t="str">
        <f>IF(AP2938&lt;&gt;"",VLOOKUP(AP2938,'Drop-down lists'!$AJ$8:$AK$10,2,FALSE),"-")</f>
        <v>-</v>
      </c>
      <c r="AR2938" s="58"/>
      <c r="AS2938" s="58"/>
      <c r="AT2938" s="58"/>
      <c r="AU2938" s="58"/>
      <c r="AV2938" s="12"/>
      <c r="AW2938" s="12"/>
      <c r="AX2938" s="12"/>
      <c r="AY2938" s="12"/>
      <c r="AZ2938" s="12"/>
      <c r="BA2938" s="95"/>
      <c r="BB2938" s="95"/>
      <c r="BC2938" s="13"/>
    </row>
    <row r="2939" spans="1:55" s="3" customFormat="1" ht="12.45" x14ac:dyDescent="0.3">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8" t="str">
        <f t="shared" si="82"/>
        <v/>
      </c>
      <c r="P2939" s="103"/>
      <c r="Q2939" s="103" t="str">
        <f>IF(P2939&lt;&gt;"",VLOOKUP(P2939,'Drop-down lists'!$Z$8:$AA$9,2,FALSE),"-")</f>
        <v>-</v>
      </c>
      <c r="R2939" s="12"/>
      <c r="S2939" s="12"/>
      <c r="T2939" s="12"/>
      <c r="U2939" s="158" t="str">
        <f t="shared" si="83"/>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7" t="s">
        <v>395</v>
      </c>
      <c r="AO2939" s="58">
        <f>IF(AN2939&lt;&gt;"",VLOOKUP(AN2939,'Drop-down lists'!$AG$8:$AH$9,2,FALSE),"")</f>
        <v>1</v>
      </c>
      <c r="AP2939" s="58"/>
      <c r="AQ2939" s="58" t="str">
        <f>IF(AP2939&lt;&gt;"",VLOOKUP(AP2939,'Drop-down lists'!$AJ$8:$AK$10,2,FALSE),"-")</f>
        <v>-</v>
      </c>
      <c r="AR2939" s="58"/>
      <c r="AS2939" s="58"/>
      <c r="AT2939" s="58"/>
      <c r="AU2939" s="58"/>
      <c r="AV2939" s="12"/>
      <c r="AW2939" s="12"/>
      <c r="AX2939" s="12"/>
      <c r="AY2939" s="12"/>
      <c r="AZ2939" s="12"/>
      <c r="BA2939" s="95"/>
      <c r="BB2939" s="95"/>
      <c r="BC2939" s="13"/>
    </row>
    <row r="2940" spans="1:55" s="3" customFormat="1" ht="12.45" x14ac:dyDescent="0.3">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8" t="str">
        <f t="shared" si="82"/>
        <v/>
      </c>
      <c r="P2940" s="103"/>
      <c r="Q2940" s="103" t="str">
        <f>IF(P2940&lt;&gt;"",VLOOKUP(P2940,'Drop-down lists'!$Z$8:$AA$9,2,FALSE),"-")</f>
        <v>-</v>
      </c>
      <c r="R2940" s="12"/>
      <c r="S2940" s="12"/>
      <c r="T2940" s="12"/>
      <c r="U2940" s="158" t="str">
        <f t="shared" si="83"/>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7" t="s">
        <v>395</v>
      </c>
      <c r="AO2940" s="58">
        <f>IF(AN2940&lt;&gt;"",VLOOKUP(AN2940,'Drop-down lists'!$AG$8:$AH$9,2,FALSE),"")</f>
        <v>1</v>
      </c>
      <c r="AP2940" s="58"/>
      <c r="AQ2940" s="58" t="str">
        <f>IF(AP2940&lt;&gt;"",VLOOKUP(AP2940,'Drop-down lists'!$AJ$8:$AK$10,2,FALSE),"-")</f>
        <v>-</v>
      </c>
      <c r="AR2940" s="58"/>
      <c r="AS2940" s="58"/>
      <c r="AT2940" s="58"/>
      <c r="AU2940" s="58"/>
      <c r="AV2940" s="12"/>
      <c r="AW2940" s="12"/>
      <c r="AX2940" s="12"/>
      <c r="AY2940" s="12"/>
      <c r="AZ2940" s="12"/>
      <c r="BA2940" s="95"/>
      <c r="BB2940" s="95"/>
      <c r="BC2940" s="13"/>
    </row>
    <row r="2941" spans="1:55" s="3" customFormat="1" ht="12.45" x14ac:dyDescent="0.3">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8" t="str">
        <f t="shared" si="82"/>
        <v/>
      </c>
      <c r="P2941" s="103"/>
      <c r="Q2941" s="103" t="str">
        <f>IF(P2941&lt;&gt;"",VLOOKUP(P2941,'Drop-down lists'!$Z$8:$AA$9,2,FALSE),"-")</f>
        <v>-</v>
      </c>
      <c r="R2941" s="12"/>
      <c r="S2941" s="12"/>
      <c r="T2941" s="12"/>
      <c r="U2941" s="158" t="str">
        <f t="shared" si="83"/>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7" t="s">
        <v>395</v>
      </c>
      <c r="AO2941" s="58">
        <f>IF(AN2941&lt;&gt;"",VLOOKUP(AN2941,'Drop-down lists'!$AG$8:$AH$9,2,FALSE),"")</f>
        <v>1</v>
      </c>
      <c r="AP2941" s="58"/>
      <c r="AQ2941" s="58" t="str">
        <f>IF(AP2941&lt;&gt;"",VLOOKUP(AP2941,'Drop-down lists'!$AJ$8:$AK$10,2,FALSE),"-")</f>
        <v>-</v>
      </c>
      <c r="AR2941" s="58"/>
      <c r="AS2941" s="58"/>
      <c r="AT2941" s="58"/>
      <c r="AU2941" s="58"/>
      <c r="AV2941" s="12"/>
      <c r="AW2941" s="12"/>
      <c r="AX2941" s="12"/>
      <c r="AY2941" s="12"/>
      <c r="AZ2941" s="12"/>
      <c r="BA2941" s="95"/>
      <c r="BB2941" s="95"/>
      <c r="BC2941" s="13"/>
    </row>
    <row r="2942" spans="1:55" s="3" customFormat="1" ht="12.45" x14ac:dyDescent="0.3">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8" t="str">
        <f t="shared" si="82"/>
        <v/>
      </c>
      <c r="P2942" s="103"/>
      <c r="Q2942" s="103" t="str">
        <f>IF(P2942&lt;&gt;"",VLOOKUP(P2942,'Drop-down lists'!$Z$8:$AA$9,2,FALSE),"-")</f>
        <v>-</v>
      </c>
      <c r="R2942" s="12"/>
      <c r="S2942" s="12"/>
      <c r="T2942" s="12"/>
      <c r="U2942" s="158" t="str">
        <f t="shared" si="83"/>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7" t="s">
        <v>395</v>
      </c>
      <c r="AO2942" s="58">
        <f>IF(AN2942&lt;&gt;"",VLOOKUP(AN2942,'Drop-down lists'!$AG$8:$AH$9,2,FALSE),"")</f>
        <v>1</v>
      </c>
      <c r="AP2942" s="58"/>
      <c r="AQ2942" s="58" t="str">
        <f>IF(AP2942&lt;&gt;"",VLOOKUP(AP2942,'Drop-down lists'!$AJ$8:$AK$10,2,FALSE),"-")</f>
        <v>-</v>
      </c>
      <c r="AR2942" s="58"/>
      <c r="AS2942" s="58"/>
      <c r="AT2942" s="58"/>
      <c r="AU2942" s="58"/>
      <c r="AV2942" s="12"/>
      <c r="AW2942" s="12"/>
      <c r="AX2942" s="12"/>
      <c r="AY2942" s="12"/>
      <c r="AZ2942" s="12"/>
      <c r="BA2942" s="95"/>
      <c r="BB2942" s="95"/>
      <c r="BC2942" s="13"/>
    </row>
    <row r="2943" spans="1:55" s="3" customFormat="1" ht="12.45" x14ac:dyDescent="0.3">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8" t="str">
        <f t="shared" si="82"/>
        <v/>
      </c>
      <c r="P2943" s="103"/>
      <c r="Q2943" s="103" t="str">
        <f>IF(P2943&lt;&gt;"",VLOOKUP(P2943,'Drop-down lists'!$Z$8:$AA$9,2,FALSE),"-")</f>
        <v>-</v>
      </c>
      <c r="R2943" s="12"/>
      <c r="S2943" s="12"/>
      <c r="T2943" s="12"/>
      <c r="U2943" s="158" t="str">
        <f t="shared" si="83"/>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7" t="s">
        <v>395</v>
      </c>
      <c r="AO2943" s="58">
        <f>IF(AN2943&lt;&gt;"",VLOOKUP(AN2943,'Drop-down lists'!$AG$8:$AH$9,2,FALSE),"")</f>
        <v>1</v>
      </c>
      <c r="AP2943" s="58"/>
      <c r="AQ2943" s="58" t="str">
        <f>IF(AP2943&lt;&gt;"",VLOOKUP(AP2943,'Drop-down lists'!$AJ$8:$AK$10,2,FALSE),"-")</f>
        <v>-</v>
      </c>
      <c r="AR2943" s="58"/>
      <c r="AS2943" s="58"/>
      <c r="AT2943" s="58"/>
      <c r="AU2943" s="58"/>
      <c r="AV2943" s="12"/>
      <c r="AW2943" s="12"/>
      <c r="AX2943" s="12"/>
      <c r="AY2943" s="12"/>
      <c r="AZ2943" s="12"/>
      <c r="BA2943" s="95"/>
      <c r="BB2943" s="95"/>
      <c r="BC2943" s="13"/>
    </row>
    <row r="2944" spans="1:55" s="3" customFormat="1" ht="12.45" x14ac:dyDescent="0.3">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8" t="str">
        <f t="shared" si="82"/>
        <v/>
      </c>
      <c r="P2944" s="103"/>
      <c r="Q2944" s="103" t="str">
        <f>IF(P2944&lt;&gt;"",VLOOKUP(P2944,'Drop-down lists'!$Z$8:$AA$9,2,FALSE),"-")</f>
        <v>-</v>
      </c>
      <c r="R2944" s="12"/>
      <c r="S2944" s="12"/>
      <c r="T2944" s="12"/>
      <c r="U2944" s="158" t="str">
        <f t="shared" si="83"/>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7" t="s">
        <v>395</v>
      </c>
      <c r="AO2944" s="58">
        <f>IF(AN2944&lt;&gt;"",VLOOKUP(AN2944,'Drop-down lists'!$AG$8:$AH$9,2,FALSE),"")</f>
        <v>1</v>
      </c>
      <c r="AP2944" s="58"/>
      <c r="AQ2944" s="58" t="str">
        <f>IF(AP2944&lt;&gt;"",VLOOKUP(AP2944,'Drop-down lists'!$AJ$8:$AK$10,2,FALSE),"-")</f>
        <v>-</v>
      </c>
      <c r="AR2944" s="58"/>
      <c r="AS2944" s="58"/>
      <c r="AT2944" s="58"/>
      <c r="AU2944" s="58"/>
      <c r="AV2944" s="12"/>
      <c r="AW2944" s="12"/>
      <c r="AX2944" s="12"/>
      <c r="AY2944" s="12"/>
      <c r="AZ2944" s="12"/>
      <c r="BA2944" s="95"/>
      <c r="BB2944" s="95"/>
      <c r="BC2944" s="13"/>
    </row>
    <row r="2945" spans="1:55" s="3" customFormat="1" ht="12.45" x14ac:dyDescent="0.3">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8" t="str">
        <f t="shared" si="82"/>
        <v/>
      </c>
      <c r="P2945" s="103"/>
      <c r="Q2945" s="103" t="str">
        <f>IF(P2945&lt;&gt;"",VLOOKUP(P2945,'Drop-down lists'!$Z$8:$AA$9,2,FALSE),"-")</f>
        <v>-</v>
      </c>
      <c r="R2945" s="12"/>
      <c r="S2945" s="12"/>
      <c r="T2945" s="12"/>
      <c r="U2945" s="158" t="str">
        <f t="shared" si="83"/>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7" t="s">
        <v>395</v>
      </c>
      <c r="AO2945" s="58">
        <f>IF(AN2945&lt;&gt;"",VLOOKUP(AN2945,'Drop-down lists'!$AG$8:$AH$9,2,FALSE),"")</f>
        <v>1</v>
      </c>
      <c r="AP2945" s="58"/>
      <c r="AQ2945" s="58" t="str">
        <f>IF(AP2945&lt;&gt;"",VLOOKUP(AP2945,'Drop-down lists'!$AJ$8:$AK$10,2,FALSE),"-")</f>
        <v>-</v>
      </c>
      <c r="AR2945" s="58"/>
      <c r="AS2945" s="58"/>
      <c r="AT2945" s="58"/>
      <c r="AU2945" s="58"/>
      <c r="AV2945" s="12"/>
      <c r="AW2945" s="12"/>
      <c r="AX2945" s="12"/>
      <c r="AY2945" s="12"/>
      <c r="AZ2945" s="12"/>
      <c r="BA2945" s="95"/>
      <c r="BB2945" s="95"/>
      <c r="BC2945" s="13"/>
    </row>
    <row r="2946" spans="1:55" s="3" customFormat="1" ht="12.45" x14ac:dyDescent="0.3">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8" t="str">
        <f t="shared" si="82"/>
        <v/>
      </c>
      <c r="P2946" s="103"/>
      <c r="Q2946" s="103" t="str">
        <f>IF(P2946&lt;&gt;"",VLOOKUP(P2946,'Drop-down lists'!$Z$8:$AA$9,2,FALSE),"-")</f>
        <v>-</v>
      </c>
      <c r="R2946" s="12"/>
      <c r="S2946" s="12"/>
      <c r="T2946" s="12"/>
      <c r="U2946" s="158" t="str">
        <f t="shared" si="83"/>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7" t="s">
        <v>395</v>
      </c>
      <c r="AO2946" s="58">
        <f>IF(AN2946&lt;&gt;"",VLOOKUP(AN2946,'Drop-down lists'!$AG$8:$AH$9,2,FALSE),"")</f>
        <v>1</v>
      </c>
      <c r="AP2946" s="58"/>
      <c r="AQ2946" s="58" t="str">
        <f>IF(AP2946&lt;&gt;"",VLOOKUP(AP2946,'Drop-down lists'!$AJ$8:$AK$10,2,FALSE),"-")</f>
        <v>-</v>
      </c>
      <c r="AR2946" s="58"/>
      <c r="AS2946" s="58"/>
      <c r="AT2946" s="58"/>
      <c r="AU2946" s="58"/>
      <c r="AV2946" s="12"/>
      <c r="AW2946" s="12"/>
      <c r="AX2946" s="12"/>
      <c r="AY2946" s="12"/>
      <c r="AZ2946" s="12"/>
      <c r="BA2946" s="95"/>
      <c r="BB2946" s="95"/>
      <c r="BC2946" s="13"/>
    </row>
    <row r="2947" spans="1:55" s="3" customFormat="1" ht="12.45" x14ac:dyDescent="0.3">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8" t="str">
        <f t="shared" si="82"/>
        <v/>
      </c>
      <c r="P2947" s="103"/>
      <c r="Q2947" s="103" t="str">
        <f>IF(P2947&lt;&gt;"",VLOOKUP(P2947,'Drop-down lists'!$Z$8:$AA$9,2,FALSE),"-")</f>
        <v>-</v>
      </c>
      <c r="R2947" s="12"/>
      <c r="S2947" s="12"/>
      <c r="T2947" s="12"/>
      <c r="U2947" s="158" t="str">
        <f t="shared" si="83"/>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7" t="s">
        <v>395</v>
      </c>
      <c r="AO2947" s="58">
        <f>IF(AN2947&lt;&gt;"",VLOOKUP(AN2947,'Drop-down lists'!$AG$8:$AH$9,2,FALSE),"")</f>
        <v>1</v>
      </c>
      <c r="AP2947" s="58"/>
      <c r="AQ2947" s="58" t="str">
        <f>IF(AP2947&lt;&gt;"",VLOOKUP(AP2947,'Drop-down lists'!$AJ$8:$AK$10,2,FALSE),"-")</f>
        <v>-</v>
      </c>
      <c r="AR2947" s="58"/>
      <c r="AS2947" s="58"/>
      <c r="AT2947" s="58"/>
      <c r="AU2947" s="58"/>
      <c r="AV2947" s="12"/>
      <c r="AW2947" s="12"/>
      <c r="AX2947" s="12"/>
      <c r="AY2947" s="12"/>
      <c r="AZ2947" s="12"/>
      <c r="BA2947" s="95"/>
      <c r="BB2947" s="95"/>
      <c r="BC2947" s="13"/>
    </row>
    <row r="2948" spans="1:55" s="3" customFormat="1" ht="12.45" x14ac:dyDescent="0.3">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8" t="str">
        <f t="shared" si="82"/>
        <v/>
      </c>
      <c r="P2948" s="103"/>
      <c r="Q2948" s="103" t="str">
        <f>IF(P2948&lt;&gt;"",VLOOKUP(P2948,'Drop-down lists'!$Z$8:$AA$9,2,FALSE),"-")</f>
        <v>-</v>
      </c>
      <c r="R2948" s="12"/>
      <c r="S2948" s="12"/>
      <c r="T2948" s="12"/>
      <c r="U2948" s="158" t="str">
        <f t="shared" si="83"/>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7" t="s">
        <v>395</v>
      </c>
      <c r="AO2948" s="58">
        <f>IF(AN2948&lt;&gt;"",VLOOKUP(AN2948,'Drop-down lists'!$AG$8:$AH$9,2,FALSE),"")</f>
        <v>1</v>
      </c>
      <c r="AP2948" s="58"/>
      <c r="AQ2948" s="58" t="str">
        <f>IF(AP2948&lt;&gt;"",VLOOKUP(AP2948,'Drop-down lists'!$AJ$8:$AK$10,2,FALSE),"-")</f>
        <v>-</v>
      </c>
      <c r="AR2948" s="58"/>
      <c r="AS2948" s="58"/>
      <c r="AT2948" s="58"/>
      <c r="AU2948" s="58"/>
      <c r="AV2948" s="12"/>
      <c r="AW2948" s="12"/>
      <c r="AX2948" s="12"/>
      <c r="AY2948" s="12"/>
      <c r="AZ2948" s="12"/>
      <c r="BA2948" s="95"/>
      <c r="BB2948" s="95"/>
      <c r="BC2948" s="13"/>
    </row>
    <row r="2949" spans="1:55" s="3" customFormat="1" ht="12.45" x14ac:dyDescent="0.3">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8" t="str">
        <f t="shared" ref="O2949:O3000" si="84">IF(L2949&lt;&gt;"",IF(J2949="East",(L2949+(M2949+N2949/60)/60),IF(J2949="West",-(L2949+(M2949+N2949/60)/60),"East/West?")),"")</f>
        <v/>
      </c>
      <c r="P2949" s="103"/>
      <c r="Q2949" s="103" t="str">
        <f>IF(P2949&lt;&gt;"",VLOOKUP(P2949,'Drop-down lists'!$Z$8:$AA$9,2,FALSE),"-")</f>
        <v>-</v>
      </c>
      <c r="R2949" s="12"/>
      <c r="S2949" s="12"/>
      <c r="T2949" s="12"/>
      <c r="U2949" s="158" t="str">
        <f t="shared" ref="U2949:U3000" si="85">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7" t="s">
        <v>395</v>
      </c>
      <c r="AO2949" s="58">
        <f>IF(AN2949&lt;&gt;"",VLOOKUP(AN2949,'Drop-down lists'!$AG$8:$AH$9,2,FALSE),"")</f>
        <v>1</v>
      </c>
      <c r="AP2949" s="58"/>
      <c r="AQ2949" s="58" t="str">
        <f>IF(AP2949&lt;&gt;"",VLOOKUP(AP2949,'Drop-down lists'!$AJ$8:$AK$10,2,FALSE),"-")</f>
        <v>-</v>
      </c>
      <c r="AR2949" s="58"/>
      <c r="AS2949" s="58"/>
      <c r="AT2949" s="58"/>
      <c r="AU2949" s="58"/>
      <c r="AV2949" s="12"/>
      <c r="AW2949" s="12"/>
      <c r="AX2949" s="12"/>
      <c r="AY2949" s="12"/>
      <c r="AZ2949" s="12"/>
      <c r="BA2949" s="95"/>
      <c r="BB2949" s="95"/>
      <c r="BC2949" s="13"/>
    </row>
    <row r="2950" spans="1:55" s="3" customFormat="1" ht="12.45" x14ac:dyDescent="0.3">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8" t="str">
        <f t="shared" si="84"/>
        <v/>
      </c>
      <c r="P2950" s="103"/>
      <c r="Q2950" s="103" t="str">
        <f>IF(P2950&lt;&gt;"",VLOOKUP(P2950,'Drop-down lists'!$Z$8:$AA$9,2,FALSE),"-")</f>
        <v>-</v>
      </c>
      <c r="R2950" s="12"/>
      <c r="S2950" s="12"/>
      <c r="T2950" s="12"/>
      <c r="U2950" s="158" t="str">
        <f t="shared" si="85"/>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7" t="s">
        <v>395</v>
      </c>
      <c r="AO2950" s="58">
        <f>IF(AN2950&lt;&gt;"",VLOOKUP(AN2950,'Drop-down lists'!$AG$8:$AH$9,2,FALSE),"")</f>
        <v>1</v>
      </c>
      <c r="AP2950" s="58"/>
      <c r="AQ2950" s="58" t="str">
        <f>IF(AP2950&lt;&gt;"",VLOOKUP(AP2950,'Drop-down lists'!$AJ$8:$AK$10,2,FALSE),"-")</f>
        <v>-</v>
      </c>
      <c r="AR2950" s="58"/>
      <c r="AS2950" s="58"/>
      <c r="AT2950" s="58"/>
      <c r="AU2950" s="58"/>
      <c r="AV2950" s="12"/>
      <c r="AW2950" s="12"/>
      <c r="AX2950" s="12"/>
      <c r="AY2950" s="12"/>
      <c r="AZ2950" s="12"/>
      <c r="BA2950" s="95"/>
      <c r="BB2950" s="95"/>
      <c r="BC2950" s="13"/>
    </row>
    <row r="2951" spans="1:55" s="3" customFormat="1" ht="12.45" x14ac:dyDescent="0.3">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8" t="str">
        <f t="shared" si="84"/>
        <v/>
      </c>
      <c r="P2951" s="103"/>
      <c r="Q2951" s="103" t="str">
        <f>IF(P2951&lt;&gt;"",VLOOKUP(P2951,'Drop-down lists'!$Z$8:$AA$9,2,FALSE),"-")</f>
        <v>-</v>
      </c>
      <c r="R2951" s="12"/>
      <c r="S2951" s="12"/>
      <c r="T2951" s="12"/>
      <c r="U2951" s="158" t="str">
        <f t="shared" si="85"/>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7" t="s">
        <v>395</v>
      </c>
      <c r="AO2951" s="58">
        <f>IF(AN2951&lt;&gt;"",VLOOKUP(AN2951,'Drop-down lists'!$AG$8:$AH$9,2,FALSE),"")</f>
        <v>1</v>
      </c>
      <c r="AP2951" s="58"/>
      <c r="AQ2951" s="58" t="str">
        <f>IF(AP2951&lt;&gt;"",VLOOKUP(AP2951,'Drop-down lists'!$AJ$8:$AK$10,2,FALSE),"-")</f>
        <v>-</v>
      </c>
      <c r="AR2951" s="58"/>
      <c r="AS2951" s="58"/>
      <c r="AT2951" s="58"/>
      <c r="AU2951" s="58"/>
      <c r="AV2951" s="12"/>
      <c r="AW2951" s="12"/>
      <c r="AX2951" s="12"/>
      <c r="AY2951" s="12"/>
      <c r="AZ2951" s="12"/>
      <c r="BA2951" s="95"/>
      <c r="BB2951" s="95"/>
      <c r="BC2951" s="13"/>
    </row>
    <row r="2952" spans="1:55" s="3" customFormat="1" ht="12.45" x14ac:dyDescent="0.3">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8" t="str">
        <f t="shared" si="84"/>
        <v/>
      </c>
      <c r="P2952" s="103"/>
      <c r="Q2952" s="103" t="str">
        <f>IF(P2952&lt;&gt;"",VLOOKUP(P2952,'Drop-down lists'!$Z$8:$AA$9,2,FALSE),"-")</f>
        <v>-</v>
      </c>
      <c r="R2952" s="12"/>
      <c r="S2952" s="12"/>
      <c r="T2952" s="12"/>
      <c r="U2952" s="158" t="str">
        <f t="shared" si="85"/>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7" t="s">
        <v>395</v>
      </c>
      <c r="AO2952" s="58">
        <f>IF(AN2952&lt;&gt;"",VLOOKUP(AN2952,'Drop-down lists'!$AG$8:$AH$9,2,FALSE),"")</f>
        <v>1</v>
      </c>
      <c r="AP2952" s="58"/>
      <c r="AQ2952" s="58" t="str">
        <f>IF(AP2952&lt;&gt;"",VLOOKUP(AP2952,'Drop-down lists'!$AJ$8:$AK$10,2,FALSE),"-")</f>
        <v>-</v>
      </c>
      <c r="AR2952" s="58"/>
      <c r="AS2952" s="58"/>
      <c r="AT2952" s="58"/>
      <c r="AU2952" s="58"/>
      <c r="AV2952" s="12"/>
      <c r="AW2952" s="12"/>
      <c r="AX2952" s="12"/>
      <c r="AY2952" s="12"/>
      <c r="AZ2952" s="12"/>
      <c r="BA2952" s="95"/>
      <c r="BB2952" s="95"/>
      <c r="BC2952" s="13"/>
    </row>
    <row r="2953" spans="1:55" s="3" customFormat="1" ht="12.45" x14ac:dyDescent="0.3">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8" t="str">
        <f t="shared" si="84"/>
        <v/>
      </c>
      <c r="P2953" s="103"/>
      <c r="Q2953" s="103" t="str">
        <f>IF(P2953&lt;&gt;"",VLOOKUP(P2953,'Drop-down lists'!$Z$8:$AA$9,2,FALSE),"-")</f>
        <v>-</v>
      </c>
      <c r="R2953" s="12"/>
      <c r="S2953" s="12"/>
      <c r="T2953" s="12"/>
      <c r="U2953" s="158" t="str">
        <f t="shared" si="85"/>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7" t="s">
        <v>395</v>
      </c>
      <c r="AO2953" s="58">
        <f>IF(AN2953&lt;&gt;"",VLOOKUP(AN2953,'Drop-down lists'!$AG$8:$AH$9,2,FALSE),"")</f>
        <v>1</v>
      </c>
      <c r="AP2953" s="58"/>
      <c r="AQ2953" s="58" t="str">
        <f>IF(AP2953&lt;&gt;"",VLOOKUP(AP2953,'Drop-down lists'!$AJ$8:$AK$10,2,FALSE),"-")</f>
        <v>-</v>
      </c>
      <c r="AR2953" s="58"/>
      <c r="AS2953" s="58"/>
      <c r="AT2953" s="58"/>
      <c r="AU2953" s="58"/>
      <c r="AV2953" s="12"/>
      <c r="AW2953" s="12"/>
      <c r="AX2953" s="12"/>
      <c r="AY2953" s="12"/>
      <c r="AZ2953" s="12"/>
      <c r="BA2953" s="95"/>
      <c r="BB2953" s="95"/>
      <c r="BC2953" s="13"/>
    </row>
    <row r="2954" spans="1:55" s="3" customFormat="1" ht="12.45" x14ac:dyDescent="0.3">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8" t="str">
        <f t="shared" si="84"/>
        <v/>
      </c>
      <c r="P2954" s="103"/>
      <c r="Q2954" s="103" t="str">
        <f>IF(P2954&lt;&gt;"",VLOOKUP(P2954,'Drop-down lists'!$Z$8:$AA$9,2,FALSE),"-")</f>
        <v>-</v>
      </c>
      <c r="R2954" s="12"/>
      <c r="S2954" s="12"/>
      <c r="T2954" s="12"/>
      <c r="U2954" s="158" t="str">
        <f t="shared" si="85"/>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7" t="s">
        <v>395</v>
      </c>
      <c r="AO2954" s="58">
        <f>IF(AN2954&lt;&gt;"",VLOOKUP(AN2954,'Drop-down lists'!$AG$8:$AH$9,2,FALSE),"")</f>
        <v>1</v>
      </c>
      <c r="AP2954" s="58"/>
      <c r="AQ2954" s="58" t="str">
        <f>IF(AP2954&lt;&gt;"",VLOOKUP(AP2954,'Drop-down lists'!$AJ$8:$AK$10,2,FALSE),"-")</f>
        <v>-</v>
      </c>
      <c r="AR2954" s="58"/>
      <c r="AS2954" s="58"/>
      <c r="AT2954" s="58"/>
      <c r="AU2954" s="58"/>
      <c r="AV2954" s="12"/>
      <c r="AW2954" s="12"/>
      <c r="AX2954" s="12"/>
      <c r="AY2954" s="12"/>
      <c r="AZ2954" s="12"/>
      <c r="BA2954" s="95"/>
      <c r="BB2954" s="95"/>
      <c r="BC2954" s="13"/>
    </row>
    <row r="2955" spans="1:55" s="3" customFormat="1" ht="12.45" x14ac:dyDescent="0.3">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8" t="str">
        <f t="shared" si="84"/>
        <v/>
      </c>
      <c r="P2955" s="103"/>
      <c r="Q2955" s="103" t="str">
        <f>IF(P2955&lt;&gt;"",VLOOKUP(P2955,'Drop-down lists'!$Z$8:$AA$9,2,FALSE),"-")</f>
        <v>-</v>
      </c>
      <c r="R2955" s="12"/>
      <c r="S2955" s="12"/>
      <c r="T2955" s="12"/>
      <c r="U2955" s="158" t="str">
        <f t="shared" si="85"/>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7" t="s">
        <v>395</v>
      </c>
      <c r="AO2955" s="58">
        <f>IF(AN2955&lt;&gt;"",VLOOKUP(AN2955,'Drop-down lists'!$AG$8:$AH$9,2,FALSE),"")</f>
        <v>1</v>
      </c>
      <c r="AP2955" s="58"/>
      <c r="AQ2955" s="58" t="str">
        <f>IF(AP2955&lt;&gt;"",VLOOKUP(AP2955,'Drop-down lists'!$AJ$8:$AK$10,2,FALSE),"-")</f>
        <v>-</v>
      </c>
      <c r="AR2955" s="58"/>
      <c r="AS2955" s="58"/>
      <c r="AT2955" s="58"/>
      <c r="AU2955" s="58"/>
      <c r="AV2955" s="12"/>
      <c r="AW2955" s="12"/>
      <c r="AX2955" s="12"/>
      <c r="AY2955" s="12"/>
      <c r="AZ2955" s="12"/>
      <c r="BA2955" s="95"/>
      <c r="BB2955" s="95"/>
      <c r="BC2955" s="13"/>
    </row>
    <row r="2956" spans="1:55" s="3" customFormat="1" ht="12.45" x14ac:dyDescent="0.3">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8" t="str">
        <f t="shared" si="84"/>
        <v/>
      </c>
      <c r="P2956" s="103"/>
      <c r="Q2956" s="103" t="str">
        <f>IF(P2956&lt;&gt;"",VLOOKUP(P2956,'Drop-down lists'!$Z$8:$AA$9,2,FALSE),"-")</f>
        <v>-</v>
      </c>
      <c r="R2956" s="12"/>
      <c r="S2956" s="12"/>
      <c r="T2956" s="12"/>
      <c r="U2956" s="158" t="str">
        <f t="shared" si="85"/>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7" t="s">
        <v>395</v>
      </c>
      <c r="AO2956" s="58">
        <f>IF(AN2956&lt;&gt;"",VLOOKUP(AN2956,'Drop-down lists'!$AG$8:$AH$9,2,FALSE),"")</f>
        <v>1</v>
      </c>
      <c r="AP2956" s="58"/>
      <c r="AQ2956" s="58" t="str">
        <f>IF(AP2956&lt;&gt;"",VLOOKUP(AP2956,'Drop-down lists'!$AJ$8:$AK$10,2,FALSE),"-")</f>
        <v>-</v>
      </c>
      <c r="AR2956" s="58"/>
      <c r="AS2956" s="58"/>
      <c r="AT2956" s="58"/>
      <c r="AU2956" s="58"/>
      <c r="AV2956" s="12"/>
      <c r="AW2956" s="12"/>
      <c r="AX2956" s="12"/>
      <c r="AY2956" s="12"/>
      <c r="AZ2956" s="12"/>
      <c r="BA2956" s="95"/>
      <c r="BB2956" s="95"/>
      <c r="BC2956" s="13"/>
    </row>
    <row r="2957" spans="1:55" s="3" customFormat="1" ht="12.45" x14ac:dyDescent="0.3">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8" t="str">
        <f t="shared" si="84"/>
        <v/>
      </c>
      <c r="P2957" s="103"/>
      <c r="Q2957" s="103" t="str">
        <f>IF(P2957&lt;&gt;"",VLOOKUP(P2957,'Drop-down lists'!$Z$8:$AA$9,2,FALSE),"-")</f>
        <v>-</v>
      </c>
      <c r="R2957" s="12"/>
      <c r="S2957" s="12"/>
      <c r="T2957" s="12"/>
      <c r="U2957" s="158" t="str">
        <f t="shared" si="85"/>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7" t="s">
        <v>395</v>
      </c>
      <c r="AO2957" s="58">
        <f>IF(AN2957&lt;&gt;"",VLOOKUP(AN2957,'Drop-down lists'!$AG$8:$AH$9,2,FALSE),"")</f>
        <v>1</v>
      </c>
      <c r="AP2957" s="58"/>
      <c r="AQ2957" s="58" t="str">
        <f>IF(AP2957&lt;&gt;"",VLOOKUP(AP2957,'Drop-down lists'!$AJ$8:$AK$10,2,FALSE),"-")</f>
        <v>-</v>
      </c>
      <c r="AR2957" s="58"/>
      <c r="AS2957" s="58"/>
      <c r="AT2957" s="58"/>
      <c r="AU2957" s="58"/>
      <c r="AV2957" s="12"/>
      <c r="AW2957" s="12"/>
      <c r="AX2957" s="12"/>
      <c r="AY2957" s="12"/>
      <c r="AZ2957" s="12"/>
      <c r="BA2957" s="95"/>
      <c r="BB2957" s="95"/>
      <c r="BC2957" s="13"/>
    </row>
    <row r="2958" spans="1:55" s="3" customFormat="1" ht="12.45" x14ac:dyDescent="0.3">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8" t="str">
        <f t="shared" si="84"/>
        <v/>
      </c>
      <c r="P2958" s="103"/>
      <c r="Q2958" s="103" t="str">
        <f>IF(P2958&lt;&gt;"",VLOOKUP(P2958,'Drop-down lists'!$Z$8:$AA$9,2,FALSE),"-")</f>
        <v>-</v>
      </c>
      <c r="R2958" s="12"/>
      <c r="S2958" s="12"/>
      <c r="T2958" s="12"/>
      <c r="U2958" s="158" t="str">
        <f t="shared" si="85"/>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7" t="s">
        <v>395</v>
      </c>
      <c r="AO2958" s="58">
        <f>IF(AN2958&lt;&gt;"",VLOOKUP(AN2958,'Drop-down lists'!$AG$8:$AH$9,2,FALSE),"")</f>
        <v>1</v>
      </c>
      <c r="AP2958" s="58"/>
      <c r="AQ2958" s="58" t="str">
        <f>IF(AP2958&lt;&gt;"",VLOOKUP(AP2958,'Drop-down lists'!$AJ$8:$AK$10,2,FALSE),"-")</f>
        <v>-</v>
      </c>
      <c r="AR2958" s="58"/>
      <c r="AS2958" s="58"/>
      <c r="AT2958" s="58"/>
      <c r="AU2958" s="58"/>
      <c r="AV2958" s="12"/>
      <c r="AW2958" s="12"/>
      <c r="AX2958" s="12"/>
      <c r="AY2958" s="12"/>
      <c r="AZ2958" s="12"/>
      <c r="BA2958" s="95"/>
      <c r="BB2958" s="95"/>
      <c r="BC2958" s="13"/>
    </row>
    <row r="2959" spans="1:55" s="3" customFormat="1" ht="12.45" x14ac:dyDescent="0.3">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8" t="str">
        <f t="shared" si="84"/>
        <v/>
      </c>
      <c r="P2959" s="103"/>
      <c r="Q2959" s="103" t="str">
        <f>IF(P2959&lt;&gt;"",VLOOKUP(P2959,'Drop-down lists'!$Z$8:$AA$9,2,FALSE),"-")</f>
        <v>-</v>
      </c>
      <c r="R2959" s="12"/>
      <c r="S2959" s="12"/>
      <c r="T2959" s="12"/>
      <c r="U2959" s="158" t="str">
        <f t="shared" si="85"/>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7" t="s">
        <v>395</v>
      </c>
      <c r="AO2959" s="58">
        <f>IF(AN2959&lt;&gt;"",VLOOKUP(AN2959,'Drop-down lists'!$AG$8:$AH$9,2,FALSE),"")</f>
        <v>1</v>
      </c>
      <c r="AP2959" s="58"/>
      <c r="AQ2959" s="58" t="str">
        <f>IF(AP2959&lt;&gt;"",VLOOKUP(AP2959,'Drop-down lists'!$AJ$8:$AK$10,2,FALSE),"-")</f>
        <v>-</v>
      </c>
      <c r="AR2959" s="58"/>
      <c r="AS2959" s="58"/>
      <c r="AT2959" s="58"/>
      <c r="AU2959" s="58"/>
      <c r="AV2959" s="12"/>
      <c r="AW2959" s="12"/>
      <c r="AX2959" s="12"/>
      <c r="AY2959" s="12"/>
      <c r="AZ2959" s="12"/>
      <c r="BA2959" s="95"/>
      <c r="BB2959" s="95"/>
      <c r="BC2959" s="13"/>
    </row>
    <row r="2960" spans="1:55" s="3" customFormat="1" ht="12.45" x14ac:dyDescent="0.3">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8" t="str">
        <f t="shared" si="84"/>
        <v/>
      </c>
      <c r="P2960" s="103"/>
      <c r="Q2960" s="103" t="str">
        <f>IF(P2960&lt;&gt;"",VLOOKUP(P2960,'Drop-down lists'!$Z$8:$AA$9,2,FALSE),"-")</f>
        <v>-</v>
      </c>
      <c r="R2960" s="12"/>
      <c r="S2960" s="12"/>
      <c r="T2960" s="12"/>
      <c r="U2960" s="158" t="str">
        <f t="shared" si="85"/>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7" t="s">
        <v>395</v>
      </c>
      <c r="AO2960" s="58">
        <f>IF(AN2960&lt;&gt;"",VLOOKUP(AN2960,'Drop-down lists'!$AG$8:$AH$9,2,FALSE),"")</f>
        <v>1</v>
      </c>
      <c r="AP2960" s="58"/>
      <c r="AQ2960" s="58" t="str">
        <f>IF(AP2960&lt;&gt;"",VLOOKUP(AP2960,'Drop-down lists'!$AJ$8:$AK$10,2,FALSE),"-")</f>
        <v>-</v>
      </c>
      <c r="AR2960" s="58"/>
      <c r="AS2960" s="58"/>
      <c r="AT2960" s="58"/>
      <c r="AU2960" s="58"/>
      <c r="AV2960" s="12"/>
      <c r="AW2960" s="12"/>
      <c r="AX2960" s="12"/>
      <c r="AY2960" s="12"/>
      <c r="AZ2960" s="12"/>
      <c r="BA2960" s="95"/>
      <c r="BB2960" s="95"/>
      <c r="BC2960" s="13"/>
    </row>
    <row r="2961" spans="1:55" s="3" customFormat="1" ht="12.45" x14ac:dyDescent="0.3">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8" t="str">
        <f t="shared" si="84"/>
        <v/>
      </c>
      <c r="P2961" s="103"/>
      <c r="Q2961" s="103" t="str">
        <f>IF(P2961&lt;&gt;"",VLOOKUP(P2961,'Drop-down lists'!$Z$8:$AA$9,2,FALSE),"-")</f>
        <v>-</v>
      </c>
      <c r="R2961" s="12"/>
      <c r="S2961" s="12"/>
      <c r="T2961" s="12"/>
      <c r="U2961" s="158" t="str">
        <f t="shared" si="85"/>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7" t="s">
        <v>395</v>
      </c>
      <c r="AO2961" s="58">
        <f>IF(AN2961&lt;&gt;"",VLOOKUP(AN2961,'Drop-down lists'!$AG$8:$AH$9,2,FALSE),"")</f>
        <v>1</v>
      </c>
      <c r="AP2961" s="58"/>
      <c r="AQ2961" s="58" t="str">
        <f>IF(AP2961&lt;&gt;"",VLOOKUP(AP2961,'Drop-down lists'!$AJ$8:$AK$10,2,FALSE),"-")</f>
        <v>-</v>
      </c>
      <c r="AR2961" s="58"/>
      <c r="AS2961" s="58"/>
      <c r="AT2961" s="58"/>
      <c r="AU2961" s="58"/>
      <c r="AV2961" s="12"/>
      <c r="AW2961" s="12"/>
      <c r="AX2961" s="12"/>
      <c r="AY2961" s="12"/>
      <c r="AZ2961" s="12"/>
      <c r="BA2961" s="95"/>
      <c r="BB2961" s="95"/>
      <c r="BC2961" s="13"/>
    </row>
    <row r="2962" spans="1:55" s="3" customFormat="1" ht="12.45" x14ac:dyDescent="0.3">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8" t="str">
        <f t="shared" si="84"/>
        <v/>
      </c>
      <c r="P2962" s="103"/>
      <c r="Q2962" s="103" t="str">
        <f>IF(P2962&lt;&gt;"",VLOOKUP(P2962,'Drop-down lists'!$Z$8:$AA$9,2,FALSE),"-")</f>
        <v>-</v>
      </c>
      <c r="R2962" s="12"/>
      <c r="S2962" s="12"/>
      <c r="T2962" s="12"/>
      <c r="U2962" s="158" t="str">
        <f t="shared" si="85"/>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7" t="s">
        <v>395</v>
      </c>
      <c r="AO2962" s="58">
        <f>IF(AN2962&lt;&gt;"",VLOOKUP(AN2962,'Drop-down lists'!$AG$8:$AH$9,2,FALSE),"")</f>
        <v>1</v>
      </c>
      <c r="AP2962" s="58"/>
      <c r="AQ2962" s="58" t="str">
        <f>IF(AP2962&lt;&gt;"",VLOOKUP(AP2962,'Drop-down lists'!$AJ$8:$AK$10,2,FALSE),"-")</f>
        <v>-</v>
      </c>
      <c r="AR2962" s="58"/>
      <c r="AS2962" s="58"/>
      <c r="AT2962" s="58"/>
      <c r="AU2962" s="58"/>
      <c r="AV2962" s="12"/>
      <c r="AW2962" s="12"/>
      <c r="AX2962" s="12"/>
      <c r="AY2962" s="12"/>
      <c r="AZ2962" s="12"/>
      <c r="BA2962" s="95"/>
      <c r="BB2962" s="95"/>
      <c r="BC2962" s="13"/>
    </row>
    <row r="2963" spans="1:55" s="3" customFormat="1" ht="12.45" x14ac:dyDescent="0.3">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8" t="str">
        <f t="shared" si="84"/>
        <v/>
      </c>
      <c r="P2963" s="103"/>
      <c r="Q2963" s="103" t="str">
        <f>IF(P2963&lt;&gt;"",VLOOKUP(P2963,'Drop-down lists'!$Z$8:$AA$9,2,FALSE),"-")</f>
        <v>-</v>
      </c>
      <c r="R2963" s="12"/>
      <c r="S2963" s="12"/>
      <c r="T2963" s="12"/>
      <c r="U2963" s="158" t="str">
        <f t="shared" si="85"/>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7" t="s">
        <v>395</v>
      </c>
      <c r="AO2963" s="58">
        <f>IF(AN2963&lt;&gt;"",VLOOKUP(AN2963,'Drop-down lists'!$AG$8:$AH$9,2,FALSE),"")</f>
        <v>1</v>
      </c>
      <c r="AP2963" s="58"/>
      <c r="AQ2963" s="58" t="str">
        <f>IF(AP2963&lt;&gt;"",VLOOKUP(AP2963,'Drop-down lists'!$AJ$8:$AK$10,2,FALSE),"-")</f>
        <v>-</v>
      </c>
      <c r="AR2963" s="58"/>
      <c r="AS2963" s="58"/>
      <c r="AT2963" s="58"/>
      <c r="AU2963" s="58"/>
      <c r="AV2963" s="12"/>
      <c r="AW2963" s="12"/>
      <c r="AX2963" s="12"/>
      <c r="AY2963" s="12"/>
      <c r="AZ2963" s="12"/>
      <c r="BA2963" s="95"/>
      <c r="BB2963" s="95"/>
      <c r="BC2963" s="13"/>
    </row>
    <row r="2964" spans="1:55" s="3" customFormat="1" ht="12.45" x14ac:dyDescent="0.3">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8" t="str">
        <f t="shared" si="84"/>
        <v/>
      </c>
      <c r="P2964" s="103"/>
      <c r="Q2964" s="103" t="str">
        <f>IF(P2964&lt;&gt;"",VLOOKUP(P2964,'Drop-down lists'!$Z$8:$AA$9,2,FALSE),"-")</f>
        <v>-</v>
      </c>
      <c r="R2964" s="12"/>
      <c r="S2964" s="12"/>
      <c r="T2964" s="12"/>
      <c r="U2964" s="158" t="str">
        <f t="shared" si="85"/>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7" t="s">
        <v>395</v>
      </c>
      <c r="AO2964" s="58">
        <f>IF(AN2964&lt;&gt;"",VLOOKUP(AN2964,'Drop-down lists'!$AG$8:$AH$9,2,FALSE),"")</f>
        <v>1</v>
      </c>
      <c r="AP2964" s="58"/>
      <c r="AQ2964" s="58" t="str">
        <f>IF(AP2964&lt;&gt;"",VLOOKUP(AP2964,'Drop-down lists'!$AJ$8:$AK$10,2,FALSE),"-")</f>
        <v>-</v>
      </c>
      <c r="AR2964" s="58"/>
      <c r="AS2964" s="58"/>
      <c r="AT2964" s="58"/>
      <c r="AU2964" s="58"/>
      <c r="AV2964" s="12"/>
      <c r="AW2964" s="12"/>
      <c r="AX2964" s="12"/>
      <c r="AY2964" s="12"/>
      <c r="AZ2964" s="12"/>
      <c r="BA2964" s="95"/>
      <c r="BB2964" s="95"/>
      <c r="BC2964" s="13"/>
    </row>
    <row r="2965" spans="1:55" s="3" customFormat="1" ht="12.45" x14ac:dyDescent="0.3">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8" t="str">
        <f t="shared" si="84"/>
        <v/>
      </c>
      <c r="P2965" s="103"/>
      <c r="Q2965" s="103" t="str">
        <f>IF(P2965&lt;&gt;"",VLOOKUP(P2965,'Drop-down lists'!$Z$8:$AA$9,2,FALSE),"-")</f>
        <v>-</v>
      </c>
      <c r="R2965" s="12"/>
      <c r="S2965" s="12"/>
      <c r="T2965" s="12"/>
      <c r="U2965" s="158" t="str">
        <f t="shared" si="85"/>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7" t="s">
        <v>395</v>
      </c>
      <c r="AO2965" s="58">
        <f>IF(AN2965&lt;&gt;"",VLOOKUP(AN2965,'Drop-down lists'!$AG$8:$AH$9,2,FALSE),"")</f>
        <v>1</v>
      </c>
      <c r="AP2965" s="58"/>
      <c r="AQ2965" s="58" t="str">
        <f>IF(AP2965&lt;&gt;"",VLOOKUP(AP2965,'Drop-down lists'!$AJ$8:$AK$10,2,FALSE),"-")</f>
        <v>-</v>
      </c>
      <c r="AR2965" s="58"/>
      <c r="AS2965" s="58"/>
      <c r="AT2965" s="58"/>
      <c r="AU2965" s="58"/>
      <c r="AV2965" s="12"/>
      <c r="AW2965" s="12"/>
      <c r="AX2965" s="12"/>
      <c r="AY2965" s="12"/>
      <c r="AZ2965" s="12"/>
      <c r="BA2965" s="95"/>
      <c r="BB2965" s="95"/>
      <c r="BC2965" s="13"/>
    </row>
    <row r="2966" spans="1:55" s="3" customFormat="1" ht="12.45" x14ac:dyDescent="0.3">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8" t="str">
        <f t="shared" si="84"/>
        <v/>
      </c>
      <c r="P2966" s="103"/>
      <c r="Q2966" s="103" t="str">
        <f>IF(P2966&lt;&gt;"",VLOOKUP(P2966,'Drop-down lists'!$Z$8:$AA$9,2,FALSE),"-")</f>
        <v>-</v>
      </c>
      <c r="R2966" s="12"/>
      <c r="S2966" s="12"/>
      <c r="T2966" s="12"/>
      <c r="U2966" s="158" t="str">
        <f t="shared" si="85"/>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7" t="s">
        <v>395</v>
      </c>
      <c r="AO2966" s="58">
        <f>IF(AN2966&lt;&gt;"",VLOOKUP(AN2966,'Drop-down lists'!$AG$8:$AH$9,2,FALSE),"")</f>
        <v>1</v>
      </c>
      <c r="AP2966" s="58"/>
      <c r="AQ2966" s="58" t="str">
        <f>IF(AP2966&lt;&gt;"",VLOOKUP(AP2966,'Drop-down lists'!$AJ$8:$AK$10,2,FALSE),"-")</f>
        <v>-</v>
      </c>
      <c r="AR2966" s="58"/>
      <c r="AS2966" s="58"/>
      <c r="AT2966" s="58"/>
      <c r="AU2966" s="58"/>
      <c r="AV2966" s="12"/>
      <c r="AW2966" s="12"/>
      <c r="AX2966" s="12"/>
      <c r="AY2966" s="12"/>
      <c r="AZ2966" s="12"/>
      <c r="BA2966" s="95"/>
      <c r="BB2966" s="95"/>
      <c r="BC2966" s="13"/>
    </row>
    <row r="2967" spans="1:55" s="3" customFormat="1" ht="12.45" x14ac:dyDescent="0.3">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8" t="str">
        <f t="shared" si="84"/>
        <v/>
      </c>
      <c r="P2967" s="103"/>
      <c r="Q2967" s="103" t="str">
        <f>IF(P2967&lt;&gt;"",VLOOKUP(P2967,'Drop-down lists'!$Z$8:$AA$9,2,FALSE),"-")</f>
        <v>-</v>
      </c>
      <c r="R2967" s="12"/>
      <c r="S2967" s="12"/>
      <c r="T2967" s="12"/>
      <c r="U2967" s="158" t="str">
        <f t="shared" si="85"/>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7" t="s">
        <v>395</v>
      </c>
      <c r="AO2967" s="58">
        <f>IF(AN2967&lt;&gt;"",VLOOKUP(AN2967,'Drop-down lists'!$AG$8:$AH$9,2,FALSE),"")</f>
        <v>1</v>
      </c>
      <c r="AP2967" s="58"/>
      <c r="AQ2967" s="58" t="str">
        <f>IF(AP2967&lt;&gt;"",VLOOKUP(AP2967,'Drop-down lists'!$AJ$8:$AK$10,2,FALSE),"-")</f>
        <v>-</v>
      </c>
      <c r="AR2967" s="58"/>
      <c r="AS2967" s="58"/>
      <c r="AT2967" s="58"/>
      <c r="AU2967" s="58"/>
      <c r="AV2967" s="12"/>
      <c r="AW2967" s="12"/>
      <c r="AX2967" s="12"/>
      <c r="AY2967" s="12"/>
      <c r="AZ2967" s="12"/>
      <c r="BA2967" s="95"/>
      <c r="BB2967" s="95"/>
      <c r="BC2967" s="13"/>
    </row>
    <row r="2968" spans="1:55" s="3" customFormat="1" ht="12.45" x14ac:dyDescent="0.3">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8" t="str">
        <f t="shared" si="84"/>
        <v/>
      </c>
      <c r="P2968" s="103"/>
      <c r="Q2968" s="103" t="str">
        <f>IF(P2968&lt;&gt;"",VLOOKUP(P2968,'Drop-down lists'!$Z$8:$AA$9,2,FALSE),"-")</f>
        <v>-</v>
      </c>
      <c r="R2968" s="12"/>
      <c r="S2968" s="12"/>
      <c r="T2968" s="12"/>
      <c r="U2968" s="158" t="str">
        <f t="shared" si="85"/>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7" t="s">
        <v>395</v>
      </c>
      <c r="AO2968" s="58">
        <f>IF(AN2968&lt;&gt;"",VLOOKUP(AN2968,'Drop-down lists'!$AG$8:$AH$9,2,FALSE),"")</f>
        <v>1</v>
      </c>
      <c r="AP2968" s="58"/>
      <c r="AQ2968" s="58" t="str">
        <f>IF(AP2968&lt;&gt;"",VLOOKUP(AP2968,'Drop-down lists'!$AJ$8:$AK$10,2,FALSE),"-")</f>
        <v>-</v>
      </c>
      <c r="AR2968" s="58"/>
      <c r="AS2968" s="58"/>
      <c r="AT2968" s="58"/>
      <c r="AU2968" s="58"/>
      <c r="AV2968" s="12"/>
      <c r="AW2968" s="12"/>
      <c r="AX2968" s="12"/>
      <c r="AY2968" s="12"/>
      <c r="AZ2968" s="12"/>
      <c r="BA2968" s="95"/>
      <c r="BB2968" s="95"/>
      <c r="BC2968" s="13"/>
    </row>
    <row r="2969" spans="1:55" s="3" customFormat="1" ht="12.45" x14ac:dyDescent="0.3">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8" t="str">
        <f t="shared" si="84"/>
        <v/>
      </c>
      <c r="P2969" s="103"/>
      <c r="Q2969" s="103" t="str">
        <f>IF(P2969&lt;&gt;"",VLOOKUP(P2969,'Drop-down lists'!$Z$8:$AA$9,2,FALSE),"-")</f>
        <v>-</v>
      </c>
      <c r="R2969" s="12"/>
      <c r="S2969" s="12"/>
      <c r="T2969" s="12"/>
      <c r="U2969" s="158" t="str">
        <f t="shared" si="85"/>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7" t="s">
        <v>395</v>
      </c>
      <c r="AO2969" s="58">
        <f>IF(AN2969&lt;&gt;"",VLOOKUP(AN2969,'Drop-down lists'!$AG$8:$AH$9,2,FALSE),"")</f>
        <v>1</v>
      </c>
      <c r="AP2969" s="58"/>
      <c r="AQ2969" s="58" t="str">
        <f>IF(AP2969&lt;&gt;"",VLOOKUP(AP2969,'Drop-down lists'!$AJ$8:$AK$10,2,FALSE),"-")</f>
        <v>-</v>
      </c>
      <c r="AR2969" s="58"/>
      <c r="AS2969" s="58"/>
      <c r="AT2969" s="58"/>
      <c r="AU2969" s="58"/>
      <c r="AV2969" s="12"/>
      <c r="AW2969" s="12"/>
      <c r="AX2969" s="12"/>
      <c r="AY2969" s="12"/>
      <c r="AZ2969" s="12"/>
      <c r="BA2969" s="95"/>
      <c r="BB2969" s="95"/>
      <c r="BC2969" s="13"/>
    </row>
    <row r="2970" spans="1:55" s="3" customFormat="1" ht="12.45" x14ac:dyDescent="0.3">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8" t="str">
        <f t="shared" si="84"/>
        <v/>
      </c>
      <c r="P2970" s="103"/>
      <c r="Q2970" s="103" t="str">
        <f>IF(P2970&lt;&gt;"",VLOOKUP(P2970,'Drop-down lists'!$Z$8:$AA$9,2,FALSE),"-")</f>
        <v>-</v>
      </c>
      <c r="R2970" s="12"/>
      <c r="S2970" s="12"/>
      <c r="T2970" s="12"/>
      <c r="U2970" s="158" t="str">
        <f t="shared" si="85"/>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7" t="s">
        <v>395</v>
      </c>
      <c r="AO2970" s="58">
        <f>IF(AN2970&lt;&gt;"",VLOOKUP(AN2970,'Drop-down lists'!$AG$8:$AH$9,2,FALSE),"")</f>
        <v>1</v>
      </c>
      <c r="AP2970" s="58"/>
      <c r="AQ2970" s="58" t="str">
        <f>IF(AP2970&lt;&gt;"",VLOOKUP(AP2970,'Drop-down lists'!$AJ$8:$AK$10,2,FALSE),"-")</f>
        <v>-</v>
      </c>
      <c r="AR2970" s="58"/>
      <c r="AS2970" s="58"/>
      <c r="AT2970" s="58"/>
      <c r="AU2970" s="58"/>
      <c r="AV2970" s="12"/>
      <c r="AW2970" s="12"/>
      <c r="AX2970" s="12"/>
      <c r="AY2970" s="12"/>
      <c r="AZ2970" s="12"/>
      <c r="BA2970" s="95"/>
      <c r="BB2970" s="95"/>
      <c r="BC2970" s="13"/>
    </row>
    <row r="2971" spans="1:55" s="3" customFormat="1" ht="12.45" x14ac:dyDescent="0.3">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8" t="str">
        <f t="shared" si="84"/>
        <v/>
      </c>
      <c r="P2971" s="103"/>
      <c r="Q2971" s="103" t="str">
        <f>IF(P2971&lt;&gt;"",VLOOKUP(P2971,'Drop-down lists'!$Z$8:$AA$9,2,FALSE),"-")</f>
        <v>-</v>
      </c>
      <c r="R2971" s="12"/>
      <c r="S2971" s="12"/>
      <c r="T2971" s="12"/>
      <c r="U2971" s="158" t="str">
        <f t="shared" si="85"/>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7" t="s">
        <v>395</v>
      </c>
      <c r="AO2971" s="58">
        <f>IF(AN2971&lt;&gt;"",VLOOKUP(AN2971,'Drop-down lists'!$AG$8:$AH$9,2,FALSE),"")</f>
        <v>1</v>
      </c>
      <c r="AP2971" s="58"/>
      <c r="AQ2971" s="58" t="str">
        <f>IF(AP2971&lt;&gt;"",VLOOKUP(AP2971,'Drop-down lists'!$AJ$8:$AK$10,2,FALSE),"-")</f>
        <v>-</v>
      </c>
      <c r="AR2971" s="58"/>
      <c r="AS2971" s="58"/>
      <c r="AT2971" s="58"/>
      <c r="AU2971" s="58"/>
      <c r="AV2971" s="12"/>
      <c r="AW2971" s="12"/>
      <c r="AX2971" s="12"/>
      <c r="AY2971" s="12"/>
      <c r="AZ2971" s="12"/>
      <c r="BA2971" s="95"/>
      <c r="BB2971" s="95"/>
      <c r="BC2971" s="13"/>
    </row>
    <row r="2972" spans="1:55" s="3" customFormat="1" ht="12.45" x14ac:dyDescent="0.3">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8" t="str">
        <f t="shared" si="84"/>
        <v/>
      </c>
      <c r="P2972" s="103"/>
      <c r="Q2972" s="103" t="str">
        <f>IF(P2972&lt;&gt;"",VLOOKUP(P2972,'Drop-down lists'!$Z$8:$AA$9,2,FALSE),"-")</f>
        <v>-</v>
      </c>
      <c r="R2972" s="12"/>
      <c r="S2972" s="12"/>
      <c r="T2972" s="12"/>
      <c r="U2972" s="158" t="str">
        <f t="shared" si="85"/>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7" t="s">
        <v>395</v>
      </c>
      <c r="AO2972" s="58">
        <f>IF(AN2972&lt;&gt;"",VLOOKUP(AN2972,'Drop-down lists'!$AG$8:$AH$9,2,FALSE),"")</f>
        <v>1</v>
      </c>
      <c r="AP2972" s="58"/>
      <c r="AQ2972" s="58" t="str">
        <f>IF(AP2972&lt;&gt;"",VLOOKUP(AP2972,'Drop-down lists'!$AJ$8:$AK$10,2,FALSE),"-")</f>
        <v>-</v>
      </c>
      <c r="AR2972" s="58"/>
      <c r="AS2972" s="58"/>
      <c r="AT2972" s="58"/>
      <c r="AU2972" s="58"/>
      <c r="AV2972" s="12"/>
      <c r="AW2972" s="12"/>
      <c r="AX2972" s="12"/>
      <c r="AY2972" s="12"/>
      <c r="AZ2972" s="12"/>
      <c r="BA2972" s="95"/>
      <c r="BB2972" s="95"/>
      <c r="BC2972" s="13"/>
    </row>
    <row r="2973" spans="1:55" s="3" customFormat="1" ht="12.45" x14ac:dyDescent="0.3">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8" t="str">
        <f t="shared" si="84"/>
        <v/>
      </c>
      <c r="P2973" s="103"/>
      <c r="Q2973" s="103" t="str">
        <f>IF(P2973&lt;&gt;"",VLOOKUP(P2973,'Drop-down lists'!$Z$8:$AA$9,2,FALSE),"-")</f>
        <v>-</v>
      </c>
      <c r="R2973" s="12"/>
      <c r="S2973" s="12"/>
      <c r="T2973" s="12"/>
      <c r="U2973" s="158" t="str">
        <f t="shared" si="85"/>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7" t="s">
        <v>395</v>
      </c>
      <c r="AO2973" s="58">
        <f>IF(AN2973&lt;&gt;"",VLOOKUP(AN2973,'Drop-down lists'!$AG$8:$AH$9,2,FALSE),"")</f>
        <v>1</v>
      </c>
      <c r="AP2973" s="58"/>
      <c r="AQ2973" s="58" t="str">
        <f>IF(AP2973&lt;&gt;"",VLOOKUP(AP2973,'Drop-down lists'!$AJ$8:$AK$10,2,FALSE),"-")</f>
        <v>-</v>
      </c>
      <c r="AR2973" s="58"/>
      <c r="AS2973" s="58"/>
      <c r="AT2973" s="58"/>
      <c r="AU2973" s="58"/>
      <c r="AV2973" s="12"/>
      <c r="AW2973" s="12"/>
      <c r="AX2973" s="12"/>
      <c r="AY2973" s="12"/>
      <c r="AZ2973" s="12"/>
      <c r="BA2973" s="95"/>
      <c r="BB2973" s="95"/>
      <c r="BC2973" s="13"/>
    </row>
    <row r="2974" spans="1:55" s="3" customFormat="1" ht="12.45" x14ac:dyDescent="0.3">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8" t="str">
        <f t="shared" si="84"/>
        <v/>
      </c>
      <c r="P2974" s="103"/>
      <c r="Q2974" s="103" t="str">
        <f>IF(P2974&lt;&gt;"",VLOOKUP(P2974,'Drop-down lists'!$Z$8:$AA$9,2,FALSE),"-")</f>
        <v>-</v>
      </c>
      <c r="R2974" s="12"/>
      <c r="S2974" s="12"/>
      <c r="T2974" s="12"/>
      <c r="U2974" s="158" t="str">
        <f t="shared" si="85"/>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7" t="s">
        <v>395</v>
      </c>
      <c r="AO2974" s="58">
        <f>IF(AN2974&lt;&gt;"",VLOOKUP(AN2974,'Drop-down lists'!$AG$8:$AH$9,2,FALSE),"")</f>
        <v>1</v>
      </c>
      <c r="AP2974" s="58"/>
      <c r="AQ2974" s="58" t="str">
        <f>IF(AP2974&lt;&gt;"",VLOOKUP(AP2974,'Drop-down lists'!$AJ$8:$AK$10,2,FALSE),"-")</f>
        <v>-</v>
      </c>
      <c r="AR2974" s="58"/>
      <c r="AS2974" s="58"/>
      <c r="AT2974" s="58"/>
      <c r="AU2974" s="58"/>
      <c r="AV2974" s="12"/>
      <c r="AW2974" s="12"/>
      <c r="AX2974" s="12"/>
      <c r="AY2974" s="12"/>
      <c r="AZ2974" s="12"/>
      <c r="BA2974" s="95"/>
      <c r="BB2974" s="95"/>
      <c r="BC2974" s="13"/>
    </row>
    <row r="2975" spans="1:55" s="3" customFormat="1" ht="12.45" x14ac:dyDescent="0.3">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8" t="str">
        <f t="shared" si="84"/>
        <v/>
      </c>
      <c r="P2975" s="103"/>
      <c r="Q2975" s="103" t="str">
        <f>IF(P2975&lt;&gt;"",VLOOKUP(P2975,'Drop-down lists'!$Z$8:$AA$9,2,FALSE),"-")</f>
        <v>-</v>
      </c>
      <c r="R2975" s="12"/>
      <c r="S2975" s="12"/>
      <c r="T2975" s="12"/>
      <c r="U2975" s="158" t="str">
        <f t="shared" si="85"/>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7" t="s">
        <v>395</v>
      </c>
      <c r="AO2975" s="58">
        <f>IF(AN2975&lt;&gt;"",VLOOKUP(AN2975,'Drop-down lists'!$AG$8:$AH$9,2,FALSE),"")</f>
        <v>1</v>
      </c>
      <c r="AP2975" s="58"/>
      <c r="AQ2975" s="58" t="str">
        <f>IF(AP2975&lt;&gt;"",VLOOKUP(AP2975,'Drop-down lists'!$AJ$8:$AK$10,2,FALSE),"-")</f>
        <v>-</v>
      </c>
      <c r="AR2975" s="58"/>
      <c r="AS2975" s="58"/>
      <c r="AT2975" s="58"/>
      <c r="AU2975" s="58"/>
      <c r="AV2975" s="12"/>
      <c r="AW2975" s="12"/>
      <c r="AX2975" s="12"/>
      <c r="AY2975" s="12"/>
      <c r="AZ2975" s="12"/>
      <c r="BA2975" s="95"/>
      <c r="BB2975" s="95"/>
      <c r="BC2975" s="13"/>
    </row>
    <row r="2976" spans="1:55" s="3" customFormat="1" ht="12.45" x14ac:dyDescent="0.3">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8" t="str">
        <f t="shared" si="84"/>
        <v/>
      </c>
      <c r="P2976" s="103"/>
      <c r="Q2976" s="103" t="str">
        <f>IF(P2976&lt;&gt;"",VLOOKUP(P2976,'Drop-down lists'!$Z$8:$AA$9,2,FALSE),"-")</f>
        <v>-</v>
      </c>
      <c r="R2976" s="12"/>
      <c r="S2976" s="12"/>
      <c r="T2976" s="12"/>
      <c r="U2976" s="158" t="str">
        <f t="shared" si="85"/>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7" t="s">
        <v>395</v>
      </c>
      <c r="AO2976" s="58">
        <f>IF(AN2976&lt;&gt;"",VLOOKUP(AN2976,'Drop-down lists'!$AG$8:$AH$9,2,FALSE),"")</f>
        <v>1</v>
      </c>
      <c r="AP2976" s="58"/>
      <c r="AQ2976" s="58" t="str">
        <f>IF(AP2976&lt;&gt;"",VLOOKUP(AP2976,'Drop-down lists'!$AJ$8:$AK$10,2,FALSE),"-")</f>
        <v>-</v>
      </c>
      <c r="AR2976" s="58"/>
      <c r="AS2976" s="58"/>
      <c r="AT2976" s="58"/>
      <c r="AU2976" s="58"/>
      <c r="AV2976" s="12"/>
      <c r="AW2976" s="12"/>
      <c r="AX2976" s="12"/>
      <c r="AY2976" s="12"/>
      <c r="AZ2976" s="12"/>
      <c r="BA2976" s="95"/>
      <c r="BB2976" s="95"/>
      <c r="BC2976" s="13"/>
    </row>
    <row r="2977" spans="1:55" s="3" customFormat="1" ht="12.45" x14ac:dyDescent="0.3">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8" t="str">
        <f t="shared" si="84"/>
        <v/>
      </c>
      <c r="P2977" s="103"/>
      <c r="Q2977" s="103" t="str">
        <f>IF(P2977&lt;&gt;"",VLOOKUP(P2977,'Drop-down lists'!$Z$8:$AA$9,2,FALSE),"-")</f>
        <v>-</v>
      </c>
      <c r="R2977" s="12"/>
      <c r="S2977" s="12"/>
      <c r="T2977" s="12"/>
      <c r="U2977" s="158" t="str">
        <f t="shared" si="85"/>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7" t="s">
        <v>395</v>
      </c>
      <c r="AO2977" s="58">
        <f>IF(AN2977&lt;&gt;"",VLOOKUP(AN2977,'Drop-down lists'!$AG$8:$AH$9,2,FALSE),"")</f>
        <v>1</v>
      </c>
      <c r="AP2977" s="58"/>
      <c r="AQ2977" s="58" t="str">
        <f>IF(AP2977&lt;&gt;"",VLOOKUP(AP2977,'Drop-down lists'!$AJ$8:$AK$10,2,FALSE),"-")</f>
        <v>-</v>
      </c>
      <c r="AR2977" s="58"/>
      <c r="AS2977" s="58"/>
      <c r="AT2977" s="58"/>
      <c r="AU2977" s="58"/>
      <c r="AV2977" s="12"/>
      <c r="AW2977" s="12"/>
      <c r="AX2977" s="12"/>
      <c r="AY2977" s="12"/>
      <c r="AZ2977" s="12"/>
      <c r="BA2977" s="95"/>
      <c r="BB2977" s="95"/>
      <c r="BC2977" s="13"/>
    </row>
    <row r="2978" spans="1:55" s="3" customFormat="1" ht="12.45" x14ac:dyDescent="0.3">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8" t="str">
        <f t="shared" si="84"/>
        <v/>
      </c>
      <c r="P2978" s="103"/>
      <c r="Q2978" s="103" t="str">
        <f>IF(P2978&lt;&gt;"",VLOOKUP(P2978,'Drop-down lists'!$Z$8:$AA$9,2,FALSE),"-")</f>
        <v>-</v>
      </c>
      <c r="R2978" s="12"/>
      <c r="S2978" s="12"/>
      <c r="T2978" s="12"/>
      <c r="U2978" s="158" t="str">
        <f t="shared" si="85"/>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7" t="s">
        <v>395</v>
      </c>
      <c r="AO2978" s="58">
        <f>IF(AN2978&lt;&gt;"",VLOOKUP(AN2978,'Drop-down lists'!$AG$8:$AH$9,2,FALSE),"")</f>
        <v>1</v>
      </c>
      <c r="AP2978" s="58"/>
      <c r="AQ2978" s="58" t="str">
        <f>IF(AP2978&lt;&gt;"",VLOOKUP(AP2978,'Drop-down lists'!$AJ$8:$AK$10,2,FALSE),"-")</f>
        <v>-</v>
      </c>
      <c r="AR2978" s="58"/>
      <c r="AS2978" s="58"/>
      <c r="AT2978" s="58"/>
      <c r="AU2978" s="58"/>
      <c r="AV2978" s="12"/>
      <c r="AW2978" s="12"/>
      <c r="AX2978" s="12"/>
      <c r="AY2978" s="12"/>
      <c r="AZ2978" s="12"/>
      <c r="BA2978" s="95"/>
      <c r="BB2978" s="95"/>
      <c r="BC2978" s="13"/>
    </row>
    <row r="2979" spans="1:55" s="3" customFormat="1" ht="12.45" x14ac:dyDescent="0.3">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8" t="str">
        <f t="shared" si="84"/>
        <v/>
      </c>
      <c r="P2979" s="103"/>
      <c r="Q2979" s="103" t="str">
        <f>IF(P2979&lt;&gt;"",VLOOKUP(P2979,'Drop-down lists'!$Z$8:$AA$9,2,FALSE),"-")</f>
        <v>-</v>
      </c>
      <c r="R2979" s="12"/>
      <c r="S2979" s="12"/>
      <c r="T2979" s="12"/>
      <c r="U2979" s="158" t="str">
        <f t="shared" si="85"/>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7" t="s">
        <v>395</v>
      </c>
      <c r="AO2979" s="58">
        <f>IF(AN2979&lt;&gt;"",VLOOKUP(AN2979,'Drop-down lists'!$AG$8:$AH$9,2,FALSE),"")</f>
        <v>1</v>
      </c>
      <c r="AP2979" s="58"/>
      <c r="AQ2979" s="58" t="str">
        <f>IF(AP2979&lt;&gt;"",VLOOKUP(AP2979,'Drop-down lists'!$AJ$8:$AK$10,2,FALSE),"-")</f>
        <v>-</v>
      </c>
      <c r="AR2979" s="58"/>
      <c r="AS2979" s="58"/>
      <c r="AT2979" s="58"/>
      <c r="AU2979" s="58"/>
      <c r="AV2979" s="12"/>
      <c r="AW2979" s="12"/>
      <c r="AX2979" s="12"/>
      <c r="AY2979" s="12"/>
      <c r="AZ2979" s="12"/>
      <c r="BA2979" s="95"/>
      <c r="BB2979" s="95"/>
      <c r="BC2979" s="13"/>
    </row>
    <row r="2980" spans="1:55" s="3" customFormat="1" ht="12.45" x14ac:dyDescent="0.3">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8" t="str">
        <f t="shared" si="84"/>
        <v/>
      </c>
      <c r="P2980" s="103"/>
      <c r="Q2980" s="103" t="str">
        <f>IF(P2980&lt;&gt;"",VLOOKUP(P2980,'Drop-down lists'!$Z$8:$AA$9,2,FALSE),"-")</f>
        <v>-</v>
      </c>
      <c r="R2980" s="12"/>
      <c r="S2980" s="12"/>
      <c r="T2980" s="12"/>
      <c r="U2980" s="158" t="str">
        <f t="shared" si="85"/>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7" t="s">
        <v>395</v>
      </c>
      <c r="AO2980" s="58">
        <f>IF(AN2980&lt;&gt;"",VLOOKUP(AN2980,'Drop-down lists'!$AG$8:$AH$9,2,FALSE),"")</f>
        <v>1</v>
      </c>
      <c r="AP2980" s="58"/>
      <c r="AQ2980" s="58" t="str">
        <f>IF(AP2980&lt;&gt;"",VLOOKUP(AP2980,'Drop-down lists'!$AJ$8:$AK$10,2,FALSE),"-")</f>
        <v>-</v>
      </c>
      <c r="AR2980" s="58"/>
      <c r="AS2980" s="58"/>
      <c r="AT2980" s="58"/>
      <c r="AU2980" s="58"/>
      <c r="AV2980" s="12"/>
      <c r="AW2980" s="12"/>
      <c r="AX2980" s="12"/>
      <c r="AY2980" s="12"/>
      <c r="AZ2980" s="12"/>
      <c r="BA2980" s="95"/>
      <c r="BB2980" s="95"/>
      <c r="BC2980" s="13"/>
    </row>
    <row r="2981" spans="1:55" s="3" customFormat="1" ht="12.45" x14ac:dyDescent="0.3">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8" t="str">
        <f t="shared" si="84"/>
        <v/>
      </c>
      <c r="P2981" s="103"/>
      <c r="Q2981" s="103" t="str">
        <f>IF(P2981&lt;&gt;"",VLOOKUP(P2981,'Drop-down lists'!$Z$8:$AA$9,2,FALSE),"-")</f>
        <v>-</v>
      </c>
      <c r="R2981" s="12"/>
      <c r="S2981" s="12"/>
      <c r="T2981" s="12"/>
      <c r="U2981" s="158" t="str">
        <f t="shared" si="85"/>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7" t="s">
        <v>395</v>
      </c>
      <c r="AO2981" s="58">
        <f>IF(AN2981&lt;&gt;"",VLOOKUP(AN2981,'Drop-down lists'!$AG$8:$AH$9,2,FALSE),"")</f>
        <v>1</v>
      </c>
      <c r="AP2981" s="58"/>
      <c r="AQ2981" s="58" t="str">
        <f>IF(AP2981&lt;&gt;"",VLOOKUP(AP2981,'Drop-down lists'!$AJ$8:$AK$10,2,FALSE),"-")</f>
        <v>-</v>
      </c>
      <c r="AR2981" s="58"/>
      <c r="AS2981" s="58"/>
      <c r="AT2981" s="58"/>
      <c r="AU2981" s="58"/>
      <c r="AV2981" s="12"/>
      <c r="AW2981" s="12"/>
      <c r="AX2981" s="12"/>
      <c r="AY2981" s="12"/>
      <c r="AZ2981" s="12"/>
      <c r="BA2981" s="95"/>
      <c r="BB2981" s="95"/>
      <c r="BC2981" s="13"/>
    </row>
    <row r="2982" spans="1:55" s="3" customFormat="1" ht="12.45" x14ac:dyDescent="0.3">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8" t="str">
        <f t="shared" si="84"/>
        <v/>
      </c>
      <c r="P2982" s="103"/>
      <c r="Q2982" s="103" t="str">
        <f>IF(P2982&lt;&gt;"",VLOOKUP(P2982,'Drop-down lists'!$Z$8:$AA$9,2,FALSE),"-")</f>
        <v>-</v>
      </c>
      <c r="R2982" s="12"/>
      <c r="S2982" s="12"/>
      <c r="T2982" s="12"/>
      <c r="U2982" s="158" t="str">
        <f t="shared" si="85"/>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7" t="s">
        <v>395</v>
      </c>
      <c r="AO2982" s="58">
        <f>IF(AN2982&lt;&gt;"",VLOOKUP(AN2982,'Drop-down lists'!$AG$8:$AH$9,2,FALSE),"")</f>
        <v>1</v>
      </c>
      <c r="AP2982" s="58"/>
      <c r="AQ2982" s="58" t="str">
        <f>IF(AP2982&lt;&gt;"",VLOOKUP(AP2982,'Drop-down lists'!$AJ$8:$AK$10,2,FALSE),"-")</f>
        <v>-</v>
      </c>
      <c r="AR2982" s="58"/>
      <c r="AS2982" s="58"/>
      <c r="AT2982" s="58"/>
      <c r="AU2982" s="58"/>
      <c r="AV2982" s="12"/>
      <c r="AW2982" s="12"/>
      <c r="AX2982" s="12"/>
      <c r="AY2982" s="12"/>
      <c r="AZ2982" s="12"/>
      <c r="BA2982" s="95"/>
      <c r="BB2982" s="95"/>
      <c r="BC2982" s="13"/>
    </row>
    <row r="2983" spans="1:55" s="3" customFormat="1" ht="12.45" x14ac:dyDescent="0.3">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8" t="str">
        <f t="shared" si="84"/>
        <v/>
      </c>
      <c r="P2983" s="103"/>
      <c r="Q2983" s="103" t="str">
        <f>IF(P2983&lt;&gt;"",VLOOKUP(P2983,'Drop-down lists'!$Z$8:$AA$9,2,FALSE),"-")</f>
        <v>-</v>
      </c>
      <c r="R2983" s="12"/>
      <c r="S2983" s="12"/>
      <c r="T2983" s="12"/>
      <c r="U2983" s="158" t="str">
        <f t="shared" si="85"/>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7" t="s">
        <v>395</v>
      </c>
      <c r="AO2983" s="58">
        <f>IF(AN2983&lt;&gt;"",VLOOKUP(AN2983,'Drop-down lists'!$AG$8:$AH$9,2,FALSE),"")</f>
        <v>1</v>
      </c>
      <c r="AP2983" s="58"/>
      <c r="AQ2983" s="58" t="str">
        <f>IF(AP2983&lt;&gt;"",VLOOKUP(AP2983,'Drop-down lists'!$AJ$8:$AK$10,2,FALSE),"-")</f>
        <v>-</v>
      </c>
      <c r="AR2983" s="58"/>
      <c r="AS2983" s="58"/>
      <c r="AT2983" s="58"/>
      <c r="AU2983" s="58"/>
      <c r="AV2983" s="12"/>
      <c r="AW2983" s="12"/>
      <c r="AX2983" s="12"/>
      <c r="AY2983" s="12"/>
      <c r="AZ2983" s="12"/>
      <c r="BA2983" s="95"/>
      <c r="BB2983" s="95"/>
      <c r="BC2983" s="13"/>
    </row>
    <row r="2984" spans="1:55" s="3" customFormat="1" ht="12.45" x14ac:dyDescent="0.3">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8" t="str">
        <f t="shared" si="84"/>
        <v/>
      </c>
      <c r="P2984" s="103"/>
      <c r="Q2984" s="103" t="str">
        <f>IF(P2984&lt;&gt;"",VLOOKUP(P2984,'Drop-down lists'!$Z$8:$AA$9,2,FALSE),"-")</f>
        <v>-</v>
      </c>
      <c r="R2984" s="12"/>
      <c r="S2984" s="12"/>
      <c r="T2984" s="12"/>
      <c r="U2984" s="158" t="str">
        <f t="shared" si="85"/>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7" t="s">
        <v>395</v>
      </c>
      <c r="AO2984" s="58">
        <f>IF(AN2984&lt;&gt;"",VLOOKUP(AN2984,'Drop-down lists'!$AG$8:$AH$9,2,FALSE),"")</f>
        <v>1</v>
      </c>
      <c r="AP2984" s="58"/>
      <c r="AQ2984" s="58" t="str">
        <f>IF(AP2984&lt;&gt;"",VLOOKUP(AP2984,'Drop-down lists'!$AJ$8:$AK$10,2,FALSE),"-")</f>
        <v>-</v>
      </c>
      <c r="AR2984" s="58"/>
      <c r="AS2984" s="58"/>
      <c r="AT2984" s="58"/>
      <c r="AU2984" s="58"/>
      <c r="AV2984" s="12"/>
      <c r="AW2984" s="12"/>
      <c r="AX2984" s="12"/>
      <c r="AY2984" s="12"/>
      <c r="AZ2984" s="12"/>
      <c r="BA2984" s="95"/>
      <c r="BB2984" s="95"/>
      <c r="BC2984" s="13"/>
    </row>
    <row r="2985" spans="1:55" s="3" customFormat="1" ht="12.45" x14ac:dyDescent="0.3">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8" t="str">
        <f t="shared" si="84"/>
        <v/>
      </c>
      <c r="P2985" s="103"/>
      <c r="Q2985" s="103" t="str">
        <f>IF(P2985&lt;&gt;"",VLOOKUP(P2985,'Drop-down lists'!$Z$8:$AA$9,2,FALSE),"-")</f>
        <v>-</v>
      </c>
      <c r="R2985" s="12"/>
      <c r="S2985" s="12"/>
      <c r="T2985" s="12"/>
      <c r="U2985" s="158" t="str">
        <f t="shared" si="85"/>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7" t="s">
        <v>395</v>
      </c>
      <c r="AO2985" s="58">
        <f>IF(AN2985&lt;&gt;"",VLOOKUP(AN2985,'Drop-down lists'!$AG$8:$AH$9,2,FALSE),"")</f>
        <v>1</v>
      </c>
      <c r="AP2985" s="58"/>
      <c r="AQ2985" s="58" t="str">
        <f>IF(AP2985&lt;&gt;"",VLOOKUP(AP2985,'Drop-down lists'!$AJ$8:$AK$10,2,FALSE),"-")</f>
        <v>-</v>
      </c>
      <c r="AR2985" s="58"/>
      <c r="AS2985" s="58"/>
      <c r="AT2985" s="58"/>
      <c r="AU2985" s="58"/>
      <c r="AV2985" s="12"/>
      <c r="AW2985" s="12"/>
      <c r="AX2985" s="12"/>
      <c r="AY2985" s="12"/>
      <c r="AZ2985" s="12"/>
      <c r="BA2985" s="95"/>
      <c r="BB2985" s="95"/>
      <c r="BC2985" s="13"/>
    </row>
    <row r="2986" spans="1:55" s="3" customFormat="1" ht="12.45" x14ac:dyDescent="0.3">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8" t="str">
        <f t="shared" si="84"/>
        <v/>
      </c>
      <c r="P2986" s="103"/>
      <c r="Q2986" s="103" t="str">
        <f>IF(P2986&lt;&gt;"",VLOOKUP(P2986,'Drop-down lists'!$Z$8:$AA$9,2,FALSE),"-")</f>
        <v>-</v>
      </c>
      <c r="R2986" s="12"/>
      <c r="S2986" s="12"/>
      <c r="T2986" s="12"/>
      <c r="U2986" s="158" t="str">
        <f t="shared" si="85"/>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7" t="s">
        <v>395</v>
      </c>
      <c r="AO2986" s="58">
        <f>IF(AN2986&lt;&gt;"",VLOOKUP(AN2986,'Drop-down lists'!$AG$8:$AH$9,2,FALSE),"")</f>
        <v>1</v>
      </c>
      <c r="AP2986" s="58"/>
      <c r="AQ2986" s="58" t="str">
        <f>IF(AP2986&lt;&gt;"",VLOOKUP(AP2986,'Drop-down lists'!$AJ$8:$AK$10,2,FALSE),"-")</f>
        <v>-</v>
      </c>
      <c r="AR2986" s="58"/>
      <c r="AS2986" s="58"/>
      <c r="AT2986" s="58"/>
      <c r="AU2986" s="58"/>
      <c r="AV2986" s="12"/>
      <c r="AW2986" s="12"/>
      <c r="AX2986" s="12"/>
      <c r="AY2986" s="12"/>
      <c r="AZ2986" s="12"/>
      <c r="BA2986" s="95"/>
      <c r="BB2986" s="95"/>
      <c r="BC2986" s="13"/>
    </row>
    <row r="2987" spans="1:55" s="3" customFormat="1" ht="12.45" x14ac:dyDescent="0.3">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8" t="str">
        <f t="shared" si="84"/>
        <v/>
      </c>
      <c r="P2987" s="103"/>
      <c r="Q2987" s="103" t="str">
        <f>IF(P2987&lt;&gt;"",VLOOKUP(P2987,'Drop-down lists'!$Z$8:$AA$9,2,FALSE),"-")</f>
        <v>-</v>
      </c>
      <c r="R2987" s="12"/>
      <c r="S2987" s="12"/>
      <c r="T2987" s="12"/>
      <c r="U2987" s="158" t="str">
        <f t="shared" si="85"/>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7" t="s">
        <v>395</v>
      </c>
      <c r="AO2987" s="58">
        <f>IF(AN2987&lt;&gt;"",VLOOKUP(AN2987,'Drop-down lists'!$AG$8:$AH$9,2,FALSE),"")</f>
        <v>1</v>
      </c>
      <c r="AP2987" s="58"/>
      <c r="AQ2987" s="58" t="str">
        <f>IF(AP2987&lt;&gt;"",VLOOKUP(AP2987,'Drop-down lists'!$AJ$8:$AK$10,2,FALSE),"-")</f>
        <v>-</v>
      </c>
      <c r="AR2987" s="58"/>
      <c r="AS2987" s="58"/>
      <c r="AT2987" s="58"/>
      <c r="AU2987" s="58"/>
      <c r="AV2987" s="12"/>
      <c r="AW2987" s="12"/>
      <c r="AX2987" s="12"/>
      <c r="AY2987" s="12"/>
      <c r="AZ2987" s="12"/>
      <c r="BA2987" s="95"/>
      <c r="BB2987" s="95"/>
      <c r="BC2987" s="13"/>
    </row>
    <row r="2988" spans="1:55" s="3" customFormat="1" ht="12.45" x14ac:dyDescent="0.3">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8" t="str">
        <f t="shared" si="84"/>
        <v/>
      </c>
      <c r="P2988" s="103"/>
      <c r="Q2988" s="103" t="str">
        <f>IF(P2988&lt;&gt;"",VLOOKUP(P2988,'Drop-down lists'!$Z$8:$AA$9,2,FALSE),"-")</f>
        <v>-</v>
      </c>
      <c r="R2988" s="12"/>
      <c r="S2988" s="12"/>
      <c r="T2988" s="12"/>
      <c r="U2988" s="158" t="str">
        <f t="shared" si="85"/>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7" t="s">
        <v>395</v>
      </c>
      <c r="AO2988" s="58">
        <f>IF(AN2988&lt;&gt;"",VLOOKUP(AN2988,'Drop-down lists'!$AG$8:$AH$9,2,FALSE),"")</f>
        <v>1</v>
      </c>
      <c r="AP2988" s="58"/>
      <c r="AQ2988" s="58" t="str">
        <f>IF(AP2988&lt;&gt;"",VLOOKUP(AP2988,'Drop-down lists'!$AJ$8:$AK$10,2,FALSE),"-")</f>
        <v>-</v>
      </c>
      <c r="AR2988" s="58"/>
      <c r="AS2988" s="58"/>
      <c r="AT2988" s="58"/>
      <c r="AU2988" s="58"/>
      <c r="AV2988" s="12"/>
      <c r="AW2988" s="12"/>
      <c r="AX2988" s="12"/>
      <c r="AY2988" s="12"/>
      <c r="AZ2988" s="12"/>
      <c r="BA2988" s="95"/>
      <c r="BB2988" s="95"/>
      <c r="BC2988" s="13"/>
    </row>
    <row r="2989" spans="1:55" s="3" customFormat="1" ht="12.45" x14ac:dyDescent="0.3">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8" t="str">
        <f t="shared" si="84"/>
        <v/>
      </c>
      <c r="P2989" s="103"/>
      <c r="Q2989" s="103" t="str">
        <f>IF(P2989&lt;&gt;"",VLOOKUP(P2989,'Drop-down lists'!$Z$8:$AA$9,2,FALSE),"-")</f>
        <v>-</v>
      </c>
      <c r="R2989" s="12"/>
      <c r="S2989" s="12"/>
      <c r="T2989" s="12"/>
      <c r="U2989" s="158" t="str">
        <f t="shared" si="85"/>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7" t="s">
        <v>395</v>
      </c>
      <c r="AO2989" s="58">
        <f>IF(AN2989&lt;&gt;"",VLOOKUP(AN2989,'Drop-down lists'!$AG$8:$AH$9,2,FALSE),"")</f>
        <v>1</v>
      </c>
      <c r="AP2989" s="58"/>
      <c r="AQ2989" s="58" t="str">
        <f>IF(AP2989&lt;&gt;"",VLOOKUP(AP2989,'Drop-down lists'!$AJ$8:$AK$10,2,FALSE),"-")</f>
        <v>-</v>
      </c>
      <c r="AR2989" s="58"/>
      <c r="AS2989" s="58"/>
      <c r="AT2989" s="58"/>
      <c r="AU2989" s="58"/>
      <c r="AV2989" s="12"/>
      <c r="AW2989" s="12"/>
      <c r="AX2989" s="12"/>
      <c r="AY2989" s="12"/>
      <c r="AZ2989" s="12"/>
      <c r="BA2989" s="95"/>
      <c r="BB2989" s="95"/>
      <c r="BC2989" s="13"/>
    </row>
    <row r="2990" spans="1:55" s="3" customFormat="1" ht="12.45" x14ac:dyDescent="0.3">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8" t="str">
        <f t="shared" si="84"/>
        <v/>
      </c>
      <c r="P2990" s="103"/>
      <c r="Q2990" s="103" t="str">
        <f>IF(P2990&lt;&gt;"",VLOOKUP(P2990,'Drop-down lists'!$Z$8:$AA$9,2,FALSE),"-")</f>
        <v>-</v>
      </c>
      <c r="R2990" s="12"/>
      <c r="S2990" s="12"/>
      <c r="T2990" s="12"/>
      <c r="U2990" s="158" t="str">
        <f t="shared" si="85"/>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7" t="s">
        <v>395</v>
      </c>
      <c r="AO2990" s="58">
        <f>IF(AN2990&lt;&gt;"",VLOOKUP(AN2990,'Drop-down lists'!$AG$8:$AH$9,2,FALSE),"")</f>
        <v>1</v>
      </c>
      <c r="AP2990" s="58"/>
      <c r="AQ2990" s="58" t="str">
        <f>IF(AP2990&lt;&gt;"",VLOOKUP(AP2990,'Drop-down lists'!$AJ$8:$AK$10,2,FALSE),"-")</f>
        <v>-</v>
      </c>
      <c r="AR2990" s="58"/>
      <c r="AS2990" s="58"/>
      <c r="AT2990" s="58"/>
      <c r="AU2990" s="58"/>
      <c r="AV2990" s="12"/>
      <c r="AW2990" s="12"/>
      <c r="AX2990" s="12"/>
      <c r="AY2990" s="12"/>
      <c r="AZ2990" s="12"/>
      <c r="BA2990" s="95"/>
      <c r="BB2990" s="95"/>
      <c r="BC2990" s="13"/>
    </row>
    <row r="2991" spans="1:55" s="3" customFormat="1" ht="12.45" x14ac:dyDescent="0.3">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8" t="str">
        <f t="shared" si="84"/>
        <v/>
      </c>
      <c r="P2991" s="103"/>
      <c r="Q2991" s="103" t="str">
        <f>IF(P2991&lt;&gt;"",VLOOKUP(P2991,'Drop-down lists'!$Z$8:$AA$9,2,FALSE),"-")</f>
        <v>-</v>
      </c>
      <c r="R2991" s="12"/>
      <c r="S2991" s="12"/>
      <c r="T2991" s="12"/>
      <c r="U2991" s="158" t="str">
        <f t="shared" si="85"/>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7" t="s">
        <v>395</v>
      </c>
      <c r="AO2991" s="58">
        <f>IF(AN2991&lt;&gt;"",VLOOKUP(AN2991,'Drop-down lists'!$AG$8:$AH$9,2,FALSE),"")</f>
        <v>1</v>
      </c>
      <c r="AP2991" s="58"/>
      <c r="AQ2991" s="58" t="str">
        <f>IF(AP2991&lt;&gt;"",VLOOKUP(AP2991,'Drop-down lists'!$AJ$8:$AK$10,2,FALSE),"-")</f>
        <v>-</v>
      </c>
      <c r="AR2991" s="58"/>
      <c r="AS2991" s="58"/>
      <c r="AT2991" s="58"/>
      <c r="AU2991" s="58"/>
      <c r="AV2991" s="12"/>
      <c r="AW2991" s="12"/>
      <c r="AX2991" s="12"/>
      <c r="AY2991" s="12"/>
      <c r="AZ2991" s="12"/>
      <c r="BA2991" s="95"/>
      <c r="BB2991" s="95"/>
      <c r="BC2991" s="13"/>
    </row>
    <row r="2992" spans="1:55" s="3" customFormat="1" ht="12.45" x14ac:dyDescent="0.3">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8" t="str">
        <f t="shared" si="84"/>
        <v/>
      </c>
      <c r="P2992" s="103"/>
      <c r="Q2992" s="103" t="str">
        <f>IF(P2992&lt;&gt;"",VLOOKUP(P2992,'Drop-down lists'!$Z$8:$AA$9,2,FALSE),"-")</f>
        <v>-</v>
      </c>
      <c r="R2992" s="12"/>
      <c r="S2992" s="12"/>
      <c r="T2992" s="12"/>
      <c r="U2992" s="158" t="str">
        <f t="shared" si="85"/>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7" t="s">
        <v>395</v>
      </c>
      <c r="AO2992" s="58">
        <f>IF(AN2992&lt;&gt;"",VLOOKUP(AN2992,'Drop-down lists'!$AG$8:$AH$9,2,FALSE),"")</f>
        <v>1</v>
      </c>
      <c r="AP2992" s="58"/>
      <c r="AQ2992" s="58" t="str">
        <f>IF(AP2992&lt;&gt;"",VLOOKUP(AP2992,'Drop-down lists'!$AJ$8:$AK$10,2,FALSE),"-")</f>
        <v>-</v>
      </c>
      <c r="AR2992" s="58"/>
      <c r="AS2992" s="58"/>
      <c r="AT2992" s="58"/>
      <c r="AU2992" s="58"/>
      <c r="AV2992" s="12"/>
      <c r="AW2992" s="12"/>
      <c r="AX2992" s="12"/>
      <c r="AY2992" s="12"/>
      <c r="AZ2992" s="12"/>
      <c r="BA2992" s="95"/>
      <c r="BB2992" s="95"/>
      <c r="BC2992" s="13"/>
    </row>
    <row r="2993" spans="1:57" s="3" customFormat="1" ht="12.45" x14ac:dyDescent="0.3">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8" t="str">
        <f t="shared" si="84"/>
        <v/>
      </c>
      <c r="P2993" s="103"/>
      <c r="Q2993" s="103" t="str">
        <f>IF(P2993&lt;&gt;"",VLOOKUP(P2993,'Drop-down lists'!$Z$8:$AA$9,2,FALSE),"-")</f>
        <v>-</v>
      </c>
      <c r="R2993" s="12"/>
      <c r="S2993" s="12"/>
      <c r="T2993" s="12"/>
      <c r="U2993" s="158" t="str">
        <f t="shared" si="85"/>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7" t="s">
        <v>395</v>
      </c>
      <c r="AO2993" s="58">
        <f>IF(AN2993&lt;&gt;"",VLOOKUP(AN2993,'Drop-down lists'!$AG$8:$AH$9,2,FALSE),"")</f>
        <v>1</v>
      </c>
      <c r="AP2993" s="58"/>
      <c r="AQ2993" s="58" t="str">
        <f>IF(AP2993&lt;&gt;"",VLOOKUP(AP2993,'Drop-down lists'!$AJ$8:$AK$10,2,FALSE),"-")</f>
        <v>-</v>
      </c>
      <c r="AR2993" s="58"/>
      <c r="AS2993" s="58"/>
      <c r="AT2993" s="58"/>
      <c r="AU2993" s="58"/>
      <c r="AV2993" s="12"/>
      <c r="AW2993" s="12"/>
      <c r="AX2993" s="12"/>
      <c r="AY2993" s="12"/>
      <c r="AZ2993" s="12"/>
      <c r="BA2993" s="95"/>
      <c r="BB2993" s="95"/>
      <c r="BC2993" s="13"/>
    </row>
    <row r="2994" spans="1:57" s="3" customFormat="1" ht="12.45" x14ac:dyDescent="0.3">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8" t="str">
        <f t="shared" si="84"/>
        <v/>
      </c>
      <c r="P2994" s="103"/>
      <c r="Q2994" s="103" t="str">
        <f>IF(P2994&lt;&gt;"",VLOOKUP(P2994,'Drop-down lists'!$Z$8:$AA$9,2,FALSE),"-")</f>
        <v>-</v>
      </c>
      <c r="R2994" s="12"/>
      <c r="S2994" s="12"/>
      <c r="T2994" s="12"/>
      <c r="U2994" s="158" t="str">
        <f t="shared" si="85"/>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7" t="s">
        <v>395</v>
      </c>
      <c r="AO2994" s="58">
        <f>IF(AN2994&lt;&gt;"",VLOOKUP(AN2994,'Drop-down lists'!$AG$8:$AH$9,2,FALSE),"")</f>
        <v>1</v>
      </c>
      <c r="AP2994" s="58"/>
      <c r="AQ2994" s="58" t="str">
        <f>IF(AP2994&lt;&gt;"",VLOOKUP(AP2994,'Drop-down lists'!$AJ$8:$AK$10,2,FALSE),"-")</f>
        <v>-</v>
      </c>
      <c r="AR2994" s="58"/>
      <c r="AS2994" s="58"/>
      <c r="AT2994" s="58"/>
      <c r="AU2994" s="58"/>
      <c r="AV2994" s="12"/>
      <c r="AW2994" s="12"/>
      <c r="AX2994" s="12"/>
      <c r="AY2994" s="12"/>
      <c r="AZ2994" s="12"/>
      <c r="BA2994" s="95"/>
      <c r="BB2994" s="95"/>
      <c r="BC2994" s="13"/>
    </row>
    <row r="2995" spans="1:57" s="3" customFormat="1" ht="12.45" x14ac:dyDescent="0.3">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8" t="str">
        <f t="shared" si="84"/>
        <v/>
      </c>
      <c r="P2995" s="103"/>
      <c r="Q2995" s="103" t="str">
        <f>IF(P2995&lt;&gt;"",VLOOKUP(P2995,'Drop-down lists'!$Z$8:$AA$9,2,FALSE),"-")</f>
        <v>-</v>
      </c>
      <c r="R2995" s="12"/>
      <c r="S2995" s="12"/>
      <c r="T2995" s="12"/>
      <c r="U2995" s="158" t="str">
        <f t="shared" si="85"/>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7" t="s">
        <v>395</v>
      </c>
      <c r="AO2995" s="58">
        <f>IF(AN2995&lt;&gt;"",VLOOKUP(AN2995,'Drop-down lists'!$AG$8:$AH$9,2,FALSE),"")</f>
        <v>1</v>
      </c>
      <c r="AP2995" s="58"/>
      <c r="AQ2995" s="58" t="str">
        <f>IF(AP2995&lt;&gt;"",VLOOKUP(AP2995,'Drop-down lists'!$AJ$8:$AK$10,2,FALSE),"-")</f>
        <v>-</v>
      </c>
      <c r="AR2995" s="58"/>
      <c r="AS2995" s="58"/>
      <c r="AT2995" s="58"/>
      <c r="AU2995" s="58"/>
      <c r="AV2995" s="12"/>
      <c r="AW2995" s="12"/>
      <c r="AX2995" s="12"/>
      <c r="AY2995" s="12"/>
      <c r="AZ2995" s="12"/>
      <c r="BA2995" s="95"/>
      <c r="BB2995" s="95"/>
      <c r="BC2995" s="13"/>
    </row>
    <row r="2996" spans="1:57" s="3" customFormat="1" ht="12.45" x14ac:dyDescent="0.3">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8" t="str">
        <f t="shared" si="84"/>
        <v/>
      </c>
      <c r="P2996" s="103"/>
      <c r="Q2996" s="103" t="str">
        <f>IF(P2996&lt;&gt;"",VLOOKUP(P2996,'Drop-down lists'!$Z$8:$AA$9,2,FALSE),"-")</f>
        <v>-</v>
      </c>
      <c r="R2996" s="12"/>
      <c r="S2996" s="12"/>
      <c r="T2996" s="12"/>
      <c r="U2996" s="158" t="str">
        <f t="shared" si="85"/>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7" t="s">
        <v>395</v>
      </c>
      <c r="AO2996" s="58">
        <f>IF(AN2996&lt;&gt;"",VLOOKUP(AN2996,'Drop-down lists'!$AG$8:$AH$9,2,FALSE),"")</f>
        <v>1</v>
      </c>
      <c r="AP2996" s="58"/>
      <c r="AQ2996" s="58" t="str">
        <f>IF(AP2996&lt;&gt;"",VLOOKUP(AP2996,'Drop-down lists'!$AJ$8:$AK$10,2,FALSE),"-")</f>
        <v>-</v>
      </c>
      <c r="AR2996" s="58"/>
      <c r="AS2996" s="58"/>
      <c r="AT2996" s="58"/>
      <c r="AU2996" s="58"/>
      <c r="AV2996" s="12"/>
      <c r="AW2996" s="12"/>
      <c r="AX2996" s="12"/>
      <c r="AY2996" s="12"/>
      <c r="AZ2996" s="12"/>
      <c r="BA2996" s="95"/>
      <c r="BB2996" s="95"/>
      <c r="BC2996" s="13"/>
    </row>
    <row r="2997" spans="1:57" s="3" customFormat="1" ht="12.45" x14ac:dyDescent="0.3">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8" t="str">
        <f t="shared" si="84"/>
        <v/>
      </c>
      <c r="P2997" s="103"/>
      <c r="Q2997" s="103" t="str">
        <f>IF(P2997&lt;&gt;"",VLOOKUP(P2997,'Drop-down lists'!$Z$8:$AA$9,2,FALSE),"-")</f>
        <v>-</v>
      </c>
      <c r="R2997" s="12"/>
      <c r="S2997" s="12"/>
      <c r="T2997" s="12"/>
      <c r="U2997" s="158" t="str">
        <f t="shared" si="85"/>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7" t="s">
        <v>395</v>
      </c>
      <c r="AO2997" s="58">
        <f>IF(AN2997&lt;&gt;"",VLOOKUP(AN2997,'Drop-down lists'!$AG$8:$AH$9,2,FALSE),"")</f>
        <v>1</v>
      </c>
      <c r="AP2997" s="58"/>
      <c r="AQ2997" s="58" t="str">
        <f>IF(AP2997&lt;&gt;"",VLOOKUP(AP2997,'Drop-down lists'!$AJ$8:$AK$10,2,FALSE),"-")</f>
        <v>-</v>
      </c>
      <c r="AR2997" s="58"/>
      <c r="AS2997" s="58"/>
      <c r="AT2997" s="58"/>
      <c r="AU2997" s="58"/>
      <c r="AV2997" s="12"/>
      <c r="AW2997" s="12"/>
      <c r="AX2997" s="12"/>
      <c r="AY2997" s="12"/>
      <c r="AZ2997" s="12"/>
      <c r="BA2997" s="95"/>
      <c r="BB2997" s="95"/>
      <c r="BC2997" s="13"/>
    </row>
    <row r="2998" spans="1:57" s="3" customFormat="1" ht="12.45" x14ac:dyDescent="0.3">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8" t="str">
        <f t="shared" si="84"/>
        <v/>
      </c>
      <c r="P2998" s="103"/>
      <c r="Q2998" s="103" t="str">
        <f>IF(P2998&lt;&gt;"",VLOOKUP(P2998,'Drop-down lists'!$Z$8:$AA$9,2,FALSE),"-")</f>
        <v>-</v>
      </c>
      <c r="R2998" s="12"/>
      <c r="S2998" s="12"/>
      <c r="T2998" s="12"/>
      <c r="U2998" s="158" t="str">
        <f t="shared" si="85"/>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7" t="s">
        <v>395</v>
      </c>
      <c r="AO2998" s="58">
        <f>IF(AN2998&lt;&gt;"",VLOOKUP(AN2998,'Drop-down lists'!$AG$8:$AH$9,2,FALSE),"")</f>
        <v>1</v>
      </c>
      <c r="AP2998" s="58"/>
      <c r="AQ2998" s="58" t="str">
        <f>IF(AP2998&lt;&gt;"",VLOOKUP(AP2998,'Drop-down lists'!$AJ$8:$AK$10,2,FALSE),"-")</f>
        <v>-</v>
      </c>
      <c r="AR2998" s="58"/>
      <c r="AS2998" s="58"/>
      <c r="AT2998" s="58"/>
      <c r="AU2998" s="58"/>
      <c r="AV2998" s="12"/>
      <c r="AW2998" s="12"/>
      <c r="AX2998" s="12"/>
      <c r="AY2998" s="12"/>
      <c r="AZ2998" s="12"/>
      <c r="BA2998" s="95"/>
      <c r="BB2998" s="95"/>
      <c r="BC2998" s="13"/>
    </row>
    <row r="2999" spans="1:57" s="3" customFormat="1" ht="12.45" x14ac:dyDescent="0.3">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8" t="str">
        <f t="shared" si="84"/>
        <v/>
      </c>
      <c r="P2999" s="103"/>
      <c r="Q2999" s="103" t="str">
        <f>IF(P2999&lt;&gt;"",VLOOKUP(P2999,'Drop-down lists'!$Z$8:$AA$9,2,FALSE),"-")</f>
        <v>-</v>
      </c>
      <c r="R2999" s="12"/>
      <c r="S2999" s="12"/>
      <c r="T2999" s="12"/>
      <c r="U2999" s="158" t="str">
        <f t="shared" si="85"/>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7" t="s">
        <v>395</v>
      </c>
      <c r="AO2999" s="58">
        <f>IF(AN2999&lt;&gt;"",VLOOKUP(AN2999,'Drop-down lists'!$AG$8:$AH$9,2,FALSE),"")</f>
        <v>1</v>
      </c>
      <c r="AP2999" s="58"/>
      <c r="AQ2999" s="58" t="str">
        <f>IF(AP2999&lt;&gt;"",VLOOKUP(AP2999,'Drop-down lists'!$AJ$8:$AK$10,2,FALSE),"-")</f>
        <v>-</v>
      </c>
      <c r="AR2999" s="58"/>
      <c r="AS2999" s="58"/>
      <c r="AT2999" s="58"/>
      <c r="AU2999" s="58"/>
      <c r="AV2999" s="12"/>
      <c r="AW2999" s="12"/>
      <c r="AX2999" s="12"/>
      <c r="AY2999" s="12"/>
      <c r="AZ2999" s="12"/>
      <c r="BA2999" s="95"/>
      <c r="BB2999" s="95"/>
      <c r="BC2999" s="13"/>
    </row>
    <row r="3000" spans="1:57" s="3" customFormat="1" ht="12.45" x14ac:dyDescent="0.3">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8" t="str">
        <f t="shared" si="84"/>
        <v/>
      </c>
      <c r="P3000" s="103"/>
      <c r="Q3000" s="103" t="str">
        <f>IF(P3000&lt;&gt;"",VLOOKUP(P3000,'Drop-down lists'!$Z$8:$AA$9,2,FALSE),"-")</f>
        <v>-</v>
      </c>
      <c r="R3000" s="12"/>
      <c r="S3000" s="12"/>
      <c r="T3000" s="12"/>
      <c r="U3000" s="158" t="str">
        <f t="shared" si="85"/>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7" t="s">
        <v>395</v>
      </c>
      <c r="AO3000" s="58">
        <f>IF(AN3000&lt;&gt;"",VLOOKUP(AN3000,'Drop-down lists'!$AG$8:$AH$9,2,FALSE),"")</f>
        <v>1</v>
      </c>
      <c r="AP3000" s="58"/>
      <c r="AQ3000" s="58" t="str">
        <f>IF(AP3000&lt;&gt;"",VLOOKUP(AP3000,'Drop-down lists'!$AJ$8:$AK$10,2,FALSE),"-")</f>
        <v>-</v>
      </c>
      <c r="AR3000" s="58"/>
      <c r="AS3000" s="58"/>
      <c r="AT3000" s="58"/>
      <c r="AU3000" s="58"/>
      <c r="AV3000" s="12"/>
      <c r="AW3000" s="12"/>
      <c r="AX3000" s="12"/>
      <c r="AY3000" s="12"/>
      <c r="AZ3000" s="12"/>
      <c r="BA3000" s="95"/>
      <c r="BB3000" s="95"/>
      <c r="BC3000" s="13"/>
    </row>
    <row r="3001" spans="1:57" ht="12.45" x14ac:dyDescent="0.3">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8" t="str">
        <f t="shared" ref="O3001:O3002" si="86">IF(L3001&lt;&gt;"",IF(J3001="East",(L3001+(M3001+N3001/60)/60),IF(J3001="West",-(L3001+(M3001+N3001/60)/60),"East/West?")),"")</f>
        <v/>
      </c>
      <c r="P3001" s="103"/>
      <c r="Q3001" s="103" t="str">
        <f>IF(P3001&lt;&gt;"",VLOOKUP(P3001,'Drop-down lists'!$Z$8:$AA$9,2,FALSE),"-")</f>
        <v>-</v>
      </c>
      <c r="R3001" s="12"/>
      <c r="S3001" s="12"/>
      <c r="T3001" s="12"/>
      <c r="U3001" s="158" t="str">
        <f t="shared" ref="U3001:U3002" si="87">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7" t="s">
        <v>395</v>
      </c>
      <c r="AO3001" s="58">
        <f>IF(AN3001&lt;&gt;"",VLOOKUP(AN3001,'Drop-down lists'!$AG$8:$AH$9,2,FALSE),"")</f>
        <v>1</v>
      </c>
      <c r="AP3001" s="58"/>
      <c r="AQ3001" s="58" t="str">
        <f>IF(AP3001&lt;&gt;"",VLOOKUP(AP3001,'Drop-down lists'!$AJ$8:$AK$10,2,FALSE),"-")</f>
        <v>-</v>
      </c>
      <c r="AR3001" s="58"/>
      <c r="AS3001" s="58"/>
      <c r="AT3001" s="58"/>
      <c r="AU3001" s="58"/>
      <c r="AV3001" s="12"/>
      <c r="AW3001" s="12"/>
      <c r="AX3001" s="12"/>
      <c r="AY3001" s="12"/>
      <c r="AZ3001" s="12"/>
      <c r="BA3001" s="95"/>
      <c r="BB3001" s="95"/>
      <c r="BC3001" s="13"/>
      <c r="BD3001" s="4"/>
      <c r="BE3001" s="4"/>
    </row>
    <row r="3002" spans="1:57" ht="12.45" x14ac:dyDescent="0.3">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8" t="str">
        <f t="shared" si="86"/>
        <v/>
      </c>
      <c r="P3002" s="103"/>
      <c r="Q3002" s="103" t="str">
        <f>IF(P3002&lt;&gt;"",VLOOKUP(P3002,'Drop-down lists'!$Z$8:$AA$9,2,FALSE),"-")</f>
        <v>-</v>
      </c>
      <c r="R3002" s="12"/>
      <c r="S3002" s="12"/>
      <c r="T3002" s="12"/>
      <c r="U3002" s="158" t="str">
        <f t="shared" si="87"/>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7" t="s">
        <v>395</v>
      </c>
      <c r="AO3002" s="58">
        <f>IF(AN3002&lt;&gt;"",VLOOKUP(AN3002,'Drop-down lists'!$AG$8:$AH$9,2,FALSE),"")</f>
        <v>1</v>
      </c>
      <c r="AP3002" s="58"/>
      <c r="AQ3002" s="58" t="str">
        <f>IF(AP3002&lt;&gt;"",VLOOKUP(AP3002,'Drop-down lists'!$AJ$8:$AK$10,2,FALSE),"-")</f>
        <v>-</v>
      </c>
      <c r="AR3002" s="58"/>
      <c r="AS3002" s="58"/>
      <c r="AT3002" s="58"/>
      <c r="AU3002" s="58"/>
      <c r="AV3002" s="12"/>
      <c r="AW3002" s="12"/>
      <c r="AX3002" s="12"/>
      <c r="AY3002" s="12"/>
      <c r="AZ3002" s="12"/>
      <c r="BA3002" s="95"/>
      <c r="BB3002" s="95"/>
      <c r="BC3002" s="13"/>
      <c r="BD3002" s="4"/>
      <c r="BE3002" s="4"/>
    </row>
    <row r="3003" spans="1:57" x14ac:dyDescent="0.4">
      <c r="A3003" s="68" t="s">
        <v>1290</v>
      </c>
      <c r="B3003" s="68" t="s">
        <v>1290</v>
      </c>
      <c r="C3003" s="69" t="s">
        <v>1290</v>
      </c>
      <c r="D3003" s="69" t="s">
        <v>1290</v>
      </c>
      <c r="E3003" s="69" t="s">
        <v>1290</v>
      </c>
      <c r="F3003" s="69" t="s">
        <v>1290</v>
      </c>
      <c r="G3003" s="69" t="s">
        <v>1290</v>
      </c>
      <c r="H3003" s="69" t="s">
        <v>1290</v>
      </c>
      <c r="I3003" s="69" t="s">
        <v>1290</v>
      </c>
      <c r="J3003" s="69" t="s">
        <v>1290</v>
      </c>
      <c r="K3003" s="69" t="s">
        <v>1290</v>
      </c>
      <c r="L3003" s="69" t="s">
        <v>1290</v>
      </c>
      <c r="M3003" s="69" t="s">
        <v>1290</v>
      </c>
      <c r="N3003" s="70" t="s">
        <v>1290</v>
      </c>
      <c r="O3003" s="69" t="s">
        <v>1290</v>
      </c>
      <c r="P3003" s="69" t="s">
        <v>1290</v>
      </c>
      <c r="Q3003" s="69" t="s">
        <v>1290</v>
      </c>
      <c r="R3003" s="69" t="s">
        <v>1290</v>
      </c>
      <c r="S3003" s="69" t="s">
        <v>1290</v>
      </c>
      <c r="T3003" s="69" t="s">
        <v>1290</v>
      </c>
      <c r="U3003" s="69" t="s">
        <v>1290</v>
      </c>
      <c r="V3003" s="69" t="s">
        <v>1290</v>
      </c>
      <c r="W3003" s="69" t="s">
        <v>1290</v>
      </c>
      <c r="X3003" s="69" t="s">
        <v>1290</v>
      </c>
      <c r="Y3003" s="69" t="s">
        <v>1290</v>
      </c>
      <c r="Z3003" s="69" t="s">
        <v>1290</v>
      </c>
      <c r="AA3003" s="69" t="s">
        <v>1290</v>
      </c>
      <c r="AB3003" s="69" t="s">
        <v>1290</v>
      </c>
      <c r="AC3003" s="69" t="s">
        <v>1290</v>
      </c>
      <c r="AD3003" s="69"/>
      <c r="AE3003" s="69"/>
      <c r="AF3003" s="69"/>
      <c r="AG3003" s="69"/>
      <c r="AH3003" s="69"/>
      <c r="AI3003" s="69"/>
      <c r="AJ3003" s="69"/>
      <c r="AK3003" s="69"/>
      <c r="AL3003" s="69"/>
      <c r="AM3003" s="69"/>
      <c r="AN3003" s="69" t="s">
        <v>1290</v>
      </c>
      <c r="AO3003" s="69" t="s">
        <v>1290</v>
      </c>
      <c r="AP3003" s="69" t="s">
        <v>1290</v>
      </c>
      <c r="AQ3003" s="69" t="s">
        <v>1290</v>
      </c>
      <c r="AR3003" s="69"/>
      <c r="AS3003" s="69"/>
      <c r="AT3003" s="69"/>
      <c r="AU3003" s="69"/>
      <c r="AV3003" s="69" t="s">
        <v>1290</v>
      </c>
      <c r="AW3003" s="69" t="s">
        <v>1290</v>
      </c>
      <c r="AX3003" s="69" t="s">
        <v>1290</v>
      </c>
      <c r="AY3003" s="69" t="s">
        <v>1290</v>
      </c>
      <c r="AZ3003" s="69" t="s">
        <v>1290</v>
      </c>
      <c r="BA3003" s="96" t="s">
        <v>1290</v>
      </c>
      <c r="BB3003" s="96" t="s">
        <v>1290</v>
      </c>
      <c r="BC3003" s="69" t="s">
        <v>1290</v>
      </c>
      <c r="BD3003" s="4"/>
      <c r="BE3003" s="4"/>
    </row>
    <row r="3004" spans="1:57" x14ac:dyDescent="0.4">
      <c r="A3004" s="581" t="s">
        <v>660</v>
      </c>
      <c r="B3004" s="571"/>
      <c r="C3004" s="571"/>
      <c r="D3004" s="571"/>
      <c r="E3004" s="571"/>
      <c r="F3004" s="571"/>
      <c r="G3004" s="571"/>
      <c r="H3004" s="571"/>
      <c r="I3004" s="571"/>
      <c r="J3004" s="571"/>
      <c r="K3004" s="571"/>
      <c r="L3004" s="571"/>
      <c r="M3004" s="571"/>
      <c r="N3004" s="571"/>
      <c r="O3004" s="571"/>
      <c r="P3004" s="571"/>
      <c r="Q3004" s="571"/>
      <c r="R3004" s="571"/>
      <c r="S3004" s="571"/>
      <c r="T3004" s="571"/>
      <c r="U3004" s="571"/>
      <c r="V3004" s="571"/>
      <c r="W3004" s="571"/>
      <c r="X3004" s="571"/>
      <c r="Y3004" s="571"/>
      <c r="Z3004" s="571"/>
      <c r="AA3004" s="571"/>
      <c r="AB3004" s="571"/>
      <c r="AC3004" s="571"/>
      <c r="AD3004" s="571"/>
      <c r="AE3004" s="571"/>
      <c r="AF3004" s="571"/>
      <c r="AG3004" s="571"/>
      <c r="AH3004" s="571"/>
      <c r="AI3004" s="571"/>
      <c r="AJ3004" s="571"/>
      <c r="AK3004" s="571"/>
      <c r="AL3004" s="571"/>
      <c r="AM3004" s="571"/>
      <c r="AN3004" s="571"/>
      <c r="AO3004" s="571"/>
      <c r="AP3004" s="571"/>
      <c r="AQ3004" s="571"/>
      <c r="AR3004" s="571"/>
      <c r="AS3004" s="571"/>
      <c r="AT3004" s="571"/>
      <c r="AU3004" s="571"/>
      <c r="AV3004" s="571"/>
      <c r="AW3004" s="571"/>
      <c r="AX3004" s="571"/>
      <c r="AY3004" s="571"/>
      <c r="AZ3004" s="571"/>
      <c r="BA3004" s="285"/>
      <c r="BB3004" s="285"/>
      <c r="BC3004" s="69"/>
      <c r="BD3004" s="4"/>
      <c r="BE3004" s="4"/>
    </row>
    <row r="3005" spans="1:57" x14ac:dyDescent="0.4">
      <c r="AB3005" s="5"/>
      <c r="AC3005" s="5"/>
      <c r="AD3005" s="5"/>
      <c r="AE3005" s="5"/>
      <c r="AF3005" s="5"/>
      <c r="AG3005" s="5"/>
      <c r="AH3005" s="5"/>
      <c r="AI3005" s="5"/>
      <c r="AJ3005" s="5"/>
      <c r="AK3005" s="5"/>
      <c r="AL3005" s="5"/>
      <c r="AM3005" s="5"/>
      <c r="BA3005" s="97"/>
      <c r="BB3005" s="97"/>
    </row>
  </sheetData>
  <sheetProtection insertRows="0" deleteRows="0" sort="0" autoFilter="0"/>
  <mergeCells count="2">
    <mergeCell ref="A3004:AZ3004"/>
    <mergeCell ref="AR2:AT2"/>
  </mergeCells>
  <phoneticPr fontId="13" type="noConversion"/>
  <conditionalFormatting sqref="AA4:AA17 AA32:AA3002">
    <cfRule type="expression" dxfId="2" priority="3">
      <formula>IF(ISNUMBER(SEARCH("Other",$Y4)),0,1)</formula>
    </cfRule>
  </conditionalFormatting>
  <conditionalFormatting sqref="AA18:AA24">
    <cfRule type="expression" dxfId="1" priority="2">
      <formula>IF(ISNUMBER(SEARCH("Other",$Y18)),0,1)</formula>
    </cfRule>
  </conditionalFormatting>
  <conditionalFormatting sqref="AA25:AA31">
    <cfRule type="expression" dxfId="0" priority="1">
      <formula>IF(ISNUMBER(SEARCH("Other",$Y25)),0,1)</formula>
    </cfRule>
  </conditionalFormatting>
  <dataValidations xWindow="775" yWindow="281" count="22">
    <dataValidation allowBlank="1" showErrorMessage="1" sqref="BC4:BC3002 AA4:AA3002 AC4:AF3002 AH4:AI3002 AK4:AM3002 O4:O3002 E4:I3002 U4:U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5:AW3002"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M4:N3002 S4:T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3828125" customWidth="1"/>
    <col min="7" max="10" width="33.3828125" customWidth="1"/>
    <col min="11" max="11" width="20.3828125" customWidth="1"/>
    <col min="13" max="13" width="30.15234375" style="105" customWidth="1"/>
    <col min="15" max="15" width="27.53515625" bestFit="1" customWidth="1"/>
    <col min="18" max="18" width="18.3828125" bestFit="1" customWidth="1"/>
    <col min="21" max="21" width="41.3828125" bestFit="1" customWidth="1"/>
    <col min="28" max="28" width="15.53515625" customWidth="1"/>
    <col min="30" max="30" width="22.53515625" bestFit="1" customWidth="1"/>
    <col min="33" max="33" width="18.53515625" bestFit="1" customWidth="1"/>
    <col min="36" max="36" width="23.3828125" bestFit="1" customWidth="1"/>
    <col min="45" max="45" width="21.53515625" bestFit="1" customWidth="1"/>
    <col min="47" max="47" width="8.84375" customWidth="1"/>
    <col min="48" max="48" width="58.382812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53515625" bestFit="1" customWidth="1"/>
    <col min="69" max="69" width="19.3828125" customWidth="1"/>
    <col min="70" max="70" width="18.53515625" bestFit="1" customWidth="1"/>
    <col min="73" max="73" width="15.53515625" customWidth="1"/>
    <col min="79" max="79" width="20.53515625" customWidth="1"/>
    <col min="82" max="82" width="31.53515625" customWidth="1"/>
  </cols>
  <sheetData>
    <row r="1" spans="1:104" s="106" customFormat="1" x14ac:dyDescent="0.4">
      <c r="A1" s="110" t="s">
        <v>377</v>
      </c>
      <c r="B1" s="110"/>
      <c r="C1" s="110"/>
      <c r="D1" s="110"/>
      <c r="E1" s="110" t="s">
        <v>747</v>
      </c>
      <c r="F1" s="110"/>
      <c r="L1" s="110"/>
      <c r="M1" s="111"/>
      <c r="N1" s="110"/>
      <c r="O1" s="110" t="s">
        <v>748</v>
      </c>
      <c r="P1" s="110"/>
      <c r="Q1" s="110"/>
      <c r="R1" s="110" t="s">
        <v>749</v>
      </c>
      <c r="S1" s="110"/>
      <c r="T1" s="110"/>
      <c r="U1" s="110" t="s">
        <v>860</v>
      </c>
      <c r="V1" s="110"/>
      <c r="W1" s="110"/>
      <c r="X1" s="110" t="s">
        <v>750</v>
      </c>
      <c r="Y1" s="110"/>
      <c r="Z1" s="110" t="s">
        <v>751</v>
      </c>
      <c r="AA1" s="110"/>
      <c r="AB1" s="110" t="s">
        <v>752</v>
      </c>
      <c r="AC1" s="110"/>
      <c r="AD1" s="110" t="s">
        <v>755</v>
      </c>
      <c r="AE1" s="110"/>
      <c r="AF1" s="110"/>
      <c r="AG1" s="110" t="s">
        <v>756</v>
      </c>
      <c r="AH1" s="110"/>
      <c r="AI1" s="110"/>
      <c r="AJ1" s="110" t="s">
        <v>757</v>
      </c>
      <c r="AK1" s="110"/>
      <c r="AL1" s="110"/>
      <c r="AM1" s="110" t="s">
        <v>758</v>
      </c>
      <c r="AN1" s="110" t="s">
        <v>759</v>
      </c>
      <c r="AO1" s="110" t="s">
        <v>760</v>
      </c>
      <c r="AP1" s="110" t="s">
        <v>761</v>
      </c>
      <c r="AQ1" s="110" t="s">
        <v>762</v>
      </c>
      <c r="AR1" s="110"/>
      <c r="AS1" s="110" t="s">
        <v>763</v>
      </c>
      <c r="AT1" s="110"/>
      <c r="AU1" s="110"/>
      <c r="AV1" s="110" t="s">
        <v>764</v>
      </c>
      <c r="AW1" s="110"/>
      <c r="AX1" s="110"/>
      <c r="AY1" s="110" t="s">
        <v>765</v>
      </c>
      <c r="AZ1" s="110"/>
      <c r="BA1" s="110"/>
      <c r="BB1" s="112"/>
      <c r="BC1" s="112"/>
      <c r="BD1" s="112"/>
      <c r="BE1" s="113"/>
      <c r="BF1" s="113" t="s">
        <v>774</v>
      </c>
      <c r="BG1" s="113"/>
      <c r="BH1" s="113"/>
      <c r="BI1" s="113" t="s">
        <v>766</v>
      </c>
      <c r="BJ1" s="113"/>
      <c r="BK1" s="113"/>
      <c r="BL1" s="113" t="s">
        <v>767</v>
      </c>
      <c r="BM1" s="113"/>
      <c r="BN1" s="113"/>
      <c r="BO1" s="113" t="s">
        <v>768</v>
      </c>
      <c r="BP1" s="113"/>
      <c r="BQ1" s="113"/>
      <c r="BR1" s="113" t="s">
        <v>769</v>
      </c>
      <c r="BS1" s="113"/>
      <c r="BT1" s="113"/>
      <c r="BU1" s="113" t="s">
        <v>770</v>
      </c>
      <c r="BV1" s="113"/>
      <c r="BW1" s="113"/>
      <c r="BX1" s="113" t="s">
        <v>771</v>
      </c>
      <c r="BY1" s="113"/>
      <c r="BZ1" s="113"/>
      <c r="CA1" s="113" t="s">
        <v>772</v>
      </c>
      <c r="CB1" s="113"/>
      <c r="CC1" s="113"/>
      <c r="CD1" s="113" t="s">
        <v>773</v>
      </c>
      <c r="CE1" s="113"/>
      <c r="CF1" s="113"/>
    </row>
    <row r="2" spans="1:104" s="88" customFormat="1" x14ac:dyDescent="0.4">
      <c r="A2" s="113" t="s">
        <v>744</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753</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745</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754</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746</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969</v>
      </c>
      <c r="L5" s="123" t="s">
        <v>1289</v>
      </c>
      <c r="M5" s="124" t="s">
        <v>2793</v>
      </c>
      <c r="N5" s="121"/>
      <c r="O5" s="122" t="s">
        <v>455</v>
      </c>
      <c r="P5" s="122"/>
      <c r="Q5" s="123"/>
      <c r="R5" s="122" t="s">
        <v>383</v>
      </c>
      <c r="S5" s="122"/>
      <c r="T5" s="121"/>
      <c r="U5" s="125" t="s">
        <v>375</v>
      </c>
      <c r="V5" s="126"/>
      <c r="W5" s="121"/>
      <c r="X5" s="121" t="s">
        <v>380</v>
      </c>
      <c r="Y5" s="121"/>
      <c r="Z5" s="121" t="s">
        <v>381</v>
      </c>
      <c r="AA5" s="121"/>
      <c r="AB5" s="121" t="s">
        <v>506</v>
      </c>
      <c r="AC5" s="121"/>
      <c r="AD5" s="281" t="s">
        <v>408</v>
      </c>
      <c r="AE5" s="282"/>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70" t="s">
        <v>372</v>
      </c>
      <c r="BD5" s="271"/>
      <c r="BE5" s="126"/>
      <c r="BF5" s="276" t="s">
        <v>470</v>
      </c>
      <c r="BG5" s="276"/>
      <c r="BH5" s="104"/>
      <c r="BI5" s="276" t="s">
        <v>471</v>
      </c>
      <c r="BJ5" s="277"/>
      <c r="BK5" s="126"/>
      <c r="BL5" s="125" t="s">
        <v>1287</v>
      </c>
      <c r="BM5" s="126"/>
      <c r="BN5" s="121"/>
      <c r="BO5" s="273" t="s">
        <v>509</v>
      </c>
      <c r="BP5" s="273"/>
      <c r="BQ5" s="9"/>
      <c r="BR5" s="125" t="s">
        <v>391</v>
      </c>
      <c r="BS5" s="126"/>
      <c r="BT5" s="126"/>
      <c r="BU5" s="100" t="s">
        <v>510</v>
      </c>
      <c r="BV5" s="9"/>
      <c r="BW5" s="121"/>
      <c r="BX5" s="9" t="s">
        <v>511</v>
      </c>
      <c r="BY5" s="9"/>
      <c r="BZ5" s="9"/>
      <c r="CA5" s="9" t="s">
        <v>512</v>
      </c>
      <c r="CB5" s="9"/>
      <c r="CC5" s="9"/>
      <c r="CD5" s="100" t="s">
        <v>513</v>
      </c>
      <c r="CE5" s="9"/>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2"/>
      <c r="AE6" s="282"/>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2"/>
      <c r="BD6" s="273"/>
      <c r="BE6" s="126"/>
      <c r="BF6" s="277"/>
      <c r="BG6" s="277"/>
      <c r="BH6" s="76"/>
      <c r="BI6" s="277"/>
      <c r="BJ6" s="277"/>
      <c r="BK6" s="126"/>
      <c r="BL6" s="126"/>
      <c r="BM6" s="126"/>
      <c r="BN6" s="121"/>
      <c r="BO6" s="274"/>
      <c r="BP6" s="274"/>
      <c r="BQ6" s="11"/>
      <c r="BR6" s="126"/>
      <c r="BS6" s="126"/>
      <c r="BT6" s="126"/>
      <c r="BU6" s="11"/>
      <c r="BV6" s="11"/>
      <c r="BW6" s="121"/>
      <c r="BX6" s="11"/>
      <c r="BY6" s="11"/>
      <c r="BZ6" s="11"/>
      <c r="CA6" s="11"/>
      <c r="CB6" s="11"/>
      <c r="CC6" s="11"/>
      <c r="CD6" s="11"/>
      <c r="CE6" s="11"/>
      <c r="CF6" s="121"/>
    </row>
    <row r="7" spans="1:104" x14ac:dyDescent="0.4">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2"/>
      <c r="AE7" s="282"/>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4"/>
      <c r="BD7" s="274"/>
      <c r="BE7" s="129"/>
      <c r="BF7" s="277"/>
      <c r="BG7" s="277"/>
      <c r="BH7" s="76"/>
      <c r="BI7" s="277"/>
      <c r="BJ7" s="277"/>
      <c r="BK7" s="129"/>
      <c r="BL7" s="129"/>
      <c r="BM7" s="129"/>
      <c r="BN7" s="129"/>
      <c r="BO7" s="280"/>
      <c r="BP7" s="280"/>
      <c r="BQ7" s="129"/>
      <c r="BR7" s="129"/>
      <c r="BS7" s="129"/>
      <c r="BT7" s="129"/>
      <c r="BU7" s="129"/>
      <c r="BV7" s="129"/>
      <c r="BW7" s="129"/>
      <c r="BX7" s="129"/>
      <c r="BY7" s="129"/>
      <c r="BZ7" s="129"/>
      <c r="CA7" s="129"/>
      <c r="CB7" s="129"/>
      <c r="CC7" s="129"/>
      <c r="CD7" s="129"/>
      <c r="CE7" s="129"/>
      <c r="CF7" s="129"/>
    </row>
    <row r="8" spans="1:104" x14ac:dyDescent="0.4">
      <c r="A8" s="133" t="s">
        <v>3185</v>
      </c>
      <c r="B8" s="133">
        <v>3</v>
      </c>
      <c r="C8" s="110" t="s">
        <v>3196</v>
      </c>
      <c r="D8" s="110">
        <v>1</v>
      </c>
      <c r="E8" s="146" t="s">
        <v>1337</v>
      </c>
      <c r="F8" s="147">
        <v>510</v>
      </c>
      <c r="G8" s="146" t="s">
        <v>384</v>
      </c>
      <c r="H8" s="146"/>
      <c r="I8" s="146" t="s">
        <v>384</v>
      </c>
      <c r="J8" s="146"/>
      <c r="K8" s="146" t="s">
        <v>277</v>
      </c>
      <c r="L8" s="134" t="s">
        <v>1288</v>
      </c>
      <c r="M8" s="146" t="s">
        <v>2790</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3" t="s">
        <v>394</v>
      </c>
      <c r="AE8" s="283">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3146</v>
      </c>
      <c r="AZ8">
        <v>3</v>
      </c>
      <c r="BA8" s="139"/>
      <c r="BB8" s="133" t="s">
        <v>3195</v>
      </c>
      <c r="BC8" s="275" t="s">
        <v>480</v>
      </c>
      <c r="BD8" s="275">
        <v>1</v>
      </c>
      <c r="BE8" s="139"/>
      <c r="BF8" s="278" t="s">
        <v>3163</v>
      </c>
      <c r="BG8" s="279">
        <v>1</v>
      </c>
      <c r="BH8" s="138"/>
      <c r="BI8" s="275" t="s">
        <v>3147</v>
      </c>
      <c r="BJ8" s="279">
        <v>1</v>
      </c>
      <c r="BK8" s="139"/>
      <c r="BL8" s="138">
        <v>1</v>
      </c>
      <c r="BM8" s="138">
        <v>1</v>
      </c>
      <c r="BN8" s="129"/>
      <c r="BO8" s="275" t="s">
        <v>816</v>
      </c>
      <c r="BP8" s="275">
        <v>6</v>
      </c>
      <c r="BQ8" s="133"/>
      <c r="BR8" s="133" t="s">
        <v>1707</v>
      </c>
      <c r="BS8" s="133">
        <v>20</v>
      </c>
      <c r="BT8" s="138"/>
      <c r="BU8" s="133" t="s">
        <v>776</v>
      </c>
      <c r="BV8" s="133">
        <v>1</v>
      </c>
      <c r="BW8" s="129"/>
      <c r="BX8" s="133" t="s">
        <v>3143</v>
      </c>
      <c r="BY8" s="133">
        <v>1</v>
      </c>
      <c r="BZ8" s="133"/>
      <c r="CA8" s="133" t="s">
        <v>778</v>
      </c>
      <c r="CB8" s="133">
        <v>1</v>
      </c>
      <c r="CC8" s="133"/>
      <c r="CD8" s="133" t="s">
        <v>779</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3186</v>
      </c>
      <c r="B9" s="133">
        <v>4</v>
      </c>
      <c r="C9" s="110" t="s">
        <v>3218</v>
      </c>
      <c r="D9" s="110">
        <v>2</v>
      </c>
      <c r="E9" s="146" t="s">
        <v>2328</v>
      </c>
      <c r="F9" s="147">
        <v>887</v>
      </c>
      <c r="G9" s="146" t="s">
        <v>967</v>
      </c>
      <c r="H9" s="146"/>
      <c r="I9" s="146" t="s">
        <v>967</v>
      </c>
      <c r="J9" s="146"/>
      <c r="K9" s="146" t="s">
        <v>2645</v>
      </c>
      <c r="L9" s="134" t="s">
        <v>1288</v>
      </c>
      <c r="M9" s="143" t="s">
        <v>2790</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3" t="s">
        <v>418</v>
      </c>
      <c r="AE9" s="283">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848</v>
      </c>
      <c r="AW9" s="139">
        <v>15</v>
      </c>
      <c r="AX9" s="139"/>
      <c r="AY9" s="139" t="s">
        <v>482</v>
      </c>
      <c r="AZ9" s="139">
        <v>1</v>
      </c>
      <c r="BA9" s="139"/>
      <c r="BB9" s="133" t="s">
        <v>3192</v>
      </c>
      <c r="BC9" s="275" t="s">
        <v>479</v>
      </c>
      <c r="BD9" s="275">
        <v>2</v>
      </c>
      <c r="BE9" s="139"/>
      <c r="BF9" s="278" t="s">
        <v>3164</v>
      </c>
      <c r="BG9" s="275">
        <v>2</v>
      </c>
      <c r="BH9" s="133"/>
      <c r="BI9" s="275" t="s">
        <v>472</v>
      </c>
      <c r="BJ9" s="275">
        <v>2</v>
      </c>
      <c r="BK9" s="139"/>
      <c r="BL9" s="138">
        <v>2</v>
      </c>
      <c r="BM9" s="138">
        <v>2</v>
      </c>
      <c r="BN9" s="129"/>
      <c r="BO9" s="275" t="s">
        <v>835</v>
      </c>
      <c r="BP9" s="275">
        <v>10</v>
      </c>
      <c r="BQ9" s="133"/>
      <c r="BR9" s="133" t="s">
        <v>844</v>
      </c>
      <c r="BS9" s="133">
        <v>14</v>
      </c>
      <c r="BT9" s="138"/>
      <c r="BU9" s="133" t="s">
        <v>785</v>
      </c>
      <c r="BV9" s="133">
        <v>2</v>
      </c>
      <c r="BW9" s="129"/>
      <c r="BX9" s="133" t="s">
        <v>3144</v>
      </c>
      <c r="BY9" s="133">
        <v>2</v>
      </c>
      <c r="BZ9" s="133"/>
      <c r="CA9" s="133" t="s">
        <v>786</v>
      </c>
      <c r="CB9" s="133">
        <v>2</v>
      </c>
      <c r="CC9" s="133"/>
      <c r="CD9" s="133" t="s">
        <v>787</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3187</v>
      </c>
      <c r="B10" s="133">
        <v>5</v>
      </c>
      <c r="C10" s="110" t="s">
        <v>3219</v>
      </c>
      <c r="D10" s="110">
        <v>3</v>
      </c>
      <c r="E10" s="129" t="s">
        <v>2282</v>
      </c>
      <c r="F10" s="129">
        <v>840</v>
      </c>
      <c r="G10" s="129" t="s">
        <v>2786</v>
      </c>
      <c r="H10" s="129"/>
      <c r="I10" s="129" t="s">
        <v>2497</v>
      </c>
      <c r="J10" s="129" t="s">
        <v>2497</v>
      </c>
      <c r="K10" s="129" t="s">
        <v>2599</v>
      </c>
      <c r="L10" s="134" t="s">
        <v>1288</v>
      </c>
      <c r="M10" s="143" t="s">
        <v>2790</v>
      </c>
      <c r="N10" s="129"/>
      <c r="O10" s="135" t="s">
        <v>3361</v>
      </c>
      <c r="P10" s="136">
        <v>3</v>
      </c>
      <c r="Q10" s="136"/>
      <c r="R10" s="135" t="s">
        <v>432</v>
      </c>
      <c r="S10" s="136">
        <v>3</v>
      </c>
      <c r="T10" s="129"/>
      <c r="U10" s="137" t="s">
        <v>427</v>
      </c>
      <c r="V10" s="137" t="s">
        <v>428</v>
      </c>
      <c r="W10" s="129"/>
      <c r="X10" s="129"/>
      <c r="Y10" s="129"/>
      <c r="Z10" s="129"/>
      <c r="AA10" s="129"/>
      <c r="AB10" s="129">
        <v>2</v>
      </c>
      <c r="AC10" s="129"/>
      <c r="AD10" s="283" t="s">
        <v>429</v>
      </c>
      <c r="AE10" s="283">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3194</v>
      </c>
      <c r="BC10" s="275" t="s">
        <v>3183</v>
      </c>
      <c r="BD10" s="275">
        <v>3</v>
      </c>
      <c r="BE10" s="139"/>
      <c r="BF10" s="278" t="s">
        <v>3165</v>
      </c>
      <c r="BG10" s="279">
        <v>3</v>
      </c>
      <c r="BH10" s="138"/>
      <c r="BI10" s="275" t="s">
        <v>473</v>
      </c>
      <c r="BJ10" s="279">
        <v>3</v>
      </c>
      <c r="BK10" s="139"/>
      <c r="BL10" s="138">
        <v>3</v>
      </c>
      <c r="BM10" s="138">
        <v>3</v>
      </c>
      <c r="BN10" s="129"/>
      <c r="BO10" s="275" t="s">
        <v>850</v>
      </c>
      <c r="BP10" s="275">
        <v>13</v>
      </c>
      <c r="BQ10" s="133"/>
      <c r="BR10" s="133" t="s">
        <v>849</v>
      </c>
      <c r="BS10" s="133">
        <v>15</v>
      </c>
      <c r="BT10" s="138"/>
      <c r="BU10" s="133" t="s">
        <v>795</v>
      </c>
      <c r="BV10" s="133">
        <v>3</v>
      </c>
      <c r="BW10" s="129"/>
      <c r="BX10" s="133" t="s">
        <v>3145</v>
      </c>
      <c r="BY10" s="133">
        <v>3</v>
      </c>
      <c r="BZ10" s="133"/>
      <c r="CA10" s="133" t="s">
        <v>797</v>
      </c>
      <c r="CB10" s="133">
        <v>3</v>
      </c>
      <c r="CC10" s="133"/>
      <c r="CD10" s="133" t="s">
        <v>797</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3188</v>
      </c>
      <c r="B11" s="133">
        <v>6</v>
      </c>
      <c r="C11" s="110" t="s">
        <v>3220</v>
      </c>
      <c r="D11" s="110">
        <v>4</v>
      </c>
      <c r="E11" s="146" t="s">
        <v>2277</v>
      </c>
      <c r="F11" s="147">
        <v>835</v>
      </c>
      <c r="G11" s="146" t="s">
        <v>967</v>
      </c>
      <c r="H11" s="146" t="s">
        <v>442</v>
      </c>
      <c r="I11" s="146" t="s">
        <v>967</v>
      </c>
      <c r="J11" s="146"/>
      <c r="K11" s="146" t="s">
        <v>2594</v>
      </c>
      <c r="L11" s="134" t="s">
        <v>1288</v>
      </c>
      <c r="M11" s="143" t="s">
        <v>2790</v>
      </c>
      <c r="N11" s="129"/>
      <c r="O11" s="135" t="s">
        <v>3362</v>
      </c>
      <c r="P11" s="136">
        <v>4</v>
      </c>
      <c r="Q11" s="136"/>
      <c r="R11" s="135"/>
      <c r="S11" s="136"/>
      <c r="T11" s="129"/>
      <c r="U11" s="137" t="s">
        <v>780</v>
      </c>
      <c r="V11" s="137" t="s">
        <v>781</v>
      </c>
      <c r="W11" s="129"/>
      <c r="X11" s="129"/>
      <c r="Y11" s="129"/>
      <c r="Z11" s="129"/>
      <c r="AA11" s="129"/>
      <c r="AB11" s="129">
        <v>3</v>
      </c>
      <c r="AC11" s="129"/>
      <c r="AD11" s="283" t="s">
        <v>782</v>
      </c>
      <c r="AE11" s="283">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3193</v>
      </c>
      <c r="BC11" s="275" t="s">
        <v>3184</v>
      </c>
      <c r="BD11" s="275">
        <v>4</v>
      </c>
      <c r="BE11" s="139"/>
      <c r="BF11" s="278" t="s">
        <v>3166</v>
      </c>
      <c r="BG11" s="275">
        <v>4</v>
      </c>
      <c r="BH11" s="133"/>
      <c r="BI11" s="275" t="s">
        <v>3148</v>
      </c>
      <c r="BJ11" s="275">
        <v>4</v>
      </c>
      <c r="BK11" s="139"/>
      <c r="BL11" s="138">
        <v>4</v>
      </c>
      <c r="BM11" s="138">
        <v>4</v>
      </c>
      <c r="BN11" s="129"/>
      <c r="BO11" s="275" t="s">
        <v>777</v>
      </c>
      <c r="BP11" s="275">
        <v>1</v>
      </c>
      <c r="BQ11" s="133"/>
      <c r="BR11" s="133" t="s">
        <v>437</v>
      </c>
      <c r="BS11" s="133">
        <v>16</v>
      </c>
      <c r="BT11" s="138"/>
      <c r="BU11" s="133" t="s">
        <v>803</v>
      </c>
      <c r="BV11" s="133">
        <v>4</v>
      </c>
      <c r="BW11" s="129"/>
      <c r="BX11" s="133" t="s">
        <v>786</v>
      </c>
      <c r="BY11" s="133">
        <v>4</v>
      </c>
      <c r="BZ11" s="133"/>
      <c r="CA11" s="133" t="s">
        <v>804</v>
      </c>
      <c r="CB11" s="133">
        <v>4</v>
      </c>
      <c r="CC11" s="133"/>
      <c r="CD11" s="133" t="s">
        <v>804</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3189</v>
      </c>
      <c r="B12" s="133">
        <v>7</v>
      </c>
      <c r="C12" s="110" t="s">
        <v>384</v>
      </c>
      <c r="D12" s="110">
        <v>5</v>
      </c>
      <c r="E12" s="146" t="s">
        <v>2300</v>
      </c>
      <c r="F12" s="147">
        <v>859</v>
      </c>
      <c r="G12" s="146" t="s">
        <v>967</v>
      </c>
      <c r="H12" s="146" t="s">
        <v>1702</v>
      </c>
      <c r="I12" s="146" t="s">
        <v>967</v>
      </c>
      <c r="J12" s="146"/>
      <c r="K12" s="146" t="s">
        <v>2617</v>
      </c>
      <c r="L12" s="134" t="s">
        <v>1288</v>
      </c>
      <c r="M12" s="143" t="s">
        <v>2790</v>
      </c>
      <c r="N12" s="129"/>
      <c r="O12" s="135" t="s">
        <v>3363</v>
      </c>
      <c r="P12" s="136">
        <v>5</v>
      </c>
      <c r="Q12" s="136"/>
      <c r="R12" s="135"/>
      <c r="S12" s="136"/>
      <c r="T12" s="129"/>
      <c r="U12" s="137" t="s">
        <v>788</v>
      </c>
      <c r="V12" s="137" t="s">
        <v>789</v>
      </c>
      <c r="W12" s="129"/>
      <c r="X12" s="129"/>
      <c r="Y12" s="129"/>
      <c r="Z12" s="129"/>
      <c r="AA12" s="129"/>
      <c r="AB12" s="129">
        <v>4</v>
      </c>
      <c r="AC12" s="129"/>
      <c r="AD12" s="129" t="s">
        <v>3222</v>
      </c>
      <c r="AE12" s="283">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8" t="s">
        <v>3167</v>
      </c>
      <c r="BG12" s="279">
        <v>5</v>
      </c>
      <c r="BH12" s="138"/>
      <c r="BI12" s="275" t="s">
        <v>474</v>
      </c>
      <c r="BJ12" s="279">
        <v>5</v>
      </c>
      <c r="BK12" s="139"/>
      <c r="BL12" s="138" t="s">
        <v>449</v>
      </c>
      <c r="BM12" s="138">
        <v>5</v>
      </c>
      <c r="BN12" s="129"/>
      <c r="BO12" s="275" t="s">
        <v>840</v>
      </c>
      <c r="BP12" s="275">
        <v>11</v>
      </c>
      <c r="BQ12" s="133"/>
      <c r="BR12" s="133" t="s">
        <v>839</v>
      </c>
      <c r="BS12" s="133">
        <v>13</v>
      </c>
      <c r="BT12" s="138"/>
      <c r="BU12" s="133" t="s">
        <v>384</v>
      </c>
      <c r="BV12" s="133">
        <v>5</v>
      </c>
      <c r="BW12" s="129"/>
      <c r="BX12" s="133" t="s">
        <v>797</v>
      </c>
      <c r="BY12" s="133">
        <v>5</v>
      </c>
      <c r="BZ12" s="133"/>
      <c r="CA12" s="133"/>
      <c r="CB12" s="133"/>
      <c r="CC12" s="133"/>
      <c r="CD12" s="133"/>
      <c r="CE12" s="133"/>
      <c r="CF12" s="129"/>
      <c r="CJ12" t="s">
        <v>384</v>
      </c>
      <c r="CK12">
        <v>5</v>
      </c>
      <c r="CV12" t="s">
        <v>3245</v>
      </c>
      <c r="CW12">
        <v>5</v>
      </c>
      <c r="CY12" t="s">
        <v>3260</v>
      </c>
      <c r="CZ12">
        <v>5</v>
      </c>
    </row>
    <row r="13" spans="1:104" x14ac:dyDescent="0.4">
      <c r="A13" s="133" t="s">
        <v>3190</v>
      </c>
      <c r="B13" s="133">
        <v>8</v>
      </c>
      <c r="C13" s="129"/>
      <c r="D13" s="129"/>
      <c r="E13" s="146" t="s">
        <v>2235</v>
      </c>
      <c r="F13" s="147">
        <v>793</v>
      </c>
      <c r="G13" s="146" t="s">
        <v>967</v>
      </c>
      <c r="H13" s="146" t="s">
        <v>1702</v>
      </c>
      <c r="I13" s="146" t="s">
        <v>967</v>
      </c>
      <c r="J13" s="146"/>
      <c r="K13" s="146" t="s">
        <v>2552</v>
      </c>
      <c r="L13" s="134" t="s">
        <v>1288</v>
      </c>
      <c r="M13" s="146" t="s">
        <v>2790</v>
      </c>
      <c r="N13" s="129"/>
      <c r="O13" s="135" t="s">
        <v>3364</v>
      </c>
      <c r="P13" s="136">
        <v>6</v>
      </c>
      <c r="Q13" s="136"/>
      <c r="R13" s="135"/>
      <c r="S13" s="136"/>
      <c r="T13" s="129"/>
      <c r="U13" s="137" t="s">
        <v>798</v>
      </c>
      <c r="V13" s="137" t="s">
        <v>799</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801</v>
      </c>
      <c r="AW13" s="139">
        <v>6</v>
      </c>
      <c r="AX13" s="139"/>
      <c r="AY13" s="139"/>
      <c r="AZ13" s="139"/>
      <c r="BA13" s="139"/>
      <c r="BB13" s="2"/>
      <c r="BC13" s="133"/>
      <c r="BD13" s="133"/>
      <c r="BE13" s="139"/>
      <c r="BF13" s="278" t="s">
        <v>3168</v>
      </c>
      <c r="BG13" s="275">
        <v>6</v>
      </c>
      <c r="BH13" s="133"/>
      <c r="BI13" s="275" t="s">
        <v>3149</v>
      </c>
      <c r="BJ13" s="275">
        <v>6</v>
      </c>
      <c r="BK13" s="139"/>
      <c r="BL13" s="129"/>
      <c r="BM13" s="129"/>
      <c r="BN13" s="129"/>
      <c r="BO13" s="275" t="s">
        <v>810</v>
      </c>
      <c r="BP13" s="275">
        <v>5</v>
      </c>
      <c r="BQ13" s="133"/>
      <c r="BR13" s="133" t="s">
        <v>834</v>
      </c>
      <c r="BS13" s="133">
        <v>12</v>
      </c>
      <c r="BT13" s="138"/>
      <c r="BU13" s="141" t="s">
        <v>786</v>
      </c>
      <c r="BV13" s="141">
        <v>6</v>
      </c>
      <c r="BW13" s="129"/>
      <c r="BX13" s="129"/>
      <c r="BY13" s="129"/>
      <c r="BZ13" s="129"/>
      <c r="CA13" s="129"/>
      <c r="CB13" s="129"/>
      <c r="CC13" s="129"/>
      <c r="CD13" s="129"/>
      <c r="CE13" s="129"/>
      <c r="CF13" s="129"/>
      <c r="CV13" t="s">
        <v>3246</v>
      </c>
      <c r="CW13">
        <v>6</v>
      </c>
      <c r="CY13" t="s">
        <v>384</v>
      </c>
      <c r="CZ13">
        <v>6</v>
      </c>
    </row>
    <row r="14" spans="1:104" x14ac:dyDescent="0.4">
      <c r="A14" s="133" t="s">
        <v>3191</v>
      </c>
      <c r="B14" s="133">
        <v>9</v>
      </c>
      <c r="C14" s="129"/>
      <c r="D14" s="129"/>
      <c r="E14" s="146" t="s">
        <v>2375</v>
      </c>
      <c r="F14" s="147">
        <v>934</v>
      </c>
      <c r="G14" s="146" t="s">
        <v>421</v>
      </c>
      <c r="H14" s="146" t="s">
        <v>1702</v>
      </c>
      <c r="I14" s="146" t="s">
        <v>421</v>
      </c>
      <c r="J14" s="146" t="s">
        <v>420</v>
      </c>
      <c r="K14" s="146" t="s">
        <v>2692</v>
      </c>
      <c r="L14" s="134" t="s">
        <v>1288</v>
      </c>
      <c r="M14" s="143" t="s">
        <v>2790</v>
      </c>
      <c r="N14" s="129"/>
      <c r="O14" s="129"/>
      <c r="P14" s="129"/>
      <c r="Q14" s="129"/>
      <c r="R14" s="129"/>
      <c r="S14" s="129"/>
      <c r="T14" s="129"/>
      <c r="U14" s="137" t="s">
        <v>805</v>
      </c>
      <c r="V14" s="137" t="s">
        <v>806</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838</v>
      </c>
      <c r="AW14" s="139">
        <v>13</v>
      </c>
      <c r="AX14" s="139"/>
      <c r="AY14" s="139"/>
      <c r="AZ14" s="139"/>
      <c r="BA14" s="139"/>
      <c r="BB14" s="2"/>
      <c r="BC14" s="133"/>
      <c r="BD14" s="133"/>
      <c r="BE14" s="139"/>
      <c r="BF14" s="278" t="s">
        <v>3169</v>
      </c>
      <c r="BG14" s="279">
        <v>7</v>
      </c>
      <c r="BH14" s="138"/>
      <c r="BI14" s="275" t="s">
        <v>3150</v>
      </c>
      <c r="BJ14" s="279">
        <v>7</v>
      </c>
      <c r="BK14" s="139"/>
      <c r="BL14" s="129"/>
      <c r="BM14" s="129"/>
      <c r="BN14" s="129"/>
      <c r="BO14" s="275" t="s">
        <v>94</v>
      </c>
      <c r="BP14" s="275">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3138</v>
      </c>
      <c r="B15" s="133">
        <v>10</v>
      </c>
      <c r="C15" s="129"/>
      <c r="D15" s="129"/>
      <c r="E15" s="146" t="s">
        <v>108</v>
      </c>
      <c r="F15" s="147">
        <v>407</v>
      </c>
      <c r="G15" s="146" t="s">
        <v>435</v>
      </c>
      <c r="H15" s="146" t="s">
        <v>1702</v>
      </c>
      <c r="I15" s="146" t="s">
        <v>435</v>
      </c>
      <c r="J15" s="146"/>
      <c r="K15" s="146" t="s">
        <v>1618</v>
      </c>
      <c r="L15" s="134" t="s">
        <v>1288</v>
      </c>
      <c r="M15" s="146" t="s">
        <v>2790</v>
      </c>
      <c r="N15" s="129"/>
      <c r="O15" s="129"/>
      <c r="P15" s="129"/>
      <c r="Q15" s="129"/>
      <c r="R15" s="129"/>
      <c r="S15" s="129"/>
      <c r="T15" s="129"/>
      <c r="U15" s="137" t="s">
        <v>811</v>
      </c>
      <c r="V15" s="137" t="s">
        <v>812</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793</v>
      </c>
      <c r="AW15" s="139">
        <v>5</v>
      </c>
      <c r="AX15" s="139"/>
      <c r="AY15" s="139"/>
      <c r="AZ15" s="139"/>
      <c r="BA15" s="139"/>
      <c r="BB15" s="2"/>
      <c r="BC15" s="133"/>
      <c r="BD15" s="133"/>
      <c r="BE15" s="139"/>
      <c r="BF15" s="278" t="s">
        <v>3170</v>
      </c>
      <c r="BG15" s="275">
        <v>8</v>
      </c>
      <c r="BH15" s="133"/>
      <c r="BI15" s="275" t="s">
        <v>3151</v>
      </c>
      <c r="BJ15" s="275">
        <v>8</v>
      </c>
      <c r="BK15" s="139"/>
      <c r="BL15" s="129"/>
      <c r="BM15" s="129"/>
      <c r="BN15" s="129"/>
      <c r="BO15" s="275" t="s">
        <v>3139</v>
      </c>
      <c r="BP15" s="275">
        <v>14</v>
      </c>
      <c r="BQ15" s="133"/>
      <c r="BR15" s="133" t="s">
        <v>1713</v>
      </c>
      <c r="BS15" s="133">
        <v>22</v>
      </c>
      <c r="BT15" s="138"/>
      <c r="BU15" s="133"/>
      <c r="BV15" s="133"/>
      <c r="BW15" s="129"/>
      <c r="BX15" s="129"/>
      <c r="BY15" s="129"/>
      <c r="BZ15" s="129"/>
      <c r="CA15" s="129"/>
      <c r="CB15" s="129"/>
      <c r="CC15" s="129"/>
      <c r="CD15" s="129"/>
      <c r="CE15" s="129"/>
      <c r="CF15" s="129"/>
    </row>
    <row r="16" spans="1:104" x14ac:dyDescent="0.4">
      <c r="A16" t="s">
        <v>3195</v>
      </c>
      <c r="B16" s="133">
        <v>11</v>
      </c>
      <c r="C16" s="129"/>
      <c r="D16" s="129"/>
      <c r="E16" s="146" t="s">
        <v>109</v>
      </c>
      <c r="F16" s="147">
        <v>408</v>
      </c>
      <c r="G16" s="146" t="s">
        <v>435</v>
      </c>
      <c r="H16" s="146"/>
      <c r="I16" s="146" t="s">
        <v>435</v>
      </c>
      <c r="J16" s="146"/>
      <c r="K16" s="146" t="s">
        <v>1619</v>
      </c>
      <c r="L16" s="134" t="s">
        <v>1288</v>
      </c>
      <c r="M16" s="146" t="s">
        <v>2790</v>
      </c>
      <c r="N16" s="129"/>
      <c r="O16" s="129"/>
      <c r="P16" s="129"/>
      <c r="Q16" s="129"/>
      <c r="R16" s="129"/>
      <c r="S16" s="129"/>
      <c r="T16" s="129"/>
      <c r="U16" s="137" t="s">
        <v>817</v>
      </c>
      <c r="V16" s="137" t="s">
        <v>818</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814</v>
      </c>
      <c r="AW16" s="139">
        <v>8</v>
      </c>
      <c r="AX16" s="139"/>
      <c r="AY16" s="139"/>
      <c r="AZ16" s="139"/>
      <c r="BA16" s="139"/>
      <c r="BB16" s="2"/>
      <c r="BC16" s="133"/>
      <c r="BD16" s="133"/>
      <c r="BE16" s="139"/>
      <c r="BF16" s="278" t="s">
        <v>3171</v>
      </c>
      <c r="BG16" s="279">
        <v>9</v>
      </c>
      <c r="BH16" s="138"/>
      <c r="BI16" s="275" t="s">
        <v>3152</v>
      </c>
      <c r="BJ16" s="279">
        <v>9</v>
      </c>
      <c r="BK16" s="139"/>
      <c r="BL16" s="129"/>
      <c r="BM16" s="129"/>
      <c r="BN16" s="129"/>
      <c r="BO16" s="275" t="s">
        <v>3140</v>
      </c>
      <c r="BP16" s="275">
        <v>4</v>
      </c>
      <c r="BQ16" s="133"/>
      <c r="BR16" s="133" t="s">
        <v>1703</v>
      </c>
      <c r="BS16" s="133">
        <v>19</v>
      </c>
      <c r="BT16" s="138"/>
      <c r="BU16" s="133"/>
      <c r="BV16" s="133"/>
      <c r="BW16" s="129"/>
      <c r="BX16" s="129"/>
      <c r="BY16" s="129"/>
      <c r="BZ16" s="129"/>
      <c r="CA16" s="129"/>
      <c r="CB16" s="129"/>
      <c r="CC16" s="129"/>
      <c r="CD16" s="129"/>
      <c r="CE16" s="129"/>
      <c r="CF16" s="129"/>
    </row>
    <row r="17" spans="1:95" x14ac:dyDescent="0.4">
      <c r="A17" t="s">
        <v>3192</v>
      </c>
      <c r="B17" s="133">
        <v>12</v>
      </c>
      <c r="C17" s="129"/>
      <c r="D17" s="129"/>
      <c r="E17" s="146" t="s">
        <v>1462</v>
      </c>
      <c r="F17" s="147">
        <v>713</v>
      </c>
      <c r="G17" s="146" t="s">
        <v>792</v>
      </c>
      <c r="H17" s="146" t="s">
        <v>2794</v>
      </c>
      <c r="I17" s="146" t="s">
        <v>792</v>
      </c>
      <c r="J17" s="146" t="s">
        <v>1759</v>
      </c>
      <c r="K17" s="146" t="s">
        <v>1693</v>
      </c>
      <c r="L17" s="134" t="s">
        <v>1288</v>
      </c>
      <c r="M17" s="146" t="s">
        <v>2790</v>
      </c>
      <c r="N17" s="129"/>
      <c r="O17" s="129"/>
      <c r="P17" s="129"/>
      <c r="Q17" s="129"/>
      <c r="R17" s="129"/>
      <c r="S17" s="129"/>
      <c r="T17" s="129"/>
      <c r="U17" s="137" t="s">
        <v>822</v>
      </c>
      <c r="V17" s="137" t="s">
        <v>823</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8" t="s">
        <v>3172</v>
      </c>
      <c r="BG17" s="275">
        <v>10</v>
      </c>
      <c r="BH17" s="133"/>
      <c r="BI17" s="275" t="s">
        <v>3153</v>
      </c>
      <c r="BJ17" s="275">
        <v>10</v>
      </c>
      <c r="BK17" s="139"/>
      <c r="BL17" s="129"/>
      <c r="BM17" s="129"/>
      <c r="BN17" s="129"/>
      <c r="BO17" s="275" t="s">
        <v>3141</v>
      </c>
      <c r="BP17" s="275">
        <v>2</v>
      </c>
      <c r="BQ17" s="133"/>
      <c r="BR17" s="133" t="s">
        <v>1710</v>
      </c>
      <c r="BS17" s="133">
        <v>21</v>
      </c>
      <c r="BT17" s="138"/>
      <c r="BU17" s="133"/>
      <c r="BV17" s="133"/>
      <c r="BW17" s="129"/>
      <c r="BX17" s="129"/>
      <c r="BY17" s="129"/>
      <c r="BZ17" s="129"/>
      <c r="CA17" s="129"/>
      <c r="CB17" s="129"/>
      <c r="CC17" s="129"/>
      <c r="CD17" s="129"/>
      <c r="CE17" s="129"/>
      <c r="CF17" s="129"/>
    </row>
    <row r="18" spans="1:95" x14ac:dyDescent="0.4">
      <c r="A18" s="133" t="s">
        <v>3194</v>
      </c>
      <c r="B18" s="133">
        <v>13</v>
      </c>
      <c r="C18" s="129"/>
      <c r="D18" s="129"/>
      <c r="E18" s="146" t="s">
        <v>668</v>
      </c>
      <c r="F18" s="147">
        <v>482</v>
      </c>
      <c r="G18" s="146" t="s">
        <v>443</v>
      </c>
      <c r="H18" s="146" t="s">
        <v>2794</v>
      </c>
      <c r="I18" s="146" t="s">
        <v>443</v>
      </c>
      <c r="J18" s="146"/>
      <c r="K18" s="146" t="s">
        <v>1428</v>
      </c>
      <c r="L18" s="134" t="s">
        <v>1288</v>
      </c>
      <c r="M18" s="146" t="s">
        <v>2789</v>
      </c>
      <c r="N18" s="129"/>
      <c r="O18" s="129"/>
      <c r="P18" s="129"/>
      <c r="Q18" s="129"/>
      <c r="R18" s="129"/>
      <c r="S18" s="129"/>
      <c r="T18" s="129"/>
      <c r="U18" s="137" t="s">
        <v>827</v>
      </c>
      <c r="V18" s="137" t="s">
        <v>828</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808</v>
      </c>
      <c r="AW18" s="139">
        <v>7</v>
      </c>
      <c r="AX18" s="139"/>
      <c r="AY18" s="139"/>
      <c r="AZ18" s="139"/>
      <c r="BA18" s="139"/>
      <c r="BB18" s="2"/>
      <c r="BC18" s="133"/>
      <c r="BD18" s="133"/>
      <c r="BE18" s="139"/>
      <c r="BF18" s="278" t="s">
        <v>3173</v>
      </c>
      <c r="BG18" s="279">
        <v>11</v>
      </c>
      <c r="BH18" s="138"/>
      <c r="BI18" s="275" t="s">
        <v>475</v>
      </c>
      <c r="BJ18" s="279">
        <v>11</v>
      </c>
      <c r="BK18" s="139"/>
      <c r="BL18" s="129"/>
      <c r="BM18" s="129"/>
      <c r="BN18" s="129"/>
      <c r="BO18" s="275" t="s">
        <v>796</v>
      </c>
      <c r="BP18" s="275">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3193</v>
      </c>
      <c r="B19" s="133">
        <v>14</v>
      </c>
      <c r="C19" s="129"/>
      <c r="D19" s="129"/>
      <c r="E19" s="146" t="s">
        <v>110</v>
      </c>
      <c r="F19" s="147">
        <v>409</v>
      </c>
      <c r="G19" s="146" t="s">
        <v>435</v>
      </c>
      <c r="H19" s="146" t="s">
        <v>2478</v>
      </c>
      <c r="I19" s="146" t="s">
        <v>435</v>
      </c>
      <c r="J19" s="146"/>
      <c r="K19" s="146" t="s">
        <v>1620</v>
      </c>
      <c r="L19" s="134" t="s">
        <v>1288</v>
      </c>
      <c r="M19" s="146" t="s">
        <v>2790</v>
      </c>
      <c r="N19" s="129"/>
      <c r="O19" s="129"/>
      <c r="P19" s="129"/>
      <c r="Q19" s="129"/>
      <c r="R19" s="129"/>
      <c r="S19" s="129"/>
      <c r="T19" s="129"/>
      <c r="U19" s="137" t="s">
        <v>831</v>
      </c>
      <c r="V19" s="137" t="s">
        <v>832</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819</v>
      </c>
      <c r="AW19" s="139">
        <v>9</v>
      </c>
      <c r="AX19" s="139"/>
      <c r="AY19" s="139"/>
      <c r="AZ19" s="139"/>
      <c r="BA19" s="139"/>
      <c r="BB19" s="2"/>
      <c r="BC19" s="133"/>
      <c r="BD19" s="133"/>
      <c r="BE19" s="139"/>
      <c r="BF19" s="278" t="s">
        <v>3174</v>
      </c>
      <c r="BG19" s="275">
        <v>12</v>
      </c>
      <c r="BH19" s="133"/>
      <c r="BI19" s="275" t="s">
        <v>476</v>
      </c>
      <c r="BJ19" s="275">
        <v>12</v>
      </c>
      <c r="BK19" s="139"/>
      <c r="BL19" s="129"/>
      <c r="BM19" s="129"/>
      <c r="BN19" s="129"/>
      <c r="BO19" s="275" t="s">
        <v>3142</v>
      </c>
      <c r="BP19" s="275">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1621</v>
      </c>
      <c r="L20" s="134" t="s">
        <v>1288</v>
      </c>
      <c r="M20" s="146" t="s">
        <v>2790</v>
      </c>
      <c r="N20" s="129"/>
      <c r="O20" s="129"/>
      <c r="P20" s="129"/>
      <c r="Q20" s="129"/>
      <c r="R20" s="129"/>
      <c r="S20" s="129"/>
      <c r="T20" s="129"/>
      <c r="U20" s="137" t="s">
        <v>836</v>
      </c>
      <c r="V20" s="137" t="s">
        <v>837</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783</v>
      </c>
      <c r="AW20" s="139">
        <v>4</v>
      </c>
      <c r="AX20" s="139"/>
      <c r="AY20" s="139"/>
      <c r="AZ20" s="139"/>
      <c r="BA20" s="139"/>
      <c r="BB20" s="2"/>
      <c r="BC20" s="133"/>
      <c r="BD20" s="133"/>
      <c r="BE20" s="139"/>
      <c r="BF20" s="278" t="s">
        <v>3175</v>
      </c>
      <c r="BG20" s="279">
        <v>13</v>
      </c>
      <c r="BH20" s="138"/>
      <c r="BI20" s="275" t="s">
        <v>3154</v>
      </c>
      <c r="BJ20" s="279">
        <v>15</v>
      </c>
      <c r="BK20" s="139"/>
      <c r="BL20" s="129"/>
      <c r="BM20" s="129"/>
      <c r="BN20" s="129"/>
      <c r="BO20" s="275" t="s">
        <v>845</v>
      </c>
      <c r="BP20" s="275">
        <v>12</v>
      </c>
      <c r="BQ20" s="133"/>
      <c r="BR20" s="133" t="s">
        <v>775</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2193</v>
      </c>
      <c r="F21" s="147">
        <v>621</v>
      </c>
      <c r="G21" s="146" t="s">
        <v>443</v>
      </c>
      <c r="H21" s="146"/>
      <c r="I21" s="146" t="s">
        <v>443</v>
      </c>
      <c r="J21" s="146"/>
      <c r="K21" s="146" t="s">
        <v>2525</v>
      </c>
      <c r="L21" s="134" t="s">
        <v>1288</v>
      </c>
      <c r="M21" s="146" t="s">
        <v>2790</v>
      </c>
      <c r="N21" s="129"/>
      <c r="O21" s="129"/>
      <c r="P21" s="129"/>
      <c r="Q21" s="129"/>
      <c r="R21" s="129"/>
      <c r="S21" s="129"/>
      <c r="T21" s="129"/>
      <c r="U21" s="137" t="s">
        <v>841</v>
      </c>
      <c r="V21" s="137" t="s">
        <v>842</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829</v>
      </c>
      <c r="AW21" s="139">
        <v>11</v>
      </c>
      <c r="AX21" s="139"/>
      <c r="AY21" s="139"/>
      <c r="AZ21" s="139"/>
      <c r="BA21" s="139"/>
      <c r="BB21" s="2"/>
      <c r="BC21" s="133"/>
      <c r="BD21" s="133"/>
      <c r="BE21" s="139"/>
      <c r="BF21" s="278" t="s">
        <v>3176</v>
      </c>
      <c r="BG21" s="275">
        <v>14</v>
      </c>
      <c r="BH21" s="133"/>
      <c r="BI21" s="275" t="s">
        <v>3155</v>
      </c>
      <c r="BJ21" s="275">
        <v>16</v>
      </c>
      <c r="BK21" s="139"/>
      <c r="BL21" s="129"/>
      <c r="BM21" s="129"/>
      <c r="BN21" s="129"/>
      <c r="BO21" s="275" t="s">
        <v>826</v>
      </c>
      <c r="BP21" s="275">
        <v>8</v>
      </c>
      <c r="BQ21" s="133"/>
      <c r="BR21" s="133" t="s">
        <v>784</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1463</v>
      </c>
      <c r="L22" s="134" t="s">
        <v>1288</v>
      </c>
      <c r="M22" s="146" t="s">
        <v>2790</v>
      </c>
      <c r="N22" s="129"/>
      <c r="O22" s="129"/>
      <c r="P22" s="129"/>
      <c r="Q22" s="129"/>
      <c r="R22" s="129"/>
      <c r="S22" s="129"/>
      <c r="T22" s="129"/>
      <c r="U22" s="137" t="s">
        <v>846</v>
      </c>
      <c r="V22" s="137" t="s">
        <v>847</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833</v>
      </c>
      <c r="AW22" s="139">
        <v>12</v>
      </c>
      <c r="AX22" s="139"/>
      <c r="AY22" s="139"/>
      <c r="AZ22" s="139"/>
      <c r="BA22" s="139"/>
      <c r="BB22" s="2"/>
      <c r="BC22" s="133"/>
      <c r="BD22" s="133"/>
      <c r="BE22" s="139"/>
      <c r="BF22" s="278" t="s">
        <v>3177</v>
      </c>
      <c r="BG22" s="279">
        <v>15</v>
      </c>
      <c r="BH22" s="138"/>
      <c r="BI22" s="275" t="s">
        <v>3156</v>
      </c>
      <c r="BJ22" s="275">
        <v>14</v>
      </c>
      <c r="BK22" s="139"/>
      <c r="BL22" s="129"/>
      <c r="BM22" s="129"/>
      <c r="BN22" s="129"/>
      <c r="BO22" s="275" t="s">
        <v>821</v>
      </c>
      <c r="BP22" s="275">
        <v>7</v>
      </c>
      <c r="BQ22" s="133"/>
      <c r="BR22" s="133" t="s">
        <v>794</v>
      </c>
      <c r="BS22" s="133">
        <v>5</v>
      </c>
      <c r="BT22" s="138"/>
      <c r="BU22" s="133"/>
      <c r="BV22" s="133"/>
      <c r="BW22" s="129"/>
      <c r="BX22" s="129"/>
      <c r="BY22" s="129"/>
      <c r="BZ22" s="129"/>
      <c r="CA22" s="129"/>
      <c r="CB22" s="129"/>
      <c r="CC22" s="129"/>
      <c r="CD22" s="129"/>
      <c r="CE22" s="129"/>
      <c r="CF22" s="129"/>
    </row>
    <row r="23" spans="1:95" x14ac:dyDescent="0.4">
      <c r="A23" s="129" t="s">
        <v>2104</v>
      </c>
      <c r="B23" s="129"/>
      <c r="C23" s="129"/>
      <c r="D23" s="129"/>
      <c r="E23" s="146" t="s">
        <v>736</v>
      </c>
      <c r="F23" s="147">
        <v>511</v>
      </c>
      <c r="G23" s="146" t="s">
        <v>384</v>
      </c>
      <c r="H23" s="146" t="s">
        <v>39</v>
      </c>
      <c r="I23" s="146" t="s">
        <v>384</v>
      </c>
      <c r="J23" s="146"/>
      <c r="K23" s="146" t="s">
        <v>228</v>
      </c>
      <c r="L23" s="134" t="s">
        <v>1288</v>
      </c>
      <c r="M23" s="146" t="s">
        <v>2790</v>
      </c>
      <c r="N23" s="129"/>
      <c r="O23" s="129"/>
      <c r="P23" s="129"/>
      <c r="Q23" s="129"/>
      <c r="R23" s="129"/>
      <c r="S23" s="129"/>
      <c r="T23" s="129"/>
      <c r="U23" s="137" t="s">
        <v>851</v>
      </c>
      <c r="V23" s="137" t="s">
        <v>852</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824</v>
      </c>
      <c r="AW23" s="139">
        <v>10</v>
      </c>
      <c r="AX23" s="139"/>
      <c r="AY23" s="139"/>
      <c r="AZ23" s="139"/>
      <c r="BA23" s="139"/>
      <c r="BB23" s="2"/>
      <c r="BC23" s="133"/>
      <c r="BD23" s="133"/>
      <c r="BE23" s="139"/>
      <c r="BF23" s="278" t="s">
        <v>3178</v>
      </c>
      <c r="BG23" s="275">
        <v>16</v>
      </c>
      <c r="BH23" s="133"/>
      <c r="BI23" s="275" t="s">
        <v>3157</v>
      </c>
      <c r="BJ23" s="279">
        <v>13</v>
      </c>
      <c r="BK23" s="139"/>
      <c r="BL23" s="129"/>
      <c r="BM23" s="129"/>
      <c r="BN23" s="129"/>
      <c r="BO23" s="275" t="s">
        <v>384</v>
      </c>
      <c r="BP23" s="275">
        <v>16</v>
      </c>
      <c r="BQ23" s="133"/>
      <c r="BR23" s="133" t="s">
        <v>1698</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1344</v>
      </c>
      <c r="F24" s="147">
        <v>512</v>
      </c>
      <c r="G24" s="146" t="s">
        <v>384</v>
      </c>
      <c r="H24" s="146" t="s">
        <v>39</v>
      </c>
      <c r="I24" s="146" t="s">
        <v>384</v>
      </c>
      <c r="J24" s="146"/>
      <c r="K24" s="146" t="s">
        <v>283</v>
      </c>
      <c r="L24" s="134" t="s">
        <v>1288</v>
      </c>
      <c r="M24" s="146" t="s">
        <v>2790</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843</v>
      </c>
      <c r="AW24" s="139">
        <v>14</v>
      </c>
      <c r="AX24" s="139"/>
      <c r="AY24" s="139"/>
      <c r="AZ24" s="139"/>
      <c r="BA24" s="139"/>
      <c r="BB24" s="2"/>
      <c r="BC24" s="133"/>
      <c r="BD24" s="133"/>
      <c r="BE24" s="139"/>
      <c r="BF24" s="278" t="s">
        <v>3179</v>
      </c>
      <c r="BG24" s="279">
        <v>17</v>
      </c>
      <c r="BH24" s="138"/>
      <c r="BI24" s="275" t="s">
        <v>3158</v>
      </c>
      <c r="BJ24" s="275">
        <v>17</v>
      </c>
      <c r="BK24" s="139"/>
      <c r="BL24" s="129"/>
      <c r="BM24" s="129"/>
      <c r="BN24" s="129"/>
      <c r="BO24" s="133"/>
      <c r="BP24" s="133"/>
      <c r="BQ24" s="133"/>
      <c r="BR24" s="133" t="s">
        <v>815</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2390</v>
      </c>
      <c r="F25" s="147">
        <v>951</v>
      </c>
      <c r="G25" s="146" t="s">
        <v>421</v>
      </c>
      <c r="H25" s="146" t="s">
        <v>2480</v>
      </c>
      <c r="I25" s="146" t="s">
        <v>421</v>
      </c>
      <c r="J25" s="146" t="s">
        <v>2485</v>
      </c>
      <c r="K25" s="146" t="s">
        <v>2707</v>
      </c>
      <c r="L25" s="134" t="s">
        <v>1288</v>
      </c>
      <c r="M25" s="143" t="s">
        <v>2790</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80" t="s">
        <v>3180</v>
      </c>
      <c r="BG25" s="275">
        <v>18</v>
      </c>
      <c r="BH25" s="133"/>
      <c r="BI25" s="275" t="s">
        <v>3159</v>
      </c>
      <c r="BJ25" s="275">
        <v>18</v>
      </c>
      <c r="BK25" s="129"/>
      <c r="BL25" s="269"/>
      <c r="BM25" s="129"/>
      <c r="BN25" s="129"/>
      <c r="BO25" s="133"/>
      <c r="BP25" s="133"/>
      <c r="BQ25" s="133"/>
      <c r="BR25" s="133" t="s">
        <v>825</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2388</v>
      </c>
      <c r="F26" s="147">
        <v>949</v>
      </c>
      <c r="G26" s="146" t="s">
        <v>421</v>
      </c>
      <c r="H26" s="146" t="s">
        <v>39</v>
      </c>
      <c r="I26" s="146" t="s">
        <v>421</v>
      </c>
      <c r="J26" s="146" t="s">
        <v>2485</v>
      </c>
      <c r="K26" s="146" t="s">
        <v>2705</v>
      </c>
      <c r="L26" s="134" t="s">
        <v>1288</v>
      </c>
      <c r="M26" s="143" t="s">
        <v>2790</v>
      </c>
      <c r="N26" s="129"/>
      <c r="O26" s="129"/>
      <c r="P26" s="129"/>
      <c r="Q26" s="129"/>
      <c r="R26" s="129"/>
      <c r="S26" s="129"/>
      <c r="T26" s="129"/>
      <c r="U26" s="137" t="s">
        <v>1699</v>
      </c>
      <c r="V26" s="137" t="s">
        <v>1700</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80" t="s">
        <v>3181</v>
      </c>
      <c r="BG26" s="279">
        <v>19</v>
      </c>
      <c r="BH26" s="139"/>
      <c r="BI26" s="278" t="s">
        <v>3160</v>
      </c>
      <c r="BJ26" s="275">
        <v>19</v>
      </c>
      <c r="BK26" s="129"/>
      <c r="BL26" s="129"/>
      <c r="BM26" s="129"/>
      <c r="BN26" s="129"/>
      <c r="BO26" s="133"/>
      <c r="BP26" s="133"/>
      <c r="BQ26" s="133"/>
      <c r="BR26" s="133" t="s">
        <v>820</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2370</v>
      </c>
      <c r="F27" s="147">
        <v>929</v>
      </c>
      <c r="G27" s="146" t="s">
        <v>421</v>
      </c>
      <c r="H27" s="146" t="s">
        <v>1725</v>
      </c>
      <c r="I27" s="146" t="s">
        <v>421</v>
      </c>
      <c r="J27" s="146" t="s">
        <v>420</v>
      </c>
      <c r="K27" s="146" t="s">
        <v>2687</v>
      </c>
      <c r="L27" s="134" t="s">
        <v>1288</v>
      </c>
      <c r="M27" s="143" t="s">
        <v>2790</v>
      </c>
      <c r="N27" s="129"/>
      <c r="O27" s="129"/>
      <c r="P27" s="129"/>
      <c r="Q27" s="129"/>
      <c r="R27" s="129"/>
      <c r="S27" s="129"/>
      <c r="T27" s="129"/>
      <c r="U27" s="137" t="s">
        <v>1704</v>
      </c>
      <c r="V27" s="137" t="s">
        <v>1705</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80" t="s">
        <v>384</v>
      </c>
      <c r="BG27" s="275">
        <v>20</v>
      </c>
      <c r="BH27" s="129"/>
      <c r="BI27" s="280" t="s">
        <v>3161</v>
      </c>
      <c r="BJ27" s="275">
        <v>20</v>
      </c>
      <c r="BK27" s="129"/>
      <c r="BL27" s="129"/>
      <c r="BM27" s="129"/>
      <c r="BN27" s="129"/>
      <c r="BO27" s="133"/>
      <c r="BP27" s="133"/>
      <c r="BQ27" s="133"/>
      <c r="BR27" s="133" t="s">
        <v>830</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2370</v>
      </c>
      <c r="F28" s="147">
        <v>952</v>
      </c>
      <c r="G28" s="146" t="s">
        <v>421</v>
      </c>
      <c r="H28" s="146" t="s">
        <v>1725</v>
      </c>
      <c r="I28" s="146" t="s">
        <v>421</v>
      </c>
      <c r="J28" s="146" t="s">
        <v>2485</v>
      </c>
      <c r="K28" s="146" t="s">
        <v>2687</v>
      </c>
      <c r="L28" s="134" t="s">
        <v>1288</v>
      </c>
      <c r="M28" s="143" t="s">
        <v>2790</v>
      </c>
      <c r="N28" s="129"/>
      <c r="O28" s="129"/>
      <c r="P28" s="129"/>
      <c r="Q28" s="129"/>
      <c r="R28" s="129"/>
      <c r="S28" s="129"/>
      <c r="T28" s="129"/>
      <c r="U28" s="137" t="s">
        <v>1708</v>
      </c>
      <c r="V28" s="137" t="s">
        <v>1709</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80" t="s">
        <v>3162</v>
      </c>
      <c r="BJ28" s="275">
        <v>21</v>
      </c>
      <c r="BK28" s="129"/>
      <c r="BL28" s="129"/>
      <c r="BM28" s="129"/>
      <c r="BN28" s="129"/>
      <c r="BO28" s="133"/>
      <c r="BP28" s="133"/>
      <c r="BQ28" s="133"/>
      <c r="BR28" s="133" t="s">
        <v>809</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1725</v>
      </c>
      <c r="I29" s="146" t="s">
        <v>443</v>
      </c>
      <c r="J29" s="146" t="s">
        <v>2501</v>
      </c>
      <c r="K29" s="146" t="s">
        <v>1433</v>
      </c>
      <c r="L29" s="134" t="s">
        <v>1288</v>
      </c>
      <c r="M29" s="146" t="s">
        <v>2790</v>
      </c>
      <c r="N29" s="129"/>
      <c r="O29" s="129"/>
      <c r="P29" s="129"/>
      <c r="Q29" s="129"/>
      <c r="R29" s="129"/>
      <c r="S29" s="129"/>
      <c r="T29" s="129"/>
      <c r="U29" s="137" t="s">
        <v>1711</v>
      </c>
      <c r="V29" s="137" t="s">
        <v>1712</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80" t="s">
        <v>477</v>
      </c>
      <c r="BJ29" s="275">
        <v>22</v>
      </c>
      <c r="BK29" s="129"/>
      <c r="BL29" s="129"/>
      <c r="BM29" s="129"/>
      <c r="BN29" s="129"/>
      <c r="BO29" s="133"/>
      <c r="BP29" s="133"/>
      <c r="BQ29" s="133"/>
      <c r="BR29" s="133" t="s">
        <v>802</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2188</v>
      </c>
      <c r="F30" s="147">
        <v>513</v>
      </c>
      <c r="G30" s="146" t="s">
        <v>384</v>
      </c>
      <c r="H30" s="146" t="s">
        <v>1725</v>
      </c>
      <c r="I30" s="146" t="s">
        <v>384</v>
      </c>
      <c r="J30" s="146"/>
      <c r="K30" s="146" t="s">
        <v>226</v>
      </c>
      <c r="L30" s="134" t="s">
        <v>1288</v>
      </c>
      <c r="M30" s="146" t="s">
        <v>2790</v>
      </c>
      <c r="N30" s="129"/>
      <c r="O30" s="129"/>
      <c r="P30" s="129"/>
      <c r="Q30" s="129"/>
      <c r="R30" s="129"/>
      <c r="S30" s="129"/>
      <c r="T30" s="129"/>
      <c r="U30" s="137" t="s">
        <v>1714</v>
      </c>
      <c r="V30" s="137" t="s">
        <v>1715</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80" t="s">
        <v>478</v>
      </c>
      <c r="BJ30" s="275">
        <v>23</v>
      </c>
      <c r="BK30" s="129"/>
      <c r="BL30" s="129"/>
      <c r="BM30" s="129"/>
      <c r="BN30" s="129"/>
      <c r="BO30" s="133"/>
      <c r="BP30" s="133"/>
      <c r="BQ30" s="133"/>
      <c r="BR30" s="133" t="s">
        <v>1722</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733</v>
      </c>
      <c r="F31" s="147">
        <v>514</v>
      </c>
      <c r="G31" s="146" t="s">
        <v>384</v>
      </c>
      <c r="H31" s="146" t="s">
        <v>1725</v>
      </c>
      <c r="I31" s="146" t="s">
        <v>384</v>
      </c>
      <c r="J31" s="146"/>
      <c r="K31" s="146" t="s">
        <v>224</v>
      </c>
      <c r="L31" s="134" t="s">
        <v>1288</v>
      </c>
      <c r="M31" s="146" t="s">
        <v>2790</v>
      </c>
      <c r="N31" s="129"/>
      <c r="O31" s="129"/>
      <c r="P31" s="129"/>
      <c r="Q31" s="129"/>
      <c r="R31" s="129"/>
      <c r="S31" s="129"/>
      <c r="T31" s="129"/>
      <c r="U31" s="137" t="s">
        <v>1718</v>
      </c>
      <c r="V31" s="137" t="s">
        <v>1719</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80" t="s">
        <v>3182</v>
      </c>
      <c r="BJ31" s="275">
        <v>24</v>
      </c>
      <c r="BK31" s="129"/>
      <c r="BL31" s="129"/>
      <c r="BM31" s="129"/>
      <c r="BN31" s="129"/>
      <c r="BO31" s="133"/>
      <c r="BP31" s="133"/>
      <c r="BQ31" s="133"/>
      <c r="BR31" s="133" t="s">
        <v>1717</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2338</v>
      </c>
      <c r="F32" s="129">
        <v>897</v>
      </c>
      <c r="G32" s="129" t="s">
        <v>421</v>
      </c>
      <c r="H32" s="129" t="s">
        <v>1725</v>
      </c>
      <c r="I32" s="129" t="s">
        <v>421</v>
      </c>
      <c r="J32" s="129" t="s">
        <v>420</v>
      </c>
      <c r="K32" s="129" t="s">
        <v>2655</v>
      </c>
      <c r="L32" s="134" t="s">
        <v>1288</v>
      </c>
      <c r="M32" s="143" t="s">
        <v>2790</v>
      </c>
      <c r="N32" s="129"/>
      <c r="O32" s="129"/>
      <c r="P32" s="129"/>
      <c r="Q32" s="129"/>
      <c r="R32" s="129"/>
      <c r="S32" s="129"/>
      <c r="T32" s="129"/>
      <c r="U32" s="137" t="s">
        <v>1723</v>
      </c>
      <c r="V32" s="137" t="s">
        <v>1724</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663</v>
      </c>
      <c r="F33" s="147">
        <v>44</v>
      </c>
      <c r="G33" s="146" t="s">
        <v>421</v>
      </c>
      <c r="H33" s="146" t="s">
        <v>1725</v>
      </c>
      <c r="I33" s="146" t="s">
        <v>421</v>
      </c>
      <c r="J33" s="146" t="s">
        <v>420</v>
      </c>
      <c r="K33" s="146" t="s">
        <v>971</v>
      </c>
      <c r="L33" s="134" t="s">
        <v>1288</v>
      </c>
      <c r="M33" s="146" t="s">
        <v>2791</v>
      </c>
      <c r="N33" s="129"/>
      <c r="O33" s="129"/>
      <c r="P33" s="129"/>
      <c r="Q33" s="129"/>
      <c r="R33" s="129"/>
      <c r="S33" s="129"/>
      <c r="T33" s="129"/>
      <c r="U33" s="137" t="s">
        <v>1726</v>
      </c>
      <c r="V33" s="137" t="s">
        <v>1727</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2372</v>
      </c>
      <c r="F34" s="147">
        <v>931</v>
      </c>
      <c r="G34" s="146" t="s">
        <v>421</v>
      </c>
      <c r="H34" s="146" t="s">
        <v>1725</v>
      </c>
      <c r="I34" s="146" t="s">
        <v>421</v>
      </c>
      <c r="J34" s="146" t="s">
        <v>420</v>
      </c>
      <c r="K34" s="146" t="s">
        <v>2689</v>
      </c>
      <c r="L34" s="134" t="s">
        <v>1288</v>
      </c>
      <c r="M34" s="143" t="s">
        <v>2790</v>
      </c>
      <c r="N34" s="129"/>
      <c r="O34" s="129"/>
      <c r="P34" s="129"/>
      <c r="Q34" s="129"/>
      <c r="R34" s="129"/>
      <c r="S34" s="129"/>
      <c r="T34" s="129"/>
      <c r="U34" s="137" t="s">
        <v>1728</v>
      </c>
      <c r="V34" s="137" t="s">
        <v>1729</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2286</v>
      </c>
      <c r="F35" s="129">
        <v>844</v>
      </c>
      <c r="G35" s="129" t="s">
        <v>2786</v>
      </c>
      <c r="H35" s="129" t="s">
        <v>1725</v>
      </c>
      <c r="I35" s="129" t="s">
        <v>2497</v>
      </c>
      <c r="J35" s="129" t="s">
        <v>2497</v>
      </c>
      <c r="K35" s="129" t="s">
        <v>2603</v>
      </c>
      <c r="L35" s="134" t="s">
        <v>1288</v>
      </c>
      <c r="M35" s="143" t="s">
        <v>2790</v>
      </c>
      <c r="N35" s="129"/>
      <c r="O35" s="129"/>
      <c r="P35" s="129"/>
      <c r="Q35" s="129"/>
      <c r="R35" s="129"/>
      <c r="S35" s="129"/>
      <c r="T35" s="129"/>
      <c r="U35" s="137" t="s">
        <v>1730</v>
      </c>
      <c r="V35" s="137" t="s">
        <v>1731</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2363</v>
      </c>
      <c r="F36" s="147">
        <v>922</v>
      </c>
      <c r="G36" s="146" t="s">
        <v>421</v>
      </c>
      <c r="H36" s="146" t="s">
        <v>1725</v>
      </c>
      <c r="I36" s="146" t="s">
        <v>421</v>
      </c>
      <c r="J36" s="146" t="s">
        <v>420</v>
      </c>
      <c r="K36" s="146" t="s">
        <v>2680</v>
      </c>
      <c r="L36" s="134" t="s">
        <v>1288</v>
      </c>
      <c r="M36" s="143" t="s">
        <v>2790</v>
      </c>
      <c r="N36" s="129"/>
      <c r="O36" s="129"/>
      <c r="P36" s="129"/>
      <c r="Q36" s="129"/>
      <c r="R36" s="129"/>
      <c r="S36" s="129"/>
      <c r="T36" s="129"/>
      <c r="U36" s="137" t="s">
        <v>1732</v>
      </c>
      <c r="V36" s="137" t="s">
        <v>1733</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1564</v>
      </c>
      <c r="F37" s="129">
        <v>515</v>
      </c>
      <c r="G37" s="129" t="s">
        <v>384</v>
      </c>
      <c r="H37" s="129"/>
      <c r="I37" s="129" t="s">
        <v>384</v>
      </c>
      <c r="J37" s="129"/>
      <c r="K37" s="129" t="s">
        <v>1673</v>
      </c>
      <c r="L37" s="134" t="s">
        <v>1288</v>
      </c>
      <c r="M37" s="146" t="s">
        <v>2790</v>
      </c>
      <c r="N37" s="129"/>
      <c r="O37" s="129"/>
      <c r="P37" s="129"/>
      <c r="Q37" s="129"/>
      <c r="R37" s="129"/>
      <c r="S37" s="129"/>
      <c r="T37" s="129"/>
      <c r="U37" s="137" t="s">
        <v>1734</v>
      </c>
      <c r="V37" s="137" t="s">
        <v>1735</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2346</v>
      </c>
      <c r="F38" s="147">
        <v>905</v>
      </c>
      <c r="G38" s="146" t="s">
        <v>421</v>
      </c>
      <c r="H38" s="146" t="s">
        <v>420</v>
      </c>
      <c r="I38" s="146" t="s">
        <v>421</v>
      </c>
      <c r="J38" s="146" t="s">
        <v>420</v>
      </c>
      <c r="K38" s="146" t="s">
        <v>2663</v>
      </c>
      <c r="L38" s="134" t="s">
        <v>1288</v>
      </c>
      <c r="M38" s="143" t="s">
        <v>2790</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2377</v>
      </c>
      <c r="F39" s="145">
        <v>936</v>
      </c>
      <c r="G39" s="144" t="s">
        <v>421</v>
      </c>
      <c r="H39" s="144"/>
      <c r="I39" s="144" t="s">
        <v>421</v>
      </c>
      <c r="J39" s="144" t="s">
        <v>420</v>
      </c>
      <c r="K39" s="144" t="s">
        <v>2694</v>
      </c>
      <c r="L39" s="134" t="s">
        <v>1288</v>
      </c>
      <c r="M39" s="143" t="s">
        <v>2790</v>
      </c>
      <c r="N39" s="129"/>
      <c r="O39" s="129"/>
      <c r="P39" s="129"/>
      <c r="Q39" s="129"/>
      <c r="R39" s="129"/>
      <c r="S39" s="129"/>
      <c r="T39" s="129"/>
      <c r="U39" s="137" t="s">
        <v>1737</v>
      </c>
      <c r="V39" s="137" t="s">
        <v>1738</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1565</v>
      </c>
      <c r="F40" s="129">
        <v>516</v>
      </c>
      <c r="G40" s="129" t="s">
        <v>384</v>
      </c>
      <c r="H40" s="129"/>
      <c r="I40" s="129" t="s">
        <v>384</v>
      </c>
      <c r="J40" s="129"/>
      <c r="K40" s="129" t="s">
        <v>342</v>
      </c>
      <c r="L40" s="134" t="s">
        <v>1288</v>
      </c>
      <c r="M40" s="146" t="s">
        <v>2790</v>
      </c>
      <c r="N40" s="129"/>
      <c r="O40" s="129"/>
      <c r="P40" s="129"/>
      <c r="Q40" s="129"/>
      <c r="R40" s="129"/>
      <c r="S40" s="129"/>
      <c r="T40" s="129"/>
      <c r="U40" s="137" t="s">
        <v>1739</v>
      </c>
      <c r="V40" s="137" t="s">
        <v>1740</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2376</v>
      </c>
      <c r="F41" s="147">
        <v>935</v>
      </c>
      <c r="G41" s="146" t="s">
        <v>421</v>
      </c>
      <c r="H41" s="146" t="s">
        <v>2481</v>
      </c>
      <c r="I41" s="146" t="s">
        <v>421</v>
      </c>
      <c r="J41" s="146" t="s">
        <v>420</v>
      </c>
      <c r="K41" s="146" t="s">
        <v>2693</v>
      </c>
      <c r="L41" s="134" t="s">
        <v>1288</v>
      </c>
      <c r="M41" s="143" t="s">
        <v>2790</v>
      </c>
      <c r="N41" s="129"/>
      <c r="O41" s="129"/>
      <c r="P41" s="129"/>
      <c r="Q41" s="129"/>
      <c r="R41" s="129"/>
      <c r="S41" s="129"/>
      <c r="T41" s="129"/>
      <c r="U41" s="137" t="s">
        <v>1742</v>
      </c>
      <c r="V41" s="137" t="s">
        <v>1743</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2264</v>
      </c>
      <c r="F42" s="129">
        <v>822</v>
      </c>
      <c r="G42" s="129" t="s">
        <v>967</v>
      </c>
      <c r="H42" s="129" t="s">
        <v>2481</v>
      </c>
      <c r="I42" s="129" t="s">
        <v>967</v>
      </c>
      <c r="J42" s="129"/>
      <c r="K42" s="129" t="s">
        <v>2581</v>
      </c>
      <c r="L42" s="134" t="s">
        <v>1288</v>
      </c>
      <c r="M42" s="143" t="s">
        <v>2790</v>
      </c>
      <c r="N42" s="129"/>
      <c r="O42" s="129"/>
      <c r="P42" s="129"/>
      <c r="Q42" s="129"/>
      <c r="R42" s="129"/>
      <c r="S42" s="129"/>
      <c r="T42" s="129"/>
      <c r="U42" s="137" t="s">
        <v>1744</v>
      </c>
      <c r="V42" s="137" t="s">
        <v>1745</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2333</v>
      </c>
      <c r="F43" s="147">
        <v>892</v>
      </c>
      <c r="G43" s="146" t="s">
        <v>967</v>
      </c>
      <c r="H43" s="146" t="s">
        <v>2481</v>
      </c>
      <c r="I43" s="146" t="s">
        <v>967</v>
      </c>
      <c r="J43" s="146"/>
      <c r="K43" s="146" t="s">
        <v>2650</v>
      </c>
      <c r="L43" s="134" t="s">
        <v>1288</v>
      </c>
      <c r="M43" s="143" t="s">
        <v>2790</v>
      </c>
      <c r="N43" s="129"/>
      <c r="O43" s="129"/>
      <c r="P43" s="129"/>
      <c r="Q43" s="129"/>
      <c r="R43" s="129"/>
      <c r="S43" s="129"/>
      <c r="T43" s="129"/>
      <c r="U43" s="137" t="s">
        <v>1746</v>
      </c>
      <c r="V43" s="137" t="s">
        <v>1747</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2481</v>
      </c>
      <c r="I44" s="146" t="s">
        <v>435</v>
      </c>
      <c r="J44" s="146"/>
      <c r="K44" s="146" t="s">
        <v>1622</v>
      </c>
      <c r="L44" s="134" t="s">
        <v>1288</v>
      </c>
      <c r="M44" s="146" t="s">
        <v>2790</v>
      </c>
      <c r="N44" s="129"/>
      <c r="O44" s="129"/>
      <c r="P44" s="129"/>
      <c r="Q44" s="129"/>
      <c r="R44" s="129"/>
      <c r="S44" s="129"/>
      <c r="T44" s="129"/>
      <c r="U44" s="137" t="s">
        <v>1748</v>
      </c>
      <c r="V44" s="137" t="s">
        <v>1749</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1578</v>
      </c>
      <c r="F45" s="129">
        <v>609</v>
      </c>
      <c r="G45" s="129" t="s">
        <v>2480</v>
      </c>
      <c r="H45" s="129" t="s">
        <v>2481</v>
      </c>
      <c r="I45" s="129" t="s">
        <v>2480</v>
      </c>
      <c r="J45" s="129" t="s">
        <v>2480</v>
      </c>
      <c r="K45" s="129" t="s">
        <v>309</v>
      </c>
      <c r="L45" s="134" t="s">
        <v>1288</v>
      </c>
      <c r="M45" s="146" t="s">
        <v>2789</v>
      </c>
      <c r="N45" s="129"/>
      <c r="O45" s="129"/>
      <c r="P45" s="129"/>
      <c r="Q45" s="129"/>
      <c r="R45" s="129"/>
      <c r="S45" s="129"/>
      <c r="T45" s="129"/>
      <c r="U45" s="137" t="s">
        <v>1750</v>
      </c>
      <c r="V45" s="137" t="s">
        <v>1751</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1555</v>
      </c>
      <c r="F46" s="147">
        <v>483</v>
      </c>
      <c r="G46" s="146" t="s">
        <v>443</v>
      </c>
      <c r="H46" s="146" t="s">
        <v>2481</v>
      </c>
      <c r="I46" s="146" t="s">
        <v>443</v>
      </c>
      <c r="J46" s="146"/>
      <c r="K46" s="146" t="s">
        <v>168</v>
      </c>
      <c r="L46" s="134" t="s">
        <v>1288</v>
      </c>
      <c r="M46" s="146" t="s">
        <v>2789</v>
      </c>
      <c r="N46" s="129"/>
      <c r="O46" s="129"/>
      <c r="P46" s="129"/>
      <c r="Q46" s="129"/>
      <c r="R46" s="129"/>
      <c r="S46" s="129"/>
      <c r="T46" s="129"/>
      <c r="U46" s="137" t="s">
        <v>1752</v>
      </c>
      <c r="V46" s="137" t="s">
        <v>1753</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2386</v>
      </c>
      <c r="F47" s="147">
        <v>946</v>
      </c>
      <c r="G47" s="146" t="s">
        <v>421</v>
      </c>
      <c r="H47" s="146" t="s">
        <v>2482</v>
      </c>
      <c r="I47" s="146" t="s">
        <v>421</v>
      </c>
      <c r="J47" s="146" t="s">
        <v>2485</v>
      </c>
      <c r="K47" s="146" t="s">
        <v>2703</v>
      </c>
      <c r="L47" s="134" t="s">
        <v>1288</v>
      </c>
      <c r="M47" s="143" t="s">
        <v>2790</v>
      </c>
      <c r="N47" s="129"/>
      <c r="O47" s="129"/>
      <c r="P47" s="129"/>
      <c r="Q47" s="129"/>
      <c r="R47" s="129"/>
      <c r="S47" s="129"/>
      <c r="T47" s="129"/>
      <c r="U47" s="137" t="s">
        <v>1756</v>
      </c>
      <c r="V47" s="137" t="s">
        <v>1757</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2385</v>
      </c>
      <c r="F48" s="147">
        <v>945</v>
      </c>
      <c r="G48" s="146" t="s">
        <v>421</v>
      </c>
      <c r="H48" s="146" t="s">
        <v>2483</v>
      </c>
      <c r="I48" s="146" t="s">
        <v>421</v>
      </c>
      <c r="J48" s="146" t="s">
        <v>2485</v>
      </c>
      <c r="K48" s="146" t="s">
        <v>2702</v>
      </c>
      <c r="L48" s="134" t="s">
        <v>1288</v>
      </c>
      <c r="M48" s="143" t="s">
        <v>2790</v>
      </c>
      <c r="N48" s="129"/>
      <c r="O48" s="129"/>
      <c r="P48" s="129"/>
      <c r="Q48" s="129"/>
      <c r="R48" s="129"/>
      <c r="S48" s="129"/>
      <c r="T48" s="129"/>
      <c r="U48" s="137" t="s">
        <v>1760</v>
      </c>
      <c r="V48" s="137" t="s">
        <v>1761</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1566</v>
      </c>
      <c r="F49" s="147">
        <v>517</v>
      </c>
      <c r="G49" s="146" t="s">
        <v>384</v>
      </c>
      <c r="H49" s="146" t="s">
        <v>420</v>
      </c>
      <c r="I49" s="146" t="s">
        <v>384</v>
      </c>
      <c r="J49" s="146"/>
      <c r="K49" s="146" t="s">
        <v>337</v>
      </c>
      <c r="L49" s="134" t="s">
        <v>1288</v>
      </c>
      <c r="M49" s="146" t="s">
        <v>2790</v>
      </c>
      <c r="N49" s="129"/>
      <c r="O49" s="129"/>
      <c r="P49" s="129"/>
      <c r="Q49" s="129"/>
      <c r="R49" s="129"/>
      <c r="S49" s="129"/>
      <c r="T49" s="129"/>
      <c r="U49" s="137" t="s">
        <v>1764</v>
      </c>
      <c r="V49" s="137" t="s">
        <v>1765</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737</v>
      </c>
      <c r="F50" s="147">
        <v>518</v>
      </c>
      <c r="G50" s="146" t="s">
        <v>2783</v>
      </c>
      <c r="H50" s="146" t="s">
        <v>420</v>
      </c>
      <c r="I50" s="146" t="s">
        <v>2476</v>
      </c>
      <c r="J50" s="146" t="s">
        <v>2512</v>
      </c>
      <c r="K50" s="146" t="s">
        <v>229</v>
      </c>
      <c r="L50" s="134" t="s">
        <v>1288</v>
      </c>
      <c r="M50" s="146" t="s">
        <v>2789</v>
      </c>
      <c r="N50" s="129"/>
      <c r="O50" s="129"/>
      <c r="P50" s="129"/>
      <c r="Q50" s="129"/>
      <c r="R50" s="129"/>
      <c r="S50" s="129"/>
      <c r="T50" s="129"/>
      <c r="U50" s="137" t="s">
        <v>1767</v>
      </c>
      <c r="V50" s="137" t="s">
        <v>1768</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1556</v>
      </c>
      <c r="F51" s="147">
        <v>484</v>
      </c>
      <c r="G51" s="146" t="s">
        <v>443</v>
      </c>
      <c r="H51" s="146" t="s">
        <v>420</v>
      </c>
      <c r="I51" s="146" t="s">
        <v>443</v>
      </c>
      <c r="J51" s="146"/>
      <c r="K51" s="146" t="s">
        <v>169</v>
      </c>
      <c r="L51" s="134" t="s">
        <v>1288</v>
      </c>
      <c r="M51" s="146" t="s">
        <v>2789</v>
      </c>
      <c r="N51" s="129"/>
      <c r="O51" s="129"/>
      <c r="P51" s="129"/>
      <c r="Q51" s="129"/>
      <c r="R51" s="129"/>
      <c r="S51" s="129"/>
      <c r="T51" s="129"/>
      <c r="U51" s="137" t="s">
        <v>1770</v>
      </c>
      <c r="V51" s="137" t="s">
        <v>1771</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1557</v>
      </c>
      <c r="F52" s="147">
        <v>485</v>
      </c>
      <c r="G52" s="146" t="s">
        <v>443</v>
      </c>
      <c r="H52" s="146" t="s">
        <v>420</v>
      </c>
      <c r="I52" s="146" t="s">
        <v>443</v>
      </c>
      <c r="J52" s="146"/>
      <c r="K52" s="146" t="s">
        <v>170</v>
      </c>
      <c r="L52" s="134" t="s">
        <v>1288</v>
      </c>
      <c r="M52" s="146" t="s">
        <v>2789</v>
      </c>
      <c r="N52" s="129"/>
      <c r="O52" s="129"/>
      <c r="P52" s="129"/>
      <c r="Q52" s="129"/>
      <c r="R52" s="129"/>
      <c r="S52" s="129"/>
      <c r="T52" s="129"/>
      <c r="U52" s="137" t="s">
        <v>1774</v>
      </c>
      <c r="V52" s="137" t="s">
        <v>1775</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2434</v>
      </c>
      <c r="F53" s="147">
        <v>999</v>
      </c>
      <c r="G53" s="146" t="s">
        <v>430</v>
      </c>
      <c r="H53" s="146" t="s">
        <v>420</v>
      </c>
      <c r="I53" s="146" t="s">
        <v>430</v>
      </c>
      <c r="J53" s="146" t="s">
        <v>2472</v>
      </c>
      <c r="K53" s="146" t="s">
        <v>2751</v>
      </c>
      <c r="L53" s="134" t="s">
        <v>1288</v>
      </c>
      <c r="M53" s="143" t="s">
        <v>2790</v>
      </c>
      <c r="N53" s="129"/>
      <c r="O53" s="129"/>
      <c r="P53" s="129"/>
      <c r="Q53" s="129"/>
      <c r="R53" s="129"/>
      <c r="S53" s="129"/>
      <c r="T53" s="129"/>
      <c r="U53" s="137" t="s">
        <v>1776</v>
      </c>
      <c r="V53" s="137" t="s">
        <v>1777</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2448</v>
      </c>
      <c r="F54" s="147">
        <v>1013</v>
      </c>
      <c r="G54" s="146" t="s">
        <v>430</v>
      </c>
      <c r="H54" s="146" t="s">
        <v>420</v>
      </c>
      <c r="I54" s="146" t="s">
        <v>430</v>
      </c>
      <c r="J54" s="146" t="s">
        <v>813</v>
      </c>
      <c r="K54" s="146" t="s">
        <v>2765</v>
      </c>
      <c r="L54" s="134" t="s">
        <v>1288</v>
      </c>
      <c r="M54" s="143" t="s">
        <v>2790</v>
      </c>
      <c r="N54" s="129"/>
      <c r="O54" s="129"/>
      <c r="P54" s="129"/>
      <c r="Q54" s="129"/>
      <c r="R54" s="129"/>
      <c r="S54" s="129"/>
      <c r="T54" s="129"/>
      <c r="U54" s="137" t="s">
        <v>1780</v>
      </c>
      <c r="V54" s="137" t="s">
        <v>1781</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2428</v>
      </c>
      <c r="F55" s="147">
        <v>993</v>
      </c>
      <c r="G55" s="146" t="s">
        <v>430</v>
      </c>
      <c r="H55" s="146" t="s">
        <v>420</v>
      </c>
      <c r="I55" s="146" t="s">
        <v>430</v>
      </c>
      <c r="J55" s="146" t="s">
        <v>2472</v>
      </c>
      <c r="K55" s="146" t="s">
        <v>2745</v>
      </c>
      <c r="L55" s="134" t="s">
        <v>1288</v>
      </c>
      <c r="M55" s="143" t="s">
        <v>2790</v>
      </c>
      <c r="N55" s="129"/>
      <c r="O55" s="129"/>
      <c r="P55" s="129"/>
      <c r="Q55" s="129"/>
      <c r="R55" s="129"/>
      <c r="S55" s="129"/>
      <c r="T55" s="129"/>
      <c r="U55" s="137" t="s">
        <v>1783</v>
      </c>
      <c r="V55" s="137" t="s">
        <v>1784</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790</v>
      </c>
      <c r="F56" s="147">
        <v>324</v>
      </c>
      <c r="G56" s="146" t="s">
        <v>792</v>
      </c>
      <c r="H56" s="146" t="s">
        <v>420</v>
      </c>
      <c r="I56" s="146" t="s">
        <v>792</v>
      </c>
      <c r="J56" s="146" t="s">
        <v>791</v>
      </c>
      <c r="K56" s="146" t="s">
        <v>973</v>
      </c>
      <c r="L56" s="134" t="s">
        <v>1288</v>
      </c>
      <c r="M56" s="146" t="s">
        <v>2790</v>
      </c>
      <c r="N56" s="129"/>
      <c r="O56" s="129"/>
      <c r="P56" s="129"/>
      <c r="Q56" s="129"/>
      <c r="R56" s="129"/>
      <c r="S56" s="129"/>
      <c r="T56" s="129"/>
      <c r="U56" s="137" t="s">
        <v>1786</v>
      </c>
      <c r="V56" s="137" t="s">
        <v>1787</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800</v>
      </c>
      <c r="F57" s="147">
        <v>325</v>
      </c>
      <c r="G57" s="146" t="s">
        <v>792</v>
      </c>
      <c r="H57" s="146"/>
      <c r="I57" s="146" t="s">
        <v>792</v>
      </c>
      <c r="J57" s="146" t="s">
        <v>791</v>
      </c>
      <c r="K57" s="146" t="s">
        <v>974</v>
      </c>
      <c r="L57" s="134" t="s">
        <v>1288</v>
      </c>
      <c r="M57" s="146" t="s">
        <v>2790</v>
      </c>
      <c r="N57" s="129"/>
      <c r="O57" s="129"/>
      <c r="P57" s="129"/>
      <c r="Q57" s="129"/>
      <c r="R57" s="129"/>
      <c r="S57" s="129"/>
      <c r="T57" s="129"/>
      <c r="U57" s="137" t="s">
        <v>1788</v>
      </c>
      <c r="V57" s="137" t="s">
        <v>1789</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807</v>
      </c>
      <c r="F58" s="147">
        <v>326</v>
      </c>
      <c r="G58" s="146" t="s">
        <v>792</v>
      </c>
      <c r="H58" s="146" t="s">
        <v>2482</v>
      </c>
      <c r="I58" s="146" t="s">
        <v>792</v>
      </c>
      <c r="J58" s="146" t="s">
        <v>791</v>
      </c>
      <c r="K58" s="146" t="s">
        <v>975</v>
      </c>
      <c r="L58" s="134" t="s">
        <v>1288</v>
      </c>
      <c r="M58" s="146" t="s">
        <v>2790</v>
      </c>
      <c r="N58" s="129"/>
      <c r="O58" s="129"/>
      <c r="P58" s="129"/>
      <c r="Q58" s="129"/>
      <c r="R58" s="129"/>
      <c r="S58" s="129"/>
      <c r="T58" s="129"/>
      <c r="U58" s="137" t="s">
        <v>1792</v>
      </c>
      <c r="V58" s="137" t="s">
        <v>1793</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2192</v>
      </c>
      <c r="F59" s="147">
        <v>620</v>
      </c>
      <c r="G59" s="146" t="s">
        <v>443</v>
      </c>
      <c r="H59" s="146" t="s">
        <v>2482</v>
      </c>
      <c r="I59" s="146" t="s">
        <v>443</v>
      </c>
      <c r="J59" s="146"/>
      <c r="K59" s="146" t="s">
        <v>212</v>
      </c>
      <c r="L59" s="134" t="s">
        <v>1288</v>
      </c>
      <c r="M59" s="146" t="s">
        <v>2790</v>
      </c>
      <c r="N59" s="129"/>
      <c r="O59" s="129"/>
      <c r="P59" s="129"/>
      <c r="Q59" s="129"/>
      <c r="R59" s="129"/>
      <c r="S59" s="129"/>
      <c r="T59" s="129"/>
      <c r="U59" s="137" t="s">
        <v>1795</v>
      </c>
      <c r="V59" s="137" t="s">
        <v>1796</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1346</v>
      </c>
      <c r="F60" s="147">
        <v>519</v>
      </c>
      <c r="G60" s="146" t="s">
        <v>384</v>
      </c>
      <c r="H60" s="146" t="s">
        <v>2482</v>
      </c>
      <c r="I60" s="146" t="s">
        <v>384</v>
      </c>
      <c r="J60" s="146"/>
      <c r="K60" s="146" t="s">
        <v>1674</v>
      </c>
      <c r="L60" s="134" t="s">
        <v>1288</v>
      </c>
      <c r="M60" s="146" t="s">
        <v>2790</v>
      </c>
      <c r="N60" s="129"/>
      <c r="O60" s="129"/>
      <c r="P60" s="129"/>
      <c r="Q60" s="129"/>
      <c r="R60" s="129"/>
      <c r="S60" s="129"/>
      <c r="T60" s="129"/>
      <c r="U60" s="137" t="s">
        <v>1798</v>
      </c>
      <c r="V60" s="137" t="s">
        <v>1799</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1330</v>
      </c>
      <c r="F61" s="147">
        <v>520</v>
      </c>
      <c r="G61" s="146" t="s">
        <v>384</v>
      </c>
      <c r="H61" s="146" t="s">
        <v>2482</v>
      </c>
      <c r="I61" s="146" t="s">
        <v>384</v>
      </c>
      <c r="J61" s="146"/>
      <c r="K61" s="146" t="s">
        <v>271</v>
      </c>
      <c r="L61" s="134" t="s">
        <v>1288</v>
      </c>
      <c r="M61" s="146" t="s">
        <v>2790</v>
      </c>
      <c r="N61" s="129"/>
      <c r="O61" s="129"/>
      <c r="P61" s="129"/>
      <c r="Q61" s="129"/>
      <c r="R61" s="129"/>
      <c r="S61" s="129"/>
      <c r="T61" s="129"/>
      <c r="U61" s="137" t="s">
        <v>1800</v>
      </c>
      <c r="V61" s="137" t="s">
        <v>1801</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1465</v>
      </c>
      <c r="F62" s="147">
        <v>715</v>
      </c>
      <c r="G62" s="146" t="s">
        <v>792</v>
      </c>
      <c r="H62" s="146" t="s">
        <v>2485</v>
      </c>
      <c r="I62" s="146" t="s">
        <v>792</v>
      </c>
      <c r="J62" s="146" t="s">
        <v>1595</v>
      </c>
      <c r="K62" s="146" t="s">
        <v>1694</v>
      </c>
      <c r="L62" s="134" t="s">
        <v>1288</v>
      </c>
      <c r="M62" s="146" t="s">
        <v>2790</v>
      </c>
      <c r="N62" s="129"/>
      <c r="O62" s="129"/>
      <c r="P62" s="129"/>
      <c r="Q62" s="129"/>
      <c r="R62" s="129"/>
      <c r="S62" s="129"/>
      <c r="T62" s="129"/>
      <c r="U62" s="137" t="s">
        <v>1803</v>
      </c>
      <c r="V62" s="137" t="s">
        <v>1804</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1345</v>
      </c>
      <c r="F63" s="147">
        <v>521</v>
      </c>
      <c r="G63" s="146" t="s">
        <v>384</v>
      </c>
      <c r="H63" s="146" t="s">
        <v>2485</v>
      </c>
      <c r="I63" s="146" t="s">
        <v>384</v>
      </c>
      <c r="J63" s="146"/>
      <c r="K63" s="146" t="s">
        <v>1675</v>
      </c>
      <c r="L63" s="134" t="s">
        <v>1288</v>
      </c>
      <c r="M63" s="146" t="s">
        <v>2790</v>
      </c>
      <c r="N63" s="129"/>
      <c r="O63" s="129"/>
      <c r="P63" s="129"/>
      <c r="Q63" s="129"/>
      <c r="R63" s="129"/>
      <c r="S63" s="129"/>
      <c r="T63" s="129"/>
      <c r="U63" s="137" t="s">
        <v>1807</v>
      </c>
      <c r="V63" s="137" t="s">
        <v>1808</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734</v>
      </c>
      <c r="F64" s="147">
        <v>522</v>
      </c>
      <c r="G64" s="146" t="s">
        <v>384</v>
      </c>
      <c r="H64" s="146"/>
      <c r="I64" s="146" t="s">
        <v>384</v>
      </c>
      <c r="J64" s="146"/>
      <c r="K64" s="146" t="s">
        <v>225</v>
      </c>
      <c r="L64" s="134" t="s">
        <v>1288</v>
      </c>
      <c r="M64" s="146" t="s">
        <v>2790</v>
      </c>
      <c r="N64" s="129"/>
      <c r="O64" s="129"/>
      <c r="P64" s="129"/>
      <c r="Q64" s="129"/>
      <c r="R64" s="129"/>
      <c r="S64" s="129"/>
      <c r="T64" s="129"/>
      <c r="U64" s="137" t="s">
        <v>1809</v>
      </c>
      <c r="V64" s="137" t="s">
        <v>1810</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2113</v>
      </c>
      <c r="F65" s="147">
        <v>26</v>
      </c>
      <c r="G65" s="146" t="s">
        <v>2474</v>
      </c>
      <c r="H65" s="146" t="s">
        <v>1773</v>
      </c>
      <c r="I65" s="146" t="s">
        <v>2474</v>
      </c>
      <c r="J65" s="146" t="s">
        <v>1725</v>
      </c>
      <c r="K65" s="146" t="s">
        <v>1466</v>
      </c>
      <c r="L65" s="134" t="s">
        <v>1288</v>
      </c>
      <c r="M65" s="146" t="s">
        <v>2789</v>
      </c>
      <c r="N65" s="129"/>
      <c r="O65" s="129"/>
      <c r="P65" s="129"/>
      <c r="Q65" s="129"/>
      <c r="R65" s="129"/>
      <c r="S65" s="129"/>
      <c r="T65" s="129"/>
      <c r="U65" s="137" t="s">
        <v>1811</v>
      </c>
      <c r="V65" s="137" t="s">
        <v>1812</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2351</v>
      </c>
      <c r="F66" s="147">
        <v>910</v>
      </c>
      <c r="G66" s="146" t="s">
        <v>421</v>
      </c>
      <c r="H66" s="146" t="s">
        <v>1773</v>
      </c>
      <c r="I66" s="146" t="s">
        <v>421</v>
      </c>
      <c r="J66" s="146" t="s">
        <v>420</v>
      </c>
      <c r="K66" s="146" t="s">
        <v>2668</v>
      </c>
      <c r="L66" s="134" t="s">
        <v>1288</v>
      </c>
      <c r="M66" s="143" t="s">
        <v>2790</v>
      </c>
      <c r="N66" s="129"/>
      <c r="O66" s="129"/>
      <c r="P66" s="129"/>
      <c r="Q66" s="129"/>
      <c r="R66" s="129"/>
      <c r="S66" s="129"/>
      <c r="T66" s="129"/>
      <c r="U66" s="137" t="s">
        <v>1813</v>
      </c>
      <c r="V66" s="137" t="s">
        <v>1814</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1558</v>
      </c>
      <c r="F67" s="147">
        <v>486</v>
      </c>
      <c r="G67" s="146" t="s">
        <v>443</v>
      </c>
      <c r="H67" s="146" t="s">
        <v>1773</v>
      </c>
      <c r="I67" s="146" t="s">
        <v>443</v>
      </c>
      <c r="J67" s="146"/>
      <c r="K67" s="146" t="s">
        <v>164</v>
      </c>
      <c r="L67" s="134" t="s">
        <v>1288</v>
      </c>
      <c r="M67" s="146" t="s">
        <v>2790</v>
      </c>
      <c r="N67" s="129"/>
      <c r="O67" s="129"/>
      <c r="P67" s="129"/>
      <c r="Q67" s="129"/>
      <c r="R67" s="129"/>
      <c r="S67" s="129"/>
      <c r="T67" s="129"/>
      <c r="U67" s="137" t="s">
        <v>1815</v>
      </c>
      <c r="V67" s="137" t="s">
        <v>1816</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1312</v>
      </c>
      <c r="F68" s="147">
        <v>523</v>
      </c>
      <c r="G68" s="146" t="s">
        <v>384</v>
      </c>
      <c r="H68" s="146" t="s">
        <v>1422</v>
      </c>
      <c r="I68" s="146" t="s">
        <v>384</v>
      </c>
      <c r="J68" s="146"/>
      <c r="K68" s="146" t="s">
        <v>254</v>
      </c>
      <c r="L68" s="134" t="s">
        <v>1288</v>
      </c>
      <c r="M68" s="146" t="s">
        <v>2790</v>
      </c>
      <c r="N68" s="129"/>
      <c r="O68" s="129"/>
      <c r="P68" s="129"/>
      <c r="Q68" s="129"/>
      <c r="R68" s="129"/>
      <c r="S68" s="129"/>
      <c r="T68" s="129"/>
      <c r="U68" s="137" t="s">
        <v>1819</v>
      </c>
      <c r="V68" s="137" t="s">
        <v>1820</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2134</v>
      </c>
      <c r="F69" s="147">
        <v>88</v>
      </c>
      <c r="G69" s="146" t="s">
        <v>430</v>
      </c>
      <c r="H69" s="146" t="s">
        <v>1773</v>
      </c>
      <c r="I69" s="146" t="s">
        <v>430</v>
      </c>
      <c r="J69" s="146" t="s">
        <v>813</v>
      </c>
      <c r="K69" s="146" t="s">
        <v>976</v>
      </c>
      <c r="L69" s="134" t="s">
        <v>1288</v>
      </c>
      <c r="M69" s="146" t="s">
        <v>2790</v>
      </c>
      <c r="N69" s="129"/>
      <c r="O69" s="129"/>
      <c r="P69" s="129"/>
      <c r="Q69" s="129"/>
      <c r="R69" s="129"/>
      <c r="S69" s="129"/>
      <c r="T69" s="129"/>
      <c r="U69" s="137" t="s">
        <v>1822</v>
      </c>
      <c r="V69" s="137" t="s">
        <v>1823</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2135</v>
      </c>
      <c r="F70" s="147">
        <v>89</v>
      </c>
      <c r="G70" s="146" t="s">
        <v>430</v>
      </c>
      <c r="H70" s="146" t="s">
        <v>1773</v>
      </c>
      <c r="I70" s="146" t="s">
        <v>430</v>
      </c>
      <c r="J70" s="146" t="s">
        <v>813</v>
      </c>
      <c r="K70" s="146" t="s">
        <v>977</v>
      </c>
      <c r="L70" s="134" t="s">
        <v>1288</v>
      </c>
      <c r="M70" s="146" t="s">
        <v>2790</v>
      </c>
      <c r="N70" s="129"/>
      <c r="O70" s="129"/>
      <c r="P70" s="129"/>
      <c r="Q70" s="129"/>
      <c r="R70" s="129"/>
      <c r="S70" s="129"/>
      <c r="T70" s="129"/>
      <c r="U70" s="137" t="s">
        <v>1826</v>
      </c>
      <c r="V70" s="137" t="s">
        <v>1827</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2151</v>
      </c>
      <c r="F71" s="147">
        <v>112</v>
      </c>
      <c r="G71" s="146" t="s">
        <v>430</v>
      </c>
      <c r="H71" s="146" t="s">
        <v>1422</v>
      </c>
      <c r="I71" s="146" t="s">
        <v>430</v>
      </c>
      <c r="J71" s="146" t="s">
        <v>813</v>
      </c>
      <c r="K71" s="146" t="s">
        <v>987</v>
      </c>
      <c r="L71" s="134" t="s">
        <v>1288</v>
      </c>
      <c r="M71" s="146" t="s">
        <v>2789</v>
      </c>
      <c r="N71" s="129"/>
      <c r="O71" s="129"/>
      <c r="P71" s="129"/>
      <c r="Q71" s="129"/>
      <c r="R71" s="129"/>
      <c r="S71" s="129"/>
      <c r="T71" s="129"/>
      <c r="U71" s="137" t="s">
        <v>1829</v>
      </c>
      <c r="V71" s="137" t="s">
        <v>1830</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2154</v>
      </c>
      <c r="F72" s="147">
        <v>115</v>
      </c>
      <c r="G72" s="146" t="s">
        <v>430</v>
      </c>
      <c r="H72" s="146" t="s">
        <v>1422</v>
      </c>
      <c r="I72" s="146" t="s">
        <v>430</v>
      </c>
      <c r="J72" s="146" t="s">
        <v>813</v>
      </c>
      <c r="K72" s="146" t="s">
        <v>972</v>
      </c>
      <c r="L72" s="134" t="s">
        <v>1288</v>
      </c>
      <c r="M72" s="146" t="s">
        <v>2789</v>
      </c>
      <c r="N72" s="129"/>
      <c r="O72" s="129"/>
      <c r="P72" s="129"/>
      <c r="Q72" s="129"/>
      <c r="R72" s="129"/>
      <c r="S72" s="129"/>
      <c r="T72" s="129"/>
      <c r="U72" s="137" t="s">
        <v>1832</v>
      </c>
      <c r="V72" s="137" t="s">
        <v>1833</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2155</v>
      </c>
      <c r="F73" s="129">
        <v>116</v>
      </c>
      <c r="G73" s="129" t="s">
        <v>430</v>
      </c>
      <c r="H73" s="129" t="s">
        <v>2490</v>
      </c>
      <c r="I73" s="129" t="s">
        <v>430</v>
      </c>
      <c r="J73" s="129" t="s">
        <v>813</v>
      </c>
      <c r="K73" s="129" t="s">
        <v>1464</v>
      </c>
      <c r="L73" s="134" t="s">
        <v>1288</v>
      </c>
      <c r="M73" s="146" t="s">
        <v>2789</v>
      </c>
      <c r="N73" s="129"/>
      <c r="O73" s="129"/>
      <c r="P73" s="129"/>
      <c r="Q73" s="129"/>
      <c r="R73" s="129"/>
      <c r="S73" s="129"/>
      <c r="T73" s="129"/>
      <c r="U73" s="137" t="s">
        <v>1835</v>
      </c>
      <c r="V73" s="137" t="s">
        <v>1836</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2152</v>
      </c>
      <c r="F74" s="129">
        <v>113</v>
      </c>
      <c r="G74" s="129" t="s">
        <v>430</v>
      </c>
      <c r="H74" s="129" t="s">
        <v>1773</v>
      </c>
      <c r="I74" s="129" t="s">
        <v>430</v>
      </c>
      <c r="J74" s="129" t="s">
        <v>813</v>
      </c>
      <c r="K74" s="129" t="s">
        <v>994</v>
      </c>
      <c r="L74" s="134" t="s">
        <v>1288</v>
      </c>
      <c r="M74" s="146" t="s">
        <v>2789</v>
      </c>
      <c r="N74" s="129"/>
      <c r="O74" s="129"/>
      <c r="P74" s="129"/>
      <c r="Q74" s="129"/>
      <c r="R74" s="129"/>
      <c r="S74" s="129"/>
      <c r="T74" s="129"/>
      <c r="U74" s="137" t="s">
        <v>1838</v>
      </c>
      <c r="V74" s="137" t="s">
        <v>1839</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2153</v>
      </c>
      <c r="F75" s="147">
        <v>114</v>
      </c>
      <c r="G75" s="146" t="s">
        <v>430</v>
      </c>
      <c r="H75" s="146" t="s">
        <v>1773</v>
      </c>
      <c r="I75" s="146" t="s">
        <v>430</v>
      </c>
      <c r="J75" s="146" t="s">
        <v>813</v>
      </c>
      <c r="K75" s="146" t="s">
        <v>995</v>
      </c>
      <c r="L75" s="134" t="s">
        <v>1288</v>
      </c>
      <c r="M75" s="146" t="s">
        <v>2789</v>
      </c>
      <c r="N75" s="129"/>
      <c r="O75" s="129"/>
      <c r="P75" s="129"/>
      <c r="Q75" s="129"/>
      <c r="R75" s="129"/>
      <c r="S75" s="129"/>
      <c r="T75" s="129"/>
      <c r="U75" s="137" t="s">
        <v>1841</v>
      </c>
      <c r="V75" s="137" t="s">
        <v>1842</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2455</v>
      </c>
      <c r="F76" s="147">
        <v>1020</v>
      </c>
      <c r="G76" s="146" t="s">
        <v>430</v>
      </c>
      <c r="H76" s="146" t="s">
        <v>1773</v>
      </c>
      <c r="I76" s="146" t="s">
        <v>430</v>
      </c>
      <c r="J76" s="146" t="s">
        <v>813</v>
      </c>
      <c r="K76" s="146" t="s">
        <v>2772</v>
      </c>
      <c r="L76" s="134" t="s">
        <v>1288</v>
      </c>
      <c r="M76" s="143" t="s">
        <v>2790</v>
      </c>
      <c r="N76" s="129"/>
      <c r="O76" s="129"/>
      <c r="P76" s="129"/>
      <c r="Q76" s="129"/>
      <c r="R76" s="129"/>
      <c r="S76" s="129"/>
      <c r="T76" s="129"/>
      <c r="U76" s="137" t="s">
        <v>1843</v>
      </c>
      <c r="V76" s="137" t="s">
        <v>1844</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2456</v>
      </c>
      <c r="F77" s="129">
        <v>1021</v>
      </c>
      <c r="G77" s="129" t="s">
        <v>430</v>
      </c>
      <c r="H77" s="129" t="s">
        <v>1773</v>
      </c>
      <c r="I77" s="129" t="s">
        <v>430</v>
      </c>
      <c r="J77" s="129" t="s">
        <v>813</v>
      </c>
      <c r="K77" s="129" t="s">
        <v>2773</v>
      </c>
      <c r="L77" s="134" t="s">
        <v>1288</v>
      </c>
      <c r="M77" s="143" t="s">
        <v>2790</v>
      </c>
      <c r="N77" s="129"/>
      <c r="O77" s="129"/>
      <c r="P77" s="129"/>
      <c r="Q77" s="129"/>
      <c r="R77" s="129"/>
      <c r="S77" s="129"/>
      <c r="T77" s="129"/>
      <c r="U77" s="137" t="s">
        <v>1846</v>
      </c>
      <c r="V77" s="137" t="s">
        <v>1847</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2382</v>
      </c>
      <c r="F78" s="147">
        <v>941</v>
      </c>
      <c r="G78" s="146" t="s">
        <v>421</v>
      </c>
      <c r="H78" s="146" t="s">
        <v>1773</v>
      </c>
      <c r="I78" s="146" t="s">
        <v>421</v>
      </c>
      <c r="J78" s="146" t="s">
        <v>420</v>
      </c>
      <c r="K78" s="146" t="s">
        <v>2699</v>
      </c>
      <c r="L78" s="134" t="s">
        <v>1288</v>
      </c>
      <c r="M78" s="143" t="s">
        <v>2790</v>
      </c>
      <c r="N78" s="129"/>
      <c r="O78" s="129"/>
      <c r="P78" s="129"/>
      <c r="Q78" s="129"/>
      <c r="R78" s="129"/>
      <c r="S78" s="129"/>
      <c r="T78" s="129"/>
      <c r="U78" s="137" t="s">
        <v>1849</v>
      </c>
      <c r="V78" s="137" t="s">
        <v>1850</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2123</v>
      </c>
      <c r="F79" s="129">
        <v>51</v>
      </c>
      <c r="G79" s="129" t="s">
        <v>421</v>
      </c>
      <c r="H79" s="129" t="s">
        <v>1773</v>
      </c>
      <c r="I79" s="129" t="s">
        <v>421</v>
      </c>
      <c r="J79" s="129" t="s">
        <v>420</v>
      </c>
      <c r="K79" s="129" t="s">
        <v>981</v>
      </c>
      <c r="L79" s="134" t="s">
        <v>1288</v>
      </c>
      <c r="M79" s="146" t="s">
        <v>2791</v>
      </c>
      <c r="N79" s="129"/>
      <c r="O79" s="129"/>
      <c r="P79" s="129"/>
      <c r="Q79" s="129"/>
      <c r="R79" s="129"/>
      <c r="S79" s="129"/>
      <c r="T79" s="129"/>
      <c r="U79" s="137" t="s">
        <v>863</v>
      </c>
      <c r="V79" s="137" t="s">
        <v>864</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2209</v>
      </c>
      <c r="F80" s="147">
        <v>767</v>
      </c>
      <c r="G80" s="146" t="s">
        <v>421</v>
      </c>
      <c r="H80" s="146" t="s">
        <v>1773</v>
      </c>
      <c r="I80" s="146" t="s">
        <v>421</v>
      </c>
      <c r="J80" s="146" t="s">
        <v>420</v>
      </c>
      <c r="K80" s="146" t="s">
        <v>2102</v>
      </c>
      <c r="L80" s="134" t="s">
        <v>1288</v>
      </c>
      <c r="M80" s="146" t="s">
        <v>2790</v>
      </c>
      <c r="N80" s="129"/>
      <c r="O80" s="129"/>
      <c r="P80" s="129"/>
      <c r="Q80" s="129"/>
      <c r="R80" s="129"/>
      <c r="S80" s="129"/>
      <c r="T80" s="129"/>
      <c r="U80" s="137" t="s">
        <v>866</v>
      </c>
      <c r="V80" s="137" t="s">
        <v>867</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1875</v>
      </c>
      <c r="F81" s="147">
        <v>45</v>
      </c>
      <c r="G81" s="146" t="s">
        <v>421</v>
      </c>
      <c r="H81" s="146" t="s">
        <v>1773</v>
      </c>
      <c r="I81" s="146" t="s">
        <v>421</v>
      </c>
      <c r="J81" s="146" t="s">
        <v>420</v>
      </c>
      <c r="K81" s="146" t="s">
        <v>1603</v>
      </c>
      <c r="L81" s="134" t="s">
        <v>1288</v>
      </c>
      <c r="M81" s="146" t="s">
        <v>2790</v>
      </c>
      <c r="N81" s="129"/>
      <c r="O81" s="129"/>
      <c r="P81" s="129"/>
      <c r="Q81" s="129"/>
      <c r="R81" s="129"/>
      <c r="S81" s="129"/>
      <c r="T81" s="129"/>
      <c r="U81" s="137" t="s">
        <v>868</v>
      </c>
      <c r="V81" s="137" t="s">
        <v>869</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1876</v>
      </c>
      <c r="F82" s="147">
        <v>46</v>
      </c>
      <c r="G82" s="146" t="s">
        <v>421</v>
      </c>
      <c r="H82" s="146" t="s">
        <v>1773</v>
      </c>
      <c r="I82" s="146" t="s">
        <v>421</v>
      </c>
      <c r="J82" s="146" t="s">
        <v>420</v>
      </c>
      <c r="K82" s="146" t="s">
        <v>978</v>
      </c>
      <c r="L82" s="134" t="s">
        <v>1288</v>
      </c>
      <c r="M82" s="146" t="s">
        <v>2791</v>
      </c>
      <c r="N82" s="129"/>
      <c r="O82" s="129"/>
      <c r="P82" s="129"/>
      <c r="Q82" s="129"/>
      <c r="R82" s="129"/>
      <c r="S82" s="129"/>
      <c r="T82" s="129"/>
      <c r="U82" s="137" t="s">
        <v>871</v>
      </c>
      <c r="V82" s="137" t="s">
        <v>872</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1877</v>
      </c>
      <c r="F83" s="147">
        <v>47</v>
      </c>
      <c r="G83" s="146" t="s">
        <v>421</v>
      </c>
      <c r="H83" s="146"/>
      <c r="I83" s="146" t="s">
        <v>421</v>
      </c>
      <c r="J83" s="146" t="s">
        <v>420</v>
      </c>
      <c r="K83" s="146" t="s">
        <v>979</v>
      </c>
      <c r="L83" s="134" t="s">
        <v>1288</v>
      </c>
      <c r="M83" s="146" t="s">
        <v>2791</v>
      </c>
      <c r="N83" s="129"/>
      <c r="O83" s="129"/>
      <c r="P83" s="129"/>
      <c r="Q83" s="129"/>
      <c r="R83" s="129"/>
      <c r="S83" s="129"/>
      <c r="T83" s="129"/>
      <c r="U83" s="137" t="s">
        <v>873</v>
      </c>
      <c r="V83" s="137" t="s">
        <v>874</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1878</v>
      </c>
      <c r="F84" s="129">
        <v>50</v>
      </c>
      <c r="G84" s="129" t="s">
        <v>421</v>
      </c>
      <c r="H84" s="129"/>
      <c r="I84" s="129" t="s">
        <v>421</v>
      </c>
      <c r="J84" s="129" t="s">
        <v>420</v>
      </c>
      <c r="K84" s="129" t="s">
        <v>980</v>
      </c>
      <c r="L84" s="134" t="s">
        <v>1288</v>
      </c>
      <c r="M84" s="146" t="s">
        <v>2791</v>
      </c>
      <c r="N84" s="129"/>
      <c r="O84" s="129"/>
      <c r="P84" s="129"/>
      <c r="Q84" s="129"/>
      <c r="R84" s="129"/>
      <c r="S84" s="129"/>
      <c r="T84" s="129"/>
      <c r="U84" s="137" t="s">
        <v>876</v>
      </c>
      <c r="V84" s="137" t="s">
        <v>877</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2208</v>
      </c>
      <c r="F85" s="147">
        <v>766</v>
      </c>
      <c r="G85" s="146" t="s">
        <v>421</v>
      </c>
      <c r="H85" s="146"/>
      <c r="I85" s="146" t="s">
        <v>421</v>
      </c>
      <c r="J85" s="146" t="s">
        <v>420</v>
      </c>
      <c r="K85" s="146" t="s">
        <v>2101</v>
      </c>
      <c r="L85" s="134" t="s">
        <v>1288</v>
      </c>
      <c r="M85" s="146" t="s">
        <v>2790</v>
      </c>
      <c r="N85" s="129"/>
      <c r="O85" s="129"/>
      <c r="P85" s="129"/>
      <c r="Q85" s="129"/>
      <c r="R85" s="129"/>
      <c r="S85" s="129"/>
      <c r="T85" s="129"/>
      <c r="U85" s="137" t="s">
        <v>879</v>
      </c>
      <c r="V85" s="137" t="s">
        <v>880</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2194</v>
      </c>
      <c r="F86" s="147">
        <v>622</v>
      </c>
      <c r="G86" s="146" t="s">
        <v>443</v>
      </c>
      <c r="H86" s="146"/>
      <c r="I86" s="146" t="s">
        <v>443</v>
      </c>
      <c r="J86" s="146"/>
      <c r="K86" s="146" t="s">
        <v>2526</v>
      </c>
      <c r="L86" s="134" t="s">
        <v>1288</v>
      </c>
      <c r="M86" s="146" t="s">
        <v>2790</v>
      </c>
      <c r="N86" s="129"/>
      <c r="O86" s="129"/>
      <c r="P86" s="129"/>
      <c r="Q86" s="129"/>
      <c r="R86" s="129"/>
      <c r="S86" s="129"/>
      <c r="T86" s="129"/>
      <c r="U86" s="137" t="s">
        <v>882</v>
      </c>
      <c r="V86" s="137" t="s">
        <v>883</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2394</v>
      </c>
      <c r="F87" s="129">
        <v>957</v>
      </c>
      <c r="G87" s="129" t="s">
        <v>421</v>
      </c>
      <c r="H87" s="129"/>
      <c r="I87" s="129" t="s">
        <v>421</v>
      </c>
      <c r="J87" s="129" t="s">
        <v>2482</v>
      </c>
      <c r="K87" s="129" t="s">
        <v>2711</v>
      </c>
      <c r="L87" s="134" t="s">
        <v>1288</v>
      </c>
      <c r="M87" s="143" t="s">
        <v>2790</v>
      </c>
      <c r="N87" s="129"/>
      <c r="O87" s="129"/>
      <c r="P87" s="129"/>
      <c r="Q87" s="129"/>
      <c r="R87" s="129"/>
      <c r="S87" s="129"/>
      <c r="T87" s="129"/>
      <c r="U87" s="137" t="s">
        <v>884</v>
      </c>
      <c r="V87" s="137" t="s">
        <v>885</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2391</v>
      </c>
      <c r="F88" s="129">
        <v>953</v>
      </c>
      <c r="G88" s="129" t="s">
        <v>421</v>
      </c>
      <c r="H88" s="129"/>
      <c r="I88" s="129" t="s">
        <v>421</v>
      </c>
      <c r="J88" s="129" t="s">
        <v>2523</v>
      </c>
      <c r="K88" s="129" t="s">
        <v>2708</v>
      </c>
      <c r="L88" s="134" t="s">
        <v>1288</v>
      </c>
      <c r="M88" s="143" t="s">
        <v>2790</v>
      </c>
      <c r="N88" s="129"/>
      <c r="O88" s="129"/>
      <c r="P88" s="129"/>
      <c r="Q88" s="129"/>
      <c r="R88" s="129"/>
      <c r="S88" s="129"/>
      <c r="T88" s="129"/>
      <c r="U88" s="137" t="s">
        <v>888</v>
      </c>
      <c r="V88" s="137" t="s">
        <v>889</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2263</v>
      </c>
      <c r="F89" s="129">
        <v>821</v>
      </c>
      <c r="G89" s="129" t="s">
        <v>2786</v>
      </c>
      <c r="H89" s="129"/>
      <c r="I89" s="129" t="s">
        <v>2497</v>
      </c>
      <c r="J89" s="129"/>
      <c r="K89" s="129" t="s">
        <v>2580</v>
      </c>
      <c r="L89" s="134" t="s">
        <v>1288</v>
      </c>
      <c r="M89" s="143" t="s">
        <v>2790</v>
      </c>
      <c r="N89" s="129"/>
      <c r="O89" s="129"/>
      <c r="P89" s="129"/>
      <c r="Q89" s="129"/>
      <c r="R89" s="129"/>
      <c r="S89" s="129"/>
      <c r="T89" s="129"/>
      <c r="U89" s="137" t="s">
        <v>890</v>
      </c>
      <c r="V89" s="137" t="s">
        <v>891</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1467</v>
      </c>
      <c r="F90" s="147">
        <v>439</v>
      </c>
      <c r="G90" s="146" t="s">
        <v>435</v>
      </c>
      <c r="H90" s="146"/>
      <c r="I90" s="146" t="s">
        <v>435</v>
      </c>
      <c r="J90" s="146"/>
      <c r="K90" s="146" t="s">
        <v>1468</v>
      </c>
      <c r="L90" s="134" t="s">
        <v>1288</v>
      </c>
      <c r="M90" s="146" t="s">
        <v>2790</v>
      </c>
      <c r="N90" s="129"/>
      <c r="O90" s="129"/>
      <c r="P90" s="129"/>
      <c r="Q90" s="129"/>
      <c r="R90" s="129"/>
      <c r="S90" s="129"/>
      <c r="T90" s="129"/>
      <c r="U90" s="137" t="s">
        <v>892</v>
      </c>
      <c r="V90" s="137" t="s">
        <v>893</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2284</v>
      </c>
      <c r="F91" s="147">
        <v>842</v>
      </c>
      <c r="G91" s="146" t="s">
        <v>967</v>
      </c>
      <c r="H91" s="146"/>
      <c r="I91" s="146" t="s">
        <v>967</v>
      </c>
      <c r="J91" s="146"/>
      <c r="K91" s="146" t="s">
        <v>2601</v>
      </c>
      <c r="L91" s="134" t="s">
        <v>1288</v>
      </c>
      <c r="M91" s="143" t="s">
        <v>2790</v>
      </c>
      <c r="N91" s="129"/>
      <c r="O91" s="129"/>
      <c r="P91" s="129"/>
      <c r="Q91" s="129"/>
      <c r="R91" s="129"/>
      <c r="S91" s="129"/>
      <c r="T91" s="129"/>
      <c r="U91" s="137" t="s">
        <v>894</v>
      </c>
      <c r="V91" s="137" t="s">
        <v>895</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2349</v>
      </c>
      <c r="F92" s="129">
        <v>908</v>
      </c>
      <c r="G92" s="129" t="s">
        <v>421</v>
      </c>
      <c r="H92" s="129"/>
      <c r="I92" s="129" t="s">
        <v>421</v>
      </c>
      <c r="J92" s="129" t="s">
        <v>420</v>
      </c>
      <c r="K92" s="129" t="s">
        <v>2666</v>
      </c>
      <c r="L92" s="134" t="s">
        <v>1288</v>
      </c>
      <c r="M92" s="143" t="s">
        <v>2790</v>
      </c>
      <c r="N92" s="129"/>
      <c r="O92" s="129"/>
      <c r="P92" s="129"/>
      <c r="Q92" s="129"/>
      <c r="R92" s="129"/>
      <c r="S92" s="129"/>
      <c r="T92" s="129"/>
      <c r="U92" s="137" t="s">
        <v>897</v>
      </c>
      <c r="V92" s="137" t="s">
        <v>898</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2350</v>
      </c>
      <c r="F93" s="129">
        <v>909</v>
      </c>
      <c r="G93" s="129" t="s">
        <v>421</v>
      </c>
      <c r="H93" s="129"/>
      <c r="I93" s="129" t="s">
        <v>421</v>
      </c>
      <c r="J93" s="129" t="s">
        <v>420</v>
      </c>
      <c r="K93" s="129" t="s">
        <v>2667</v>
      </c>
      <c r="L93" s="134" t="s">
        <v>1288</v>
      </c>
      <c r="M93" s="143" t="s">
        <v>2790</v>
      </c>
      <c r="N93" s="129"/>
      <c r="O93" s="129"/>
      <c r="P93" s="129"/>
      <c r="Q93" s="129"/>
      <c r="R93" s="129"/>
      <c r="S93" s="129"/>
      <c r="T93" s="129"/>
      <c r="U93" s="137" t="s">
        <v>900</v>
      </c>
      <c r="V93" s="137" t="s">
        <v>901</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2339</v>
      </c>
      <c r="F94" s="129">
        <v>898</v>
      </c>
      <c r="G94" s="129" t="s">
        <v>421</v>
      </c>
      <c r="H94" s="129"/>
      <c r="I94" s="129" t="s">
        <v>421</v>
      </c>
      <c r="J94" s="129" t="s">
        <v>2521</v>
      </c>
      <c r="K94" s="129" t="s">
        <v>2656</v>
      </c>
      <c r="L94" s="134" t="s">
        <v>1288</v>
      </c>
      <c r="M94" s="143" t="s">
        <v>2790</v>
      </c>
      <c r="N94" s="129"/>
      <c r="O94" s="129"/>
      <c r="P94" s="129"/>
      <c r="Q94" s="129"/>
      <c r="R94" s="129"/>
      <c r="S94" s="129"/>
      <c r="T94" s="129"/>
      <c r="U94" s="137" t="s">
        <v>902</v>
      </c>
      <c r="V94" s="137" t="s">
        <v>903</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1579</v>
      </c>
      <c r="F95" s="147">
        <v>610</v>
      </c>
      <c r="G95" s="146" t="s">
        <v>2480</v>
      </c>
      <c r="H95" s="146"/>
      <c r="I95" s="146" t="s">
        <v>2480</v>
      </c>
      <c r="J95" s="146" t="s">
        <v>2498</v>
      </c>
      <c r="K95" s="146" t="s">
        <v>1684</v>
      </c>
      <c r="L95" s="134" t="s">
        <v>1288</v>
      </c>
      <c r="M95" s="146" t="s">
        <v>2790</v>
      </c>
      <c r="N95" s="129"/>
      <c r="O95" s="129"/>
      <c r="P95" s="129"/>
      <c r="Q95" s="129"/>
      <c r="R95" s="129"/>
      <c r="S95" s="129"/>
      <c r="T95" s="129"/>
      <c r="U95" s="137" t="s">
        <v>905</v>
      </c>
      <c r="V95" s="137" t="s">
        <v>906</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1469</v>
      </c>
      <c r="F96" s="129">
        <v>595</v>
      </c>
      <c r="G96" s="129" t="s">
        <v>384</v>
      </c>
      <c r="H96" s="129"/>
      <c r="I96" s="129" t="s">
        <v>384</v>
      </c>
      <c r="J96" s="129"/>
      <c r="K96" s="129" t="s">
        <v>232</v>
      </c>
      <c r="L96" s="134" t="s">
        <v>1288</v>
      </c>
      <c r="M96" s="146" t="s">
        <v>2790</v>
      </c>
      <c r="N96" s="129"/>
      <c r="O96" s="129"/>
      <c r="P96" s="129"/>
      <c r="Q96" s="129"/>
      <c r="R96" s="129"/>
      <c r="S96" s="129"/>
      <c r="T96" s="129"/>
      <c r="U96" s="137" t="s">
        <v>908</v>
      </c>
      <c r="V96" s="137" t="s">
        <v>909</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1623</v>
      </c>
      <c r="L97" s="134" t="s">
        <v>1288</v>
      </c>
      <c r="M97" s="146" t="s">
        <v>2790</v>
      </c>
      <c r="N97" s="129"/>
      <c r="O97" s="129"/>
      <c r="P97" s="129"/>
      <c r="Q97" s="129"/>
      <c r="R97" s="129"/>
      <c r="S97" s="129"/>
      <c r="T97" s="129"/>
      <c r="U97" s="137" t="s">
        <v>910</v>
      </c>
      <c r="V97" s="137" t="s">
        <v>911</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1323</v>
      </c>
      <c r="F98" s="147">
        <v>524</v>
      </c>
      <c r="G98" s="146" t="s">
        <v>384</v>
      </c>
      <c r="H98" s="146"/>
      <c r="I98" s="146" t="s">
        <v>384</v>
      </c>
      <c r="J98" s="146"/>
      <c r="K98" s="146" t="s">
        <v>264</v>
      </c>
      <c r="L98" s="134" t="s">
        <v>1288</v>
      </c>
      <c r="M98" s="146" t="s">
        <v>2790</v>
      </c>
      <c r="N98" s="129"/>
      <c r="O98" s="129"/>
      <c r="P98" s="129"/>
      <c r="Q98" s="129"/>
      <c r="R98" s="129"/>
      <c r="S98" s="129"/>
      <c r="T98" s="129"/>
      <c r="U98" s="137" t="s">
        <v>912</v>
      </c>
      <c r="V98" s="137" t="s">
        <v>913</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1332</v>
      </c>
      <c r="F99" s="129">
        <v>525</v>
      </c>
      <c r="G99" s="129" t="s">
        <v>384</v>
      </c>
      <c r="H99" s="129"/>
      <c r="I99" s="129" t="s">
        <v>384</v>
      </c>
      <c r="J99" s="129"/>
      <c r="K99" s="129" t="s">
        <v>1676</v>
      </c>
      <c r="L99" s="134" t="s">
        <v>1288</v>
      </c>
      <c r="M99" s="146" t="s">
        <v>2790</v>
      </c>
      <c r="N99" s="129"/>
      <c r="O99" s="129"/>
      <c r="P99" s="129"/>
      <c r="Q99" s="129"/>
      <c r="R99" s="129"/>
      <c r="S99" s="129"/>
      <c r="T99" s="129"/>
      <c r="U99" s="137" t="s">
        <v>915</v>
      </c>
      <c r="V99" s="137" t="s">
        <v>916</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2207</v>
      </c>
      <c r="F100" s="129">
        <v>765</v>
      </c>
      <c r="G100" s="129" t="s">
        <v>421</v>
      </c>
      <c r="H100" s="129"/>
      <c r="I100" s="129" t="s">
        <v>421</v>
      </c>
      <c r="J100" s="129" t="s">
        <v>420</v>
      </c>
      <c r="K100" s="129" t="s">
        <v>2100</v>
      </c>
      <c r="L100" s="134" t="s">
        <v>1288</v>
      </c>
      <c r="M100" s="146" t="s">
        <v>2790</v>
      </c>
      <c r="N100" s="129"/>
      <c r="O100" s="129"/>
      <c r="P100" s="129"/>
      <c r="Q100" s="129"/>
      <c r="R100" s="129"/>
      <c r="S100" s="129"/>
      <c r="T100" s="129"/>
      <c r="U100" s="137" t="s">
        <v>918</v>
      </c>
      <c r="V100" s="137" t="s">
        <v>919</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1580</v>
      </c>
      <c r="F101" s="129">
        <v>611</v>
      </c>
      <c r="G101" s="129" t="s">
        <v>2480</v>
      </c>
      <c r="H101" s="129"/>
      <c r="I101" s="129" t="s">
        <v>2480</v>
      </c>
      <c r="J101" s="129" t="s">
        <v>2480</v>
      </c>
      <c r="K101" s="129" t="s">
        <v>1685</v>
      </c>
      <c r="L101" s="134" t="s">
        <v>1288</v>
      </c>
      <c r="M101" s="146" t="s">
        <v>2789</v>
      </c>
      <c r="N101" s="129"/>
      <c r="O101" s="129"/>
      <c r="P101" s="129"/>
      <c r="Q101" s="129"/>
      <c r="R101" s="129"/>
      <c r="S101" s="129"/>
      <c r="T101" s="129"/>
      <c r="U101" s="137" t="s">
        <v>921</v>
      </c>
      <c r="V101" s="137" t="s">
        <v>922</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1297</v>
      </c>
      <c r="F102" s="147">
        <v>526</v>
      </c>
      <c r="G102" s="146" t="s">
        <v>384</v>
      </c>
      <c r="H102" s="146"/>
      <c r="I102" s="146" t="s">
        <v>384</v>
      </c>
      <c r="J102" s="146"/>
      <c r="K102" s="146" t="s">
        <v>236</v>
      </c>
      <c r="L102" s="134" t="s">
        <v>1288</v>
      </c>
      <c r="M102" s="146" t="s">
        <v>2790</v>
      </c>
      <c r="N102" s="129"/>
      <c r="O102" s="129"/>
      <c r="P102" s="129"/>
      <c r="Q102" s="129"/>
      <c r="R102" s="129"/>
      <c r="S102" s="129"/>
      <c r="T102" s="129"/>
      <c r="U102" s="137" t="s">
        <v>924</v>
      </c>
      <c r="V102" s="137" t="s">
        <v>925</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1302</v>
      </c>
      <c r="F103" s="129">
        <v>527</v>
      </c>
      <c r="G103" s="129" t="s">
        <v>421</v>
      </c>
      <c r="H103" s="129"/>
      <c r="I103" s="129" t="s">
        <v>421</v>
      </c>
      <c r="J103" s="129" t="s">
        <v>420</v>
      </c>
      <c r="K103" s="129" t="s">
        <v>241</v>
      </c>
      <c r="L103" s="134" t="s">
        <v>1288</v>
      </c>
      <c r="M103" s="146" t="s">
        <v>2790</v>
      </c>
      <c r="N103" s="129"/>
      <c r="O103" s="129"/>
      <c r="P103" s="129"/>
      <c r="Q103" s="129"/>
      <c r="R103" s="129"/>
      <c r="S103" s="129"/>
      <c r="T103" s="129"/>
      <c r="U103" s="137" t="s">
        <v>928</v>
      </c>
      <c r="V103" s="137" t="s">
        <v>929</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2337</v>
      </c>
      <c r="F104" s="129">
        <v>896</v>
      </c>
      <c r="G104" s="129" t="s">
        <v>421</v>
      </c>
      <c r="H104" s="129"/>
      <c r="I104" s="129" t="s">
        <v>421</v>
      </c>
      <c r="J104" s="129" t="s">
        <v>420</v>
      </c>
      <c r="K104" s="129" t="s">
        <v>2654</v>
      </c>
      <c r="L104" s="134" t="s">
        <v>1288</v>
      </c>
      <c r="M104" s="143" t="s">
        <v>2790</v>
      </c>
      <c r="N104" s="129"/>
      <c r="O104" s="129"/>
      <c r="P104" s="129"/>
      <c r="Q104" s="129"/>
      <c r="R104" s="129"/>
      <c r="S104" s="129"/>
      <c r="T104" s="129"/>
      <c r="U104" s="137" t="s">
        <v>930</v>
      </c>
      <c r="V104" s="137" t="s">
        <v>931</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1581</v>
      </c>
      <c r="F105" s="147">
        <v>612</v>
      </c>
      <c r="G105" s="146" t="s">
        <v>2480</v>
      </c>
      <c r="H105" s="146"/>
      <c r="I105" s="146" t="s">
        <v>2480</v>
      </c>
      <c r="J105" s="146" t="s">
        <v>2480</v>
      </c>
      <c r="K105" s="146" t="s">
        <v>1686</v>
      </c>
      <c r="L105" s="134" t="s">
        <v>1288</v>
      </c>
      <c r="M105" s="146" t="s">
        <v>2790</v>
      </c>
      <c r="N105" s="129"/>
      <c r="O105" s="129"/>
      <c r="P105" s="129"/>
      <c r="Q105" s="129"/>
      <c r="R105" s="129"/>
      <c r="S105" s="129"/>
      <c r="T105" s="129"/>
      <c r="U105" s="137" t="s">
        <v>932</v>
      </c>
      <c r="V105" s="137" t="s">
        <v>933</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1582</v>
      </c>
      <c r="F106" s="147">
        <v>613</v>
      </c>
      <c r="G106" s="146" t="s">
        <v>2480</v>
      </c>
      <c r="H106" s="146"/>
      <c r="I106" s="146" t="s">
        <v>2480</v>
      </c>
      <c r="J106" s="146" t="s">
        <v>2498</v>
      </c>
      <c r="K106" s="146" t="s">
        <v>1687</v>
      </c>
      <c r="L106" s="134" t="s">
        <v>1288</v>
      </c>
      <c r="M106" s="146" t="s">
        <v>2789</v>
      </c>
      <c r="N106" s="129"/>
      <c r="O106" s="129"/>
      <c r="P106" s="129"/>
      <c r="Q106" s="129"/>
      <c r="R106" s="129"/>
      <c r="S106" s="129"/>
      <c r="T106" s="129"/>
      <c r="U106" s="137" t="s">
        <v>935</v>
      </c>
      <c r="V106" s="137" t="s">
        <v>936</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2378</v>
      </c>
      <c r="F107" s="147">
        <v>937</v>
      </c>
      <c r="G107" s="146" t="s">
        <v>421</v>
      </c>
      <c r="H107" s="146"/>
      <c r="I107" s="146" t="s">
        <v>421</v>
      </c>
      <c r="J107" s="146" t="s">
        <v>420</v>
      </c>
      <c r="K107" s="146" t="s">
        <v>2695</v>
      </c>
      <c r="L107" s="134" t="s">
        <v>1288</v>
      </c>
      <c r="M107" s="143" t="s">
        <v>2790</v>
      </c>
      <c r="N107" s="129"/>
      <c r="O107" s="129"/>
      <c r="P107" s="129"/>
      <c r="Q107" s="129"/>
      <c r="R107" s="129"/>
      <c r="S107" s="129"/>
      <c r="T107" s="129"/>
      <c r="U107" s="137" t="s">
        <v>938</v>
      </c>
      <c r="V107" s="137" t="s">
        <v>939</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1296</v>
      </c>
      <c r="F108" s="129">
        <v>528</v>
      </c>
      <c r="G108" s="129" t="s">
        <v>384</v>
      </c>
      <c r="H108" s="129" t="s">
        <v>2483</v>
      </c>
      <c r="I108" s="129" t="s">
        <v>384</v>
      </c>
      <c r="J108" s="129"/>
      <c r="K108" s="129" t="s">
        <v>235</v>
      </c>
      <c r="L108" s="134" t="s">
        <v>1288</v>
      </c>
      <c r="M108" s="146" t="s">
        <v>2790</v>
      </c>
      <c r="N108" s="129"/>
      <c r="O108" s="129"/>
      <c r="P108" s="129"/>
      <c r="Q108" s="129"/>
      <c r="R108" s="129"/>
      <c r="S108" s="129"/>
      <c r="T108" s="129"/>
      <c r="U108" s="137" t="s">
        <v>942</v>
      </c>
      <c r="V108" s="137" t="s">
        <v>943</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1300</v>
      </c>
      <c r="F109" s="147">
        <v>529</v>
      </c>
      <c r="G109" s="146" t="s">
        <v>421</v>
      </c>
      <c r="H109" s="146" t="s">
        <v>2483</v>
      </c>
      <c r="I109" s="146" t="s">
        <v>421</v>
      </c>
      <c r="J109" s="146" t="s">
        <v>420</v>
      </c>
      <c r="K109" s="146" t="s">
        <v>239</v>
      </c>
      <c r="L109" s="134" t="s">
        <v>1288</v>
      </c>
      <c r="M109" s="146" t="s">
        <v>2790</v>
      </c>
      <c r="N109" s="129"/>
      <c r="O109" s="129"/>
      <c r="P109" s="129"/>
      <c r="Q109" s="129"/>
      <c r="R109" s="129"/>
      <c r="S109" s="129"/>
      <c r="T109" s="129"/>
      <c r="U109" s="137" t="s">
        <v>945</v>
      </c>
      <c r="V109" s="137" t="s">
        <v>946</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1583</v>
      </c>
      <c r="F110" s="147">
        <v>614</v>
      </c>
      <c r="G110" s="146" t="s">
        <v>2480</v>
      </c>
      <c r="H110" s="146" t="s">
        <v>2483</v>
      </c>
      <c r="I110" s="146" t="s">
        <v>2480</v>
      </c>
      <c r="J110" s="146" t="s">
        <v>2498</v>
      </c>
      <c r="K110" s="146" t="s">
        <v>1688</v>
      </c>
      <c r="L110" s="134" t="s">
        <v>1288</v>
      </c>
      <c r="M110" s="146" t="s">
        <v>2790</v>
      </c>
      <c r="N110" s="129"/>
      <c r="O110" s="129"/>
      <c r="P110" s="129"/>
      <c r="Q110" s="129"/>
      <c r="R110" s="129"/>
      <c r="S110" s="129"/>
      <c r="T110" s="129"/>
      <c r="U110" s="137" t="s">
        <v>948</v>
      </c>
      <c r="V110" s="137" t="s">
        <v>949</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1301</v>
      </c>
      <c r="F111" s="147">
        <v>530</v>
      </c>
      <c r="G111" s="146" t="s">
        <v>384</v>
      </c>
      <c r="H111" s="146" t="s">
        <v>2483</v>
      </c>
      <c r="I111" s="146" t="s">
        <v>384</v>
      </c>
      <c r="J111" s="146"/>
      <c r="K111" s="146" t="s">
        <v>240</v>
      </c>
      <c r="L111" s="134" t="s">
        <v>1288</v>
      </c>
      <c r="M111" s="146" t="s">
        <v>2790</v>
      </c>
      <c r="N111" s="129"/>
      <c r="O111" s="129"/>
      <c r="P111" s="129"/>
      <c r="Q111" s="129"/>
      <c r="R111" s="129"/>
      <c r="S111" s="129"/>
      <c r="T111" s="129"/>
      <c r="U111" s="137" t="s">
        <v>950</v>
      </c>
      <c r="V111" s="137" t="s">
        <v>951</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2163</v>
      </c>
      <c r="F112" s="147">
        <v>152</v>
      </c>
      <c r="G112" s="146" t="s">
        <v>2480</v>
      </c>
      <c r="H112" s="146" t="s">
        <v>2483</v>
      </c>
      <c r="I112" s="146" t="s">
        <v>2480</v>
      </c>
      <c r="J112" s="146" t="s">
        <v>2480</v>
      </c>
      <c r="K112" s="146" t="s">
        <v>982</v>
      </c>
      <c r="L112" s="134" t="s">
        <v>1288</v>
      </c>
      <c r="M112" s="146" t="s">
        <v>2790</v>
      </c>
      <c r="N112" s="129"/>
      <c r="O112" s="129"/>
      <c r="P112" s="129"/>
      <c r="Q112" s="129"/>
      <c r="R112" s="129"/>
      <c r="S112" s="129"/>
      <c r="T112" s="129"/>
      <c r="U112" s="137" t="s">
        <v>952</v>
      </c>
      <c r="V112" s="137" t="s">
        <v>953</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1697</v>
      </c>
      <c r="F113" s="129">
        <v>43</v>
      </c>
      <c r="G113" s="129" t="s">
        <v>1721</v>
      </c>
      <c r="H113" s="129" t="s">
        <v>2483</v>
      </c>
      <c r="I113" s="129" t="s">
        <v>1721</v>
      </c>
      <c r="J113" s="129" t="s">
        <v>2483</v>
      </c>
      <c r="K113" s="129" t="s">
        <v>983</v>
      </c>
      <c r="L113" s="134" t="s">
        <v>1288</v>
      </c>
      <c r="M113" s="146" t="s">
        <v>2790</v>
      </c>
      <c r="N113" s="129"/>
      <c r="O113" s="129"/>
      <c r="P113" s="129"/>
      <c r="Q113" s="129"/>
      <c r="R113" s="129"/>
      <c r="S113" s="129"/>
      <c r="T113" s="129"/>
      <c r="U113" s="137" t="s">
        <v>954</v>
      </c>
      <c r="V113" s="137" t="s">
        <v>955</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2206</v>
      </c>
      <c r="F114" s="147">
        <v>763</v>
      </c>
      <c r="G114" s="146" t="s">
        <v>443</v>
      </c>
      <c r="H114" s="146" t="s">
        <v>2483</v>
      </c>
      <c r="I114" s="146" t="s">
        <v>443</v>
      </c>
      <c r="J114" s="146" t="s">
        <v>443</v>
      </c>
      <c r="K114" s="146" t="s">
        <v>348</v>
      </c>
      <c r="L114" s="134" t="s">
        <v>1288</v>
      </c>
      <c r="M114" s="146" t="s">
        <v>2790</v>
      </c>
      <c r="N114" s="129"/>
      <c r="O114" s="129"/>
      <c r="P114" s="129"/>
      <c r="Q114" s="129"/>
      <c r="R114" s="129"/>
      <c r="S114" s="129"/>
      <c r="T114" s="129"/>
      <c r="U114" s="137" t="s">
        <v>956</v>
      </c>
      <c r="V114" s="137" t="s">
        <v>957</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1584</v>
      </c>
      <c r="F115" s="147">
        <v>615</v>
      </c>
      <c r="G115" s="146" t="s">
        <v>443</v>
      </c>
      <c r="H115" s="146" t="s">
        <v>2493</v>
      </c>
      <c r="I115" s="146" t="s">
        <v>443</v>
      </c>
      <c r="J115" s="146"/>
      <c r="K115" s="146" t="s">
        <v>1689</v>
      </c>
      <c r="L115" s="134" t="s">
        <v>1288</v>
      </c>
      <c r="M115" s="146" t="s">
        <v>2790</v>
      </c>
      <c r="N115" s="129"/>
      <c r="O115" s="129"/>
      <c r="P115" s="129"/>
      <c r="Q115" s="129"/>
      <c r="R115" s="129"/>
      <c r="S115" s="129"/>
      <c r="T115" s="129"/>
      <c r="U115" s="137" t="s">
        <v>959</v>
      </c>
      <c r="V115" s="137" t="s">
        <v>960</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1341</v>
      </c>
      <c r="F116" s="129">
        <v>531</v>
      </c>
      <c r="G116" s="129" t="s">
        <v>384</v>
      </c>
      <c r="H116" s="129" t="s">
        <v>2483</v>
      </c>
      <c r="I116" s="129" t="s">
        <v>384</v>
      </c>
      <c r="J116" s="129"/>
      <c r="K116" s="129" t="s">
        <v>1677</v>
      </c>
      <c r="L116" s="134" t="s">
        <v>1288</v>
      </c>
      <c r="M116" s="146" t="s">
        <v>2790</v>
      </c>
      <c r="N116" s="129"/>
      <c r="O116" s="129"/>
      <c r="P116" s="129"/>
      <c r="Q116" s="129"/>
      <c r="R116" s="129"/>
      <c r="S116" s="129"/>
      <c r="T116" s="129"/>
      <c r="U116" s="137" t="s">
        <v>961</v>
      </c>
      <c r="V116" s="137" t="s">
        <v>962</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1335</v>
      </c>
      <c r="F117" s="147">
        <v>532</v>
      </c>
      <c r="G117" s="146" t="s">
        <v>384</v>
      </c>
      <c r="H117" s="146" t="s">
        <v>2493</v>
      </c>
      <c r="I117" s="146" t="s">
        <v>384</v>
      </c>
      <c r="J117" s="146"/>
      <c r="K117" s="146" t="s">
        <v>275</v>
      </c>
      <c r="L117" s="134" t="s">
        <v>1288</v>
      </c>
      <c r="M117" s="146" t="s">
        <v>2790</v>
      </c>
      <c r="N117" s="129"/>
      <c r="O117" s="129"/>
      <c r="P117" s="129"/>
      <c r="Q117" s="129"/>
      <c r="R117" s="129"/>
      <c r="S117" s="129"/>
      <c r="T117" s="129"/>
      <c r="U117" s="137" t="s">
        <v>964</v>
      </c>
      <c r="V117" s="137" t="s">
        <v>965</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1701</v>
      </c>
      <c r="F118" s="129">
        <v>5</v>
      </c>
      <c r="G118" s="129" t="s">
        <v>2782</v>
      </c>
      <c r="H118" s="129" t="s">
        <v>2494</v>
      </c>
      <c r="I118" s="129" t="s">
        <v>2475</v>
      </c>
      <c r="J118" s="129" t="s">
        <v>1702</v>
      </c>
      <c r="K118" s="129" t="s">
        <v>984</v>
      </c>
      <c r="L118" s="134" t="s">
        <v>1288</v>
      </c>
      <c r="M118" s="146" t="s">
        <v>2790</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1567</v>
      </c>
      <c r="F119" s="129">
        <v>533</v>
      </c>
      <c r="G119" s="129" t="s">
        <v>384</v>
      </c>
      <c r="H119" s="129" t="s">
        <v>2494</v>
      </c>
      <c r="I119" s="129" t="s">
        <v>384</v>
      </c>
      <c r="J119" s="129"/>
      <c r="K119" s="129" t="s">
        <v>1678</v>
      </c>
      <c r="L119" s="134" t="s">
        <v>1288</v>
      </c>
      <c r="M119" s="146" t="s">
        <v>2790</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1568</v>
      </c>
      <c r="F120" s="147">
        <v>534</v>
      </c>
      <c r="G120" s="146" t="s">
        <v>384</v>
      </c>
      <c r="H120" s="146" t="s">
        <v>2494</v>
      </c>
      <c r="I120" s="146" t="s">
        <v>384</v>
      </c>
      <c r="J120" s="146"/>
      <c r="K120" s="146" t="s">
        <v>172</v>
      </c>
      <c r="L120" s="134" t="s">
        <v>1288</v>
      </c>
      <c r="M120" s="146" t="s">
        <v>2790</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2114</v>
      </c>
      <c r="F121" s="129">
        <v>27</v>
      </c>
      <c r="G121" s="129" t="s">
        <v>2474</v>
      </c>
      <c r="H121" s="129" t="s">
        <v>2494</v>
      </c>
      <c r="I121" s="129" t="s">
        <v>2474</v>
      </c>
      <c r="J121" s="129" t="s">
        <v>1725</v>
      </c>
      <c r="K121" s="129" t="s">
        <v>1470</v>
      </c>
      <c r="L121" s="134" t="s">
        <v>1288</v>
      </c>
      <c r="M121" s="146" t="s">
        <v>2789</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2115</v>
      </c>
      <c r="F122" s="129">
        <v>28</v>
      </c>
      <c r="G122" s="129" t="s">
        <v>2474</v>
      </c>
      <c r="H122" s="129" t="s">
        <v>2494</v>
      </c>
      <c r="I122" s="129" t="s">
        <v>2474</v>
      </c>
      <c r="J122" s="129" t="s">
        <v>1725</v>
      </c>
      <c r="K122" s="129" t="s">
        <v>1601</v>
      </c>
      <c r="L122" s="134" t="s">
        <v>1288</v>
      </c>
      <c r="M122" s="146" t="s">
        <v>2789</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1336</v>
      </c>
      <c r="F123" s="147">
        <v>535</v>
      </c>
      <c r="G123" s="146" t="s">
        <v>384</v>
      </c>
      <c r="H123" s="146" t="s">
        <v>2494</v>
      </c>
      <c r="I123" s="146" t="s">
        <v>384</v>
      </c>
      <c r="J123" s="146"/>
      <c r="K123" s="146" t="s">
        <v>276</v>
      </c>
      <c r="L123" s="134" t="s">
        <v>1288</v>
      </c>
      <c r="M123" s="146" t="s">
        <v>2790</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1585</v>
      </c>
      <c r="F124" s="147">
        <v>616</v>
      </c>
      <c r="G124" s="146" t="s">
        <v>2480</v>
      </c>
      <c r="H124" s="146" t="s">
        <v>2494</v>
      </c>
      <c r="I124" s="146" t="s">
        <v>2480</v>
      </c>
      <c r="J124" s="146" t="s">
        <v>2498</v>
      </c>
      <c r="K124" s="146" t="s">
        <v>312</v>
      </c>
      <c r="L124" s="134" t="s">
        <v>1288</v>
      </c>
      <c r="M124" s="146" t="s">
        <v>2790</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2299</v>
      </c>
      <c r="F125" s="147">
        <v>858</v>
      </c>
      <c r="G125" s="146" t="s">
        <v>967</v>
      </c>
      <c r="H125" s="146" t="s">
        <v>2495</v>
      </c>
      <c r="I125" s="146" t="s">
        <v>967</v>
      </c>
      <c r="J125" s="146"/>
      <c r="K125" s="146" t="s">
        <v>2616</v>
      </c>
      <c r="L125" s="134" t="s">
        <v>1288</v>
      </c>
      <c r="M125" s="143" t="s">
        <v>2790</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1586</v>
      </c>
      <c r="F126" s="147">
        <v>617</v>
      </c>
      <c r="G126" s="146" t="s">
        <v>443</v>
      </c>
      <c r="H126" s="146" t="s">
        <v>2495</v>
      </c>
      <c r="I126" s="146" t="s">
        <v>443</v>
      </c>
      <c r="J126" s="146"/>
      <c r="K126" s="146" t="s">
        <v>1690</v>
      </c>
      <c r="L126" s="134" t="s">
        <v>1288</v>
      </c>
      <c r="M126" s="146" t="s">
        <v>2790</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1298</v>
      </c>
      <c r="F127" s="147">
        <v>536</v>
      </c>
      <c r="G127" s="146" t="s">
        <v>384</v>
      </c>
      <c r="H127" s="146" t="s">
        <v>2495</v>
      </c>
      <c r="I127" s="146" t="s">
        <v>384</v>
      </c>
      <c r="J127" s="146"/>
      <c r="K127" s="146" t="s">
        <v>237</v>
      </c>
      <c r="L127" s="134" t="s">
        <v>1288</v>
      </c>
      <c r="M127" s="146" t="s">
        <v>2790</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2272</v>
      </c>
      <c r="F128" s="147">
        <v>830</v>
      </c>
      <c r="G128" s="146" t="s">
        <v>967</v>
      </c>
      <c r="H128" s="146" t="s">
        <v>2495</v>
      </c>
      <c r="I128" s="146" t="s">
        <v>967</v>
      </c>
      <c r="J128" s="146"/>
      <c r="K128" s="146" t="s">
        <v>2589</v>
      </c>
      <c r="L128" s="134" t="s">
        <v>1288</v>
      </c>
      <c r="M128" s="143" t="s">
        <v>2790</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2171</v>
      </c>
      <c r="F129" s="147">
        <v>448</v>
      </c>
      <c r="G129" s="146" t="s">
        <v>435</v>
      </c>
      <c r="H129" s="146"/>
      <c r="I129" s="146" t="s">
        <v>435</v>
      </c>
      <c r="J129" s="146"/>
      <c r="K129" s="146" t="s">
        <v>1476</v>
      </c>
      <c r="L129" s="134" t="s">
        <v>1288</v>
      </c>
      <c r="M129" s="146" t="s">
        <v>2790</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2787</v>
      </c>
      <c r="H130" s="146"/>
      <c r="I130" s="146" t="s">
        <v>2504</v>
      </c>
      <c r="J130" s="146"/>
      <c r="K130" s="146" t="s">
        <v>1624</v>
      </c>
      <c r="L130" s="134" t="s">
        <v>1288</v>
      </c>
      <c r="M130" s="146" t="s">
        <v>2790</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1471</v>
      </c>
      <c r="L131" s="134" t="s">
        <v>1288</v>
      </c>
      <c r="M131" s="146" t="s">
        <v>2789</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732</v>
      </c>
      <c r="F132" s="147">
        <v>747</v>
      </c>
      <c r="G132" s="146" t="s">
        <v>1417</v>
      </c>
      <c r="H132" s="146" t="s">
        <v>2795</v>
      </c>
      <c r="I132" s="146" t="s">
        <v>1417</v>
      </c>
      <c r="J132" s="146" t="s">
        <v>1598</v>
      </c>
      <c r="K132" s="146" t="s">
        <v>221</v>
      </c>
      <c r="L132" s="134" t="s">
        <v>1288</v>
      </c>
      <c r="M132" s="146" t="s">
        <v>2790</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2347</v>
      </c>
      <c r="F133" s="147">
        <v>906</v>
      </c>
      <c r="G133" s="146" t="s">
        <v>421</v>
      </c>
      <c r="H133" s="146"/>
      <c r="I133" s="146" t="s">
        <v>421</v>
      </c>
      <c r="J133" s="146" t="s">
        <v>420</v>
      </c>
      <c r="K133" s="146" t="s">
        <v>2664</v>
      </c>
      <c r="L133" s="134" t="s">
        <v>1288</v>
      </c>
      <c r="M133" s="143" t="s">
        <v>2790</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1553</v>
      </c>
      <c r="F134" s="129">
        <v>475</v>
      </c>
      <c r="G134" s="129" t="s">
        <v>2782</v>
      </c>
      <c r="H134" s="129"/>
      <c r="I134" s="129" t="s">
        <v>2475</v>
      </c>
      <c r="J134" s="129" t="s">
        <v>1773</v>
      </c>
      <c r="K134" s="129" t="s">
        <v>250</v>
      </c>
      <c r="L134" s="134" t="s">
        <v>1288</v>
      </c>
      <c r="M134" s="146" t="s">
        <v>2790</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1472</v>
      </c>
      <c r="F135" s="147">
        <v>716</v>
      </c>
      <c r="G135" s="146" t="s">
        <v>792</v>
      </c>
      <c r="H135" s="146"/>
      <c r="I135" s="146" t="s">
        <v>792</v>
      </c>
      <c r="J135" s="146" t="s">
        <v>1595</v>
      </c>
      <c r="K135" s="146" t="s">
        <v>1695</v>
      </c>
      <c r="L135" s="134" t="s">
        <v>1288</v>
      </c>
      <c r="M135" s="146" t="s">
        <v>2790</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1706</v>
      </c>
      <c r="F136" s="129">
        <v>357</v>
      </c>
      <c r="G136" s="129" t="s">
        <v>2783</v>
      </c>
      <c r="H136" s="129"/>
      <c r="I136" s="129" t="s">
        <v>2476</v>
      </c>
      <c r="J136" s="129" t="s">
        <v>2476</v>
      </c>
      <c r="K136" s="129" t="s">
        <v>985</v>
      </c>
      <c r="L136" s="134" t="s">
        <v>1288</v>
      </c>
      <c r="M136" s="146" t="s">
        <v>2790</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1349</v>
      </c>
      <c r="F137" s="147">
        <v>537</v>
      </c>
      <c r="G137" s="146" t="s">
        <v>384</v>
      </c>
      <c r="H137" s="146"/>
      <c r="I137" s="146" t="s">
        <v>384</v>
      </c>
      <c r="J137" s="146"/>
      <c r="K137" s="146" t="s">
        <v>289</v>
      </c>
      <c r="L137" s="134" t="s">
        <v>1288</v>
      </c>
      <c r="M137" s="146" t="s">
        <v>2790</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2288</v>
      </c>
      <c r="F138" s="147">
        <v>846</v>
      </c>
      <c r="G138" s="146" t="s">
        <v>967</v>
      </c>
      <c r="H138" s="146"/>
      <c r="I138" s="146" t="s">
        <v>967</v>
      </c>
      <c r="J138" s="146"/>
      <c r="K138" s="146" t="s">
        <v>2605</v>
      </c>
      <c r="L138" s="134" t="s">
        <v>1288</v>
      </c>
      <c r="M138" s="143" t="s">
        <v>2790</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2164</v>
      </c>
      <c r="F139" s="129">
        <v>169</v>
      </c>
      <c r="G139" s="129" t="s">
        <v>2480</v>
      </c>
      <c r="H139" s="129"/>
      <c r="I139" s="129" t="s">
        <v>2480</v>
      </c>
      <c r="J139" s="129" t="s">
        <v>2480</v>
      </c>
      <c r="K139" s="129" t="s">
        <v>1166</v>
      </c>
      <c r="L139" s="134" t="s">
        <v>1288</v>
      </c>
      <c r="M139" s="146" t="s">
        <v>2790</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1587</v>
      </c>
      <c r="F140" s="147">
        <v>618</v>
      </c>
      <c r="G140" s="146" t="s">
        <v>443</v>
      </c>
      <c r="H140" s="146"/>
      <c r="I140" s="146" t="s">
        <v>443</v>
      </c>
      <c r="J140" s="146" t="s">
        <v>2513</v>
      </c>
      <c r="K140" s="146" t="s">
        <v>166</v>
      </c>
      <c r="L140" s="134" t="s">
        <v>1288</v>
      </c>
      <c r="M140" s="146" t="s">
        <v>2790</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1307</v>
      </c>
      <c r="F141" s="147">
        <v>538</v>
      </c>
      <c r="G141" s="146" t="s">
        <v>384</v>
      </c>
      <c r="H141" s="146"/>
      <c r="I141" s="146" t="s">
        <v>384</v>
      </c>
      <c r="J141" s="146"/>
      <c r="K141" s="146" t="s">
        <v>248</v>
      </c>
      <c r="L141" s="134" t="s">
        <v>1288</v>
      </c>
      <c r="M141" s="146" t="s">
        <v>2790</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1309</v>
      </c>
      <c r="F142" s="147">
        <v>476</v>
      </c>
      <c r="G142" s="146" t="s">
        <v>2782</v>
      </c>
      <c r="H142" s="146" t="s">
        <v>2796</v>
      </c>
      <c r="I142" s="146" t="s">
        <v>2475</v>
      </c>
      <c r="J142" s="146" t="s">
        <v>1773</v>
      </c>
      <c r="K142" s="146" t="s">
        <v>251</v>
      </c>
      <c r="L142" s="134" t="s">
        <v>1288</v>
      </c>
      <c r="M142" s="146" t="s">
        <v>2790</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1569</v>
      </c>
      <c r="F143" s="147">
        <v>539</v>
      </c>
      <c r="G143" s="146" t="s">
        <v>384</v>
      </c>
      <c r="H143" s="146"/>
      <c r="I143" s="146" t="s">
        <v>384</v>
      </c>
      <c r="J143" s="146"/>
      <c r="K143" s="146" t="s">
        <v>1679</v>
      </c>
      <c r="L143" s="134" t="s">
        <v>1288</v>
      </c>
      <c r="M143" s="146" t="s">
        <v>2790</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2265</v>
      </c>
      <c r="F144" s="129">
        <v>823</v>
      </c>
      <c r="G144" s="129" t="s">
        <v>967</v>
      </c>
      <c r="H144" s="129"/>
      <c r="I144" s="129" t="s">
        <v>967</v>
      </c>
      <c r="J144" s="129"/>
      <c r="K144" s="129" t="s">
        <v>2582</v>
      </c>
      <c r="L144" s="134" t="s">
        <v>1288</v>
      </c>
      <c r="M144" s="143" t="s">
        <v>2790</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1304</v>
      </c>
      <c r="F145" s="147">
        <v>540</v>
      </c>
      <c r="G145" s="146" t="s">
        <v>384</v>
      </c>
      <c r="H145" s="146"/>
      <c r="I145" s="146" t="s">
        <v>384</v>
      </c>
      <c r="J145" s="146"/>
      <c r="K145" s="146" t="s">
        <v>243</v>
      </c>
      <c r="L145" s="134" t="s">
        <v>1288</v>
      </c>
      <c r="M145" s="146" t="s">
        <v>2790</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2353</v>
      </c>
      <c r="F146" s="147">
        <v>912</v>
      </c>
      <c r="G146" s="146" t="s">
        <v>421</v>
      </c>
      <c r="H146" s="146"/>
      <c r="I146" s="146" t="s">
        <v>421</v>
      </c>
      <c r="J146" s="146" t="s">
        <v>420</v>
      </c>
      <c r="K146" s="146" t="s">
        <v>2670</v>
      </c>
      <c r="L146" s="134" t="s">
        <v>1288</v>
      </c>
      <c r="M146" s="143" t="s">
        <v>2790</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2357</v>
      </c>
      <c r="F147" s="147">
        <v>916</v>
      </c>
      <c r="G147" s="146" t="s">
        <v>421</v>
      </c>
      <c r="H147" s="146"/>
      <c r="I147" s="146" t="s">
        <v>421</v>
      </c>
      <c r="J147" s="146" t="s">
        <v>420</v>
      </c>
      <c r="K147" s="146" t="s">
        <v>2674</v>
      </c>
      <c r="L147" s="134" t="s">
        <v>1288</v>
      </c>
      <c r="M147" s="143" t="s">
        <v>2790</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2340</v>
      </c>
      <c r="F148" s="129">
        <v>899</v>
      </c>
      <c r="G148" s="129" t="s">
        <v>421</v>
      </c>
      <c r="H148" s="129"/>
      <c r="I148" s="129" t="s">
        <v>421</v>
      </c>
      <c r="J148" s="129" t="s">
        <v>420</v>
      </c>
      <c r="K148" s="129" t="s">
        <v>2657</v>
      </c>
      <c r="L148" s="134" t="s">
        <v>1288</v>
      </c>
      <c r="M148" s="143" t="s">
        <v>2790</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2396</v>
      </c>
      <c r="F149" s="129">
        <v>961</v>
      </c>
      <c r="G149" s="129" t="s">
        <v>421</v>
      </c>
      <c r="H149" s="129"/>
      <c r="I149" s="129" t="s">
        <v>421</v>
      </c>
      <c r="J149" s="129" t="s">
        <v>2482</v>
      </c>
      <c r="K149" s="129" t="s">
        <v>2713</v>
      </c>
      <c r="L149" s="134" t="s">
        <v>1288</v>
      </c>
      <c r="M149" s="143" t="s">
        <v>2790</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1347</v>
      </c>
      <c r="F150" s="147">
        <v>541</v>
      </c>
      <c r="G150" s="146" t="s">
        <v>384</v>
      </c>
      <c r="H150" s="146"/>
      <c r="I150" s="146" t="s">
        <v>384</v>
      </c>
      <c r="J150" s="146"/>
      <c r="K150" s="146" t="s">
        <v>285</v>
      </c>
      <c r="L150" s="134" t="s">
        <v>1288</v>
      </c>
      <c r="M150" s="146" t="s">
        <v>2790</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2429</v>
      </c>
      <c r="F151" s="147">
        <v>994</v>
      </c>
      <c r="G151" s="146" t="s">
        <v>430</v>
      </c>
      <c r="H151" s="146"/>
      <c r="I151" s="146" t="s">
        <v>430</v>
      </c>
      <c r="J151" s="146" t="s">
        <v>2472</v>
      </c>
      <c r="K151" s="146" t="s">
        <v>2746</v>
      </c>
      <c r="L151" s="134" t="s">
        <v>1288</v>
      </c>
      <c r="M151" s="143" t="s">
        <v>2790</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1559</v>
      </c>
      <c r="F152" s="147">
        <v>487</v>
      </c>
      <c r="G152" s="146" t="s">
        <v>443</v>
      </c>
      <c r="H152" s="146"/>
      <c r="I152" s="146" t="s">
        <v>443</v>
      </c>
      <c r="J152" s="146" t="s">
        <v>2508</v>
      </c>
      <c r="K152" s="146" t="s">
        <v>194</v>
      </c>
      <c r="L152" s="134" t="s">
        <v>1288</v>
      </c>
      <c r="M152" s="146" t="s">
        <v>2790</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2453</v>
      </c>
      <c r="F153" s="147">
        <v>1018</v>
      </c>
      <c r="G153" s="146" t="s">
        <v>430</v>
      </c>
      <c r="H153" s="146"/>
      <c r="I153" s="146" t="s">
        <v>430</v>
      </c>
      <c r="J153" s="146" t="s">
        <v>2524</v>
      </c>
      <c r="K153" s="146" t="s">
        <v>2770</v>
      </c>
      <c r="L153" s="134" t="s">
        <v>1288</v>
      </c>
      <c r="M153" s="143" t="s">
        <v>2790</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2251</v>
      </c>
      <c r="F154" s="147">
        <v>809</v>
      </c>
      <c r="G154" s="146" t="s">
        <v>967</v>
      </c>
      <c r="H154" s="146"/>
      <c r="I154" s="146" t="s">
        <v>967</v>
      </c>
      <c r="J154" s="146"/>
      <c r="K154" s="146" t="s">
        <v>2568</v>
      </c>
      <c r="L154" s="134" t="s">
        <v>1288</v>
      </c>
      <c r="M154" s="143" t="s">
        <v>2790</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1308</v>
      </c>
      <c r="F155" s="129">
        <v>477</v>
      </c>
      <c r="G155" s="129" t="s">
        <v>2782</v>
      </c>
      <c r="H155" s="129"/>
      <c r="I155" s="129" t="s">
        <v>2475</v>
      </c>
      <c r="J155" s="129" t="s">
        <v>1773</v>
      </c>
      <c r="K155" s="129" t="s">
        <v>249</v>
      </c>
      <c r="L155" s="134" t="s">
        <v>1288</v>
      </c>
      <c r="M155" s="146" t="s">
        <v>2790</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1473</v>
      </c>
      <c r="F156" s="147">
        <v>489</v>
      </c>
      <c r="G156" s="146" t="s">
        <v>443</v>
      </c>
      <c r="H156" s="146"/>
      <c r="I156" s="146" t="s">
        <v>443</v>
      </c>
      <c r="J156" s="146"/>
      <c r="K156" s="146" t="s">
        <v>171</v>
      </c>
      <c r="L156" s="134" t="s">
        <v>1288</v>
      </c>
      <c r="M156" s="146" t="s">
        <v>2790</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2371</v>
      </c>
      <c r="F157" s="147">
        <v>930</v>
      </c>
      <c r="G157" s="146" t="s">
        <v>421</v>
      </c>
      <c r="H157" s="146"/>
      <c r="I157" s="146" t="s">
        <v>421</v>
      </c>
      <c r="J157" s="146" t="s">
        <v>420</v>
      </c>
      <c r="K157" s="146" t="s">
        <v>2688</v>
      </c>
      <c r="L157" s="134" t="s">
        <v>1288</v>
      </c>
      <c r="M157" s="143" t="s">
        <v>2790</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2165</v>
      </c>
      <c r="F158" s="147">
        <v>170</v>
      </c>
      <c r="G158" s="146" t="s">
        <v>2480</v>
      </c>
      <c r="H158" s="146"/>
      <c r="I158" s="146" t="s">
        <v>2480</v>
      </c>
      <c r="J158" s="146" t="s">
        <v>2480</v>
      </c>
      <c r="K158" s="146" t="s">
        <v>1167</v>
      </c>
      <c r="L158" s="134" t="s">
        <v>1288</v>
      </c>
      <c r="M158" s="146" t="s">
        <v>2790</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2514</v>
      </c>
      <c r="K159" s="146" t="s">
        <v>213</v>
      </c>
      <c r="L159" s="134" t="s">
        <v>1288</v>
      </c>
      <c r="M159" s="146" t="s">
        <v>2790</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2254</v>
      </c>
      <c r="F160" s="147">
        <v>812</v>
      </c>
      <c r="G160" s="146" t="s">
        <v>967</v>
      </c>
      <c r="H160" s="146"/>
      <c r="I160" s="146" t="s">
        <v>967</v>
      </c>
      <c r="J160" s="146"/>
      <c r="K160" s="146" t="s">
        <v>2571</v>
      </c>
      <c r="L160" s="134" t="s">
        <v>1288</v>
      </c>
      <c r="M160" s="143" t="s">
        <v>2790</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2435</v>
      </c>
      <c r="F161" s="147">
        <v>1000</v>
      </c>
      <c r="G161" s="146" t="s">
        <v>430</v>
      </c>
      <c r="H161" s="146"/>
      <c r="I161" s="146" t="s">
        <v>430</v>
      </c>
      <c r="J161" s="146" t="s">
        <v>2473</v>
      </c>
      <c r="K161" s="146" t="s">
        <v>2752</v>
      </c>
      <c r="L161" s="134" t="s">
        <v>1288</v>
      </c>
      <c r="M161" s="143" t="s">
        <v>2790</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2462</v>
      </c>
      <c r="F162" s="147">
        <v>1027</v>
      </c>
      <c r="G162" s="146" t="s">
        <v>430</v>
      </c>
      <c r="H162" s="146"/>
      <c r="I162" s="146" t="s">
        <v>430</v>
      </c>
      <c r="J162" s="146" t="s">
        <v>813</v>
      </c>
      <c r="K162" s="146"/>
      <c r="L162" s="134" t="s">
        <v>1288</v>
      </c>
      <c r="M162" s="105" t="s">
        <v>2790</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2449</v>
      </c>
      <c r="F163" s="129">
        <v>1014</v>
      </c>
      <c r="G163" s="129" t="s">
        <v>430</v>
      </c>
      <c r="H163" s="129"/>
      <c r="I163" s="129" t="s">
        <v>430</v>
      </c>
      <c r="J163" s="129" t="s">
        <v>813</v>
      </c>
      <c r="K163" s="129" t="s">
        <v>2766</v>
      </c>
      <c r="L163" s="134" t="s">
        <v>1288</v>
      </c>
      <c r="M163" s="143" t="s">
        <v>2790</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1303</v>
      </c>
      <c r="F164" s="147">
        <v>542</v>
      </c>
      <c r="G164" s="146" t="s">
        <v>384</v>
      </c>
      <c r="H164" s="146"/>
      <c r="I164" s="146" t="s">
        <v>384</v>
      </c>
      <c r="J164" s="146"/>
      <c r="K164" s="146" t="s">
        <v>242</v>
      </c>
      <c r="L164" s="134" t="s">
        <v>1288</v>
      </c>
      <c r="M164" s="146" t="s">
        <v>2790</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740</v>
      </c>
      <c r="F165" s="147">
        <v>543</v>
      </c>
      <c r="G165" s="146" t="s">
        <v>384</v>
      </c>
      <c r="H165" s="146"/>
      <c r="I165" s="146" t="s">
        <v>384</v>
      </c>
      <c r="J165" s="146"/>
      <c r="K165" s="146" t="s">
        <v>234</v>
      </c>
      <c r="L165" s="134" t="s">
        <v>1288</v>
      </c>
      <c r="M165" s="146" t="s">
        <v>2790</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1299</v>
      </c>
      <c r="F166" s="147">
        <v>544</v>
      </c>
      <c r="G166" s="146" t="s">
        <v>384</v>
      </c>
      <c r="H166" s="146"/>
      <c r="I166" s="146" t="s">
        <v>384</v>
      </c>
      <c r="J166" s="146"/>
      <c r="K166" s="146" t="s">
        <v>238</v>
      </c>
      <c r="L166" s="134" t="s">
        <v>1288</v>
      </c>
      <c r="M166" s="146" t="s">
        <v>2790</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739</v>
      </c>
      <c r="F167" s="147">
        <v>545</v>
      </c>
      <c r="G167" s="146" t="s">
        <v>384</v>
      </c>
      <c r="H167" s="146"/>
      <c r="I167" s="146" t="s">
        <v>384</v>
      </c>
      <c r="J167" s="146"/>
      <c r="K167" s="146" t="s">
        <v>233</v>
      </c>
      <c r="L167" s="134" t="s">
        <v>1288</v>
      </c>
      <c r="M167" s="146" t="s">
        <v>2790</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1560</v>
      </c>
      <c r="F168" s="147">
        <v>488</v>
      </c>
      <c r="G168" s="146" t="s">
        <v>443</v>
      </c>
      <c r="H168" s="146"/>
      <c r="I168" s="146" t="s">
        <v>443</v>
      </c>
      <c r="J168" s="146" t="s">
        <v>2508</v>
      </c>
      <c r="K168" s="146" t="s">
        <v>195</v>
      </c>
      <c r="L168" s="134" t="s">
        <v>1288</v>
      </c>
      <c r="M168" s="146" t="s">
        <v>2790</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1625</v>
      </c>
      <c r="L169" s="134" t="s">
        <v>1288</v>
      </c>
      <c r="M169" s="146" t="s">
        <v>2789</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1339</v>
      </c>
      <c r="F170" s="129">
        <v>546</v>
      </c>
      <c r="G170" s="129" t="s">
        <v>384</v>
      </c>
      <c r="H170" s="129"/>
      <c r="I170" s="129" t="s">
        <v>384</v>
      </c>
      <c r="J170" s="129"/>
      <c r="K170" s="129" t="s">
        <v>279</v>
      </c>
      <c r="L170" s="134" t="s">
        <v>1288</v>
      </c>
      <c r="M170" s="146" t="s">
        <v>2790</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1338</v>
      </c>
      <c r="F171" s="147">
        <v>547</v>
      </c>
      <c r="G171" s="146" t="s">
        <v>384</v>
      </c>
      <c r="H171" s="146"/>
      <c r="I171" s="146" t="s">
        <v>384</v>
      </c>
      <c r="J171" s="146"/>
      <c r="K171" s="146" t="s">
        <v>278</v>
      </c>
      <c r="L171" s="134" t="s">
        <v>1288</v>
      </c>
      <c r="M171" s="146" t="s">
        <v>2790</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1716</v>
      </c>
      <c r="F172" s="147">
        <v>344</v>
      </c>
      <c r="G172" s="146" t="s">
        <v>443</v>
      </c>
      <c r="H172" s="146"/>
      <c r="I172" s="146" t="s">
        <v>443</v>
      </c>
      <c r="J172" s="146" t="s">
        <v>2500</v>
      </c>
      <c r="K172" s="146" t="s">
        <v>1614</v>
      </c>
      <c r="L172" s="134" t="s">
        <v>1288</v>
      </c>
      <c r="M172" s="146" t="s">
        <v>2790</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1720</v>
      </c>
      <c r="F173" s="147">
        <v>117</v>
      </c>
      <c r="G173" s="146" t="s">
        <v>1721</v>
      </c>
      <c r="H173" s="146"/>
      <c r="I173" s="146" t="s">
        <v>1721</v>
      </c>
      <c r="J173" s="146" t="s">
        <v>2483</v>
      </c>
      <c r="K173" s="146" t="s">
        <v>988</v>
      </c>
      <c r="L173" s="134" t="s">
        <v>1288</v>
      </c>
      <c r="M173" s="146" t="s">
        <v>2790</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1395</v>
      </c>
      <c r="F174" s="147">
        <v>548</v>
      </c>
      <c r="G174" s="146" t="s">
        <v>384</v>
      </c>
      <c r="H174" s="146"/>
      <c r="I174" s="146" t="s">
        <v>384</v>
      </c>
      <c r="J174" s="146"/>
      <c r="K174" s="146" t="s">
        <v>341</v>
      </c>
      <c r="L174" s="134" t="s">
        <v>1288</v>
      </c>
      <c r="M174" s="146" t="s">
        <v>2790</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2175</v>
      </c>
      <c r="F175" s="147">
        <v>458</v>
      </c>
      <c r="G175" s="146" t="s">
        <v>435</v>
      </c>
      <c r="H175" s="146"/>
      <c r="I175" s="146" t="s">
        <v>435</v>
      </c>
      <c r="J175" s="146"/>
      <c r="K175" s="146" t="s">
        <v>1455</v>
      </c>
      <c r="L175" s="134" t="s">
        <v>1288</v>
      </c>
      <c r="M175" s="146" t="s">
        <v>2790</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2110</v>
      </c>
      <c r="F176" s="147">
        <v>23</v>
      </c>
      <c r="G176" s="146" t="s">
        <v>2474</v>
      </c>
      <c r="H176" s="146"/>
      <c r="I176" s="146" t="s">
        <v>2474</v>
      </c>
      <c r="J176" s="146" t="s">
        <v>1725</v>
      </c>
      <c r="K176" s="146" t="s">
        <v>989</v>
      </c>
      <c r="L176" s="134" t="s">
        <v>1288</v>
      </c>
      <c r="M176" s="146" t="s">
        <v>2789</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2111</v>
      </c>
      <c r="F177" s="147">
        <v>24</v>
      </c>
      <c r="G177" s="146" t="s">
        <v>2474</v>
      </c>
      <c r="H177" s="146" t="s">
        <v>2796</v>
      </c>
      <c r="I177" s="146" t="s">
        <v>2474</v>
      </c>
      <c r="J177" s="146" t="s">
        <v>1725</v>
      </c>
      <c r="K177" s="146" t="s">
        <v>990</v>
      </c>
      <c r="L177" s="134" t="s">
        <v>1288</v>
      </c>
      <c r="M177" s="146" t="s">
        <v>2789</v>
      </c>
      <c r="N177" s="129"/>
      <c r="O177" s="129"/>
      <c r="P177" s="129"/>
      <c r="Q177" s="129"/>
      <c r="R177" s="129"/>
      <c r="S177" s="129"/>
      <c r="T177" s="129"/>
      <c r="U177" s="137" t="s">
        <v>1859</v>
      </c>
      <c r="V177" s="137" t="s">
        <v>1860</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2112</v>
      </c>
      <c r="F178" s="129">
        <v>25</v>
      </c>
      <c r="G178" s="129" t="s">
        <v>2474</v>
      </c>
      <c r="H178" s="129" t="s">
        <v>2796</v>
      </c>
      <c r="I178" s="129" t="s">
        <v>2474</v>
      </c>
      <c r="J178" s="129" t="s">
        <v>1725</v>
      </c>
      <c r="K178" s="129" t="s">
        <v>991</v>
      </c>
      <c r="L178" s="134" t="s">
        <v>1288</v>
      </c>
      <c r="M178" s="146" t="s">
        <v>2789</v>
      </c>
      <c r="N178" s="129"/>
      <c r="O178" s="129"/>
      <c r="P178" s="129"/>
      <c r="Q178" s="129"/>
      <c r="R178" s="129"/>
      <c r="S178" s="129"/>
      <c r="T178" s="129"/>
      <c r="U178" s="137" t="s">
        <v>1862</v>
      </c>
      <c r="V178" s="137" t="s">
        <v>1863</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2116</v>
      </c>
      <c r="F179" s="129">
        <v>29</v>
      </c>
      <c r="G179" s="129" t="s">
        <v>2474</v>
      </c>
      <c r="H179" s="129"/>
      <c r="I179" s="129" t="s">
        <v>2474</v>
      </c>
      <c r="J179" s="129" t="s">
        <v>1725</v>
      </c>
      <c r="K179" s="129" t="s">
        <v>1602</v>
      </c>
      <c r="L179" s="134" t="s">
        <v>1288</v>
      </c>
      <c r="M179" s="146" t="s">
        <v>2789</v>
      </c>
      <c r="N179" s="129"/>
      <c r="O179" s="129"/>
      <c r="P179" s="129"/>
      <c r="Q179" s="129"/>
      <c r="R179" s="129"/>
      <c r="S179" s="129"/>
      <c r="T179" s="129"/>
      <c r="U179" s="137" t="s">
        <v>1865</v>
      </c>
      <c r="V179" s="137" t="s">
        <v>1866</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721</v>
      </c>
      <c r="F180" s="147">
        <v>599</v>
      </c>
      <c r="G180" s="146" t="s">
        <v>1721</v>
      </c>
      <c r="H180" s="146"/>
      <c r="I180" s="146" t="s">
        <v>1721</v>
      </c>
      <c r="J180" s="146" t="s">
        <v>1773</v>
      </c>
      <c r="K180" s="146" t="s">
        <v>204</v>
      </c>
      <c r="L180" s="134" t="s">
        <v>1288</v>
      </c>
      <c r="M180" s="146" t="s">
        <v>2790</v>
      </c>
      <c r="N180" s="129"/>
      <c r="O180" s="129"/>
      <c r="P180" s="129"/>
      <c r="Q180" s="129"/>
      <c r="R180" s="129"/>
      <c r="S180" s="129"/>
      <c r="T180" s="129"/>
      <c r="U180" s="137" t="s">
        <v>1868</v>
      </c>
      <c r="V180" s="137" t="s">
        <v>1869</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1570</v>
      </c>
      <c r="F181" s="147">
        <v>549</v>
      </c>
      <c r="G181" s="146" t="s">
        <v>384</v>
      </c>
      <c r="H181" s="146"/>
      <c r="I181" s="146" t="s">
        <v>384</v>
      </c>
      <c r="J181" s="146"/>
      <c r="K181" s="146" t="s">
        <v>286</v>
      </c>
      <c r="L181" s="134" t="s">
        <v>1288</v>
      </c>
      <c r="M181" s="146" t="s">
        <v>2790</v>
      </c>
      <c r="N181" s="129"/>
      <c r="O181" s="129"/>
      <c r="P181" s="129"/>
      <c r="Q181" s="129"/>
      <c r="R181" s="129"/>
      <c r="S181" s="129"/>
      <c r="T181" s="129"/>
      <c r="U181" s="137" t="s">
        <v>1871</v>
      </c>
      <c r="V181" s="137" t="s">
        <v>1872</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1571</v>
      </c>
      <c r="F182" s="129">
        <v>550</v>
      </c>
      <c r="G182" s="129" t="s">
        <v>384</v>
      </c>
      <c r="H182" s="129"/>
      <c r="I182" s="129" t="s">
        <v>384</v>
      </c>
      <c r="J182" s="129"/>
      <c r="K182" s="129" t="s">
        <v>287</v>
      </c>
      <c r="L182" s="134" t="s">
        <v>1288</v>
      </c>
      <c r="M182" s="146" t="s">
        <v>2790</v>
      </c>
      <c r="N182" s="129"/>
      <c r="O182" s="129"/>
      <c r="P182" s="129"/>
      <c r="Q182" s="129"/>
      <c r="R182" s="129"/>
      <c r="S182" s="129"/>
      <c r="T182" s="129"/>
      <c r="U182" s="137" t="s">
        <v>1873</v>
      </c>
      <c r="V182" s="137" t="s">
        <v>1874</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1741</v>
      </c>
      <c r="F183" s="129">
        <v>364</v>
      </c>
      <c r="G183" s="129" t="s">
        <v>443</v>
      </c>
      <c r="H183" s="129" t="s">
        <v>1769</v>
      </c>
      <c r="I183" s="129" t="s">
        <v>443</v>
      </c>
      <c r="J183" s="129" t="s">
        <v>1702</v>
      </c>
      <c r="K183" s="129" t="s">
        <v>992</v>
      </c>
      <c r="L183" s="134" t="s">
        <v>1288</v>
      </c>
      <c r="M183" s="146" t="s">
        <v>2790</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2373</v>
      </c>
      <c r="F184" s="147">
        <v>932</v>
      </c>
      <c r="G184" s="146" t="s">
        <v>421</v>
      </c>
      <c r="H184" s="146" t="s">
        <v>1763</v>
      </c>
      <c r="I184" s="146" t="s">
        <v>421</v>
      </c>
      <c r="J184" s="146" t="s">
        <v>2521</v>
      </c>
      <c r="K184" s="146" t="s">
        <v>2690</v>
      </c>
      <c r="L184" s="134" t="s">
        <v>1288</v>
      </c>
      <c r="M184" s="143" t="s">
        <v>2790</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1763</v>
      </c>
      <c r="I185" s="146" t="s">
        <v>443</v>
      </c>
      <c r="J185" s="146" t="s">
        <v>2501</v>
      </c>
      <c r="K185" s="146" t="s">
        <v>993</v>
      </c>
      <c r="L185" s="134" t="s">
        <v>1288</v>
      </c>
      <c r="M185" s="146" t="s">
        <v>2790</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2430</v>
      </c>
      <c r="F186" s="147">
        <v>995</v>
      </c>
      <c r="G186" s="146" t="s">
        <v>430</v>
      </c>
      <c r="H186" s="146" t="s">
        <v>536</v>
      </c>
      <c r="I186" s="146" t="s">
        <v>430</v>
      </c>
      <c r="J186" s="146" t="s">
        <v>2472</v>
      </c>
      <c r="K186" s="146" t="s">
        <v>2747</v>
      </c>
      <c r="L186" s="134" t="s">
        <v>1288</v>
      </c>
      <c r="M186" s="143" t="s">
        <v>2790</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2289</v>
      </c>
      <c r="F187" s="147">
        <v>847</v>
      </c>
      <c r="G187" s="146" t="s">
        <v>967</v>
      </c>
      <c r="H187" s="146" t="s">
        <v>536</v>
      </c>
      <c r="I187" s="146" t="s">
        <v>967</v>
      </c>
      <c r="J187" s="146" t="s">
        <v>1418</v>
      </c>
      <c r="K187" s="146" t="s">
        <v>2606</v>
      </c>
      <c r="L187" s="134" t="s">
        <v>1288</v>
      </c>
      <c r="M187" s="143" t="s">
        <v>2790</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1474</v>
      </c>
      <c r="F188" s="147">
        <v>345</v>
      </c>
      <c r="G188" s="146" t="s">
        <v>443</v>
      </c>
      <c r="H188" s="146" t="s">
        <v>1763</v>
      </c>
      <c r="I188" s="146" t="s">
        <v>443</v>
      </c>
      <c r="J188" s="146" t="s">
        <v>2501</v>
      </c>
      <c r="K188" s="146" t="s">
        <v>986</v>
      </c>
      <c r="L188" s="134" t="s">
        <v>1288</v>
      </c>
      <c r="M188" s="146" t="s">
        <v>2790</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2270</v>
      </c>
      <c r="F189" s="129">
        <v>828</v>
      </c>
      <c r="G189" s="129" t="s">
        <v>967</v>
      </c>
      <c r="H189" s="129" t="s">
        <v>1763</v>
      </c>
      <c r="I189" s="129" t="s">
        <v>967</v>
      </c>
      <c r="J189" s="129"/>
      <c r="K189" s="129" t="s">
        <v>2587</v>
      </c>
      <c r="L189" s="134" t="s">
        <v>1288</v>
      </c>
      <c r="M189" s="143" t="s">
        <v>2790</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2432</v>
      </c>
      <c r="F190" s="147">
        <v>997</v>
      </c>
      <c r="G190" s="146" t="s">
        <v>430</v>
      </c>
      <c r="H190" s="146" t="s">
        <v>76</v>
      </c>
      <c r="I190" s="146" t="s">
        <v>430</v>
      </c>
      <c r="J190" s="146" t="s">
        <v>2472</v>
      </c>
      <c r="K190" s="146" t="s">
        <v>2749</v>
      </c>
      <c r="L190" s="134" t="s">
        <v>1288</v>
      </c>
      <c r="M190" s="143" t="s">
        <v>2790</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2443</v>
      </c>
      <c r="F191" s="147">
        <v>1008</v>
      </c>
      <c r="G191" s="146" t="s">
        <v>430</v>
      </c>
      <c r="H191" s="146" t="s">
        <v>2021</v>
      </c>
      <c r="I191" s="146" t="s">
        <v>430</v>
      </c>
      <c r="J191" s="146" t="s">
        <v>813</v>
      </c>
      <c r="K191" s="146" t="s">
        <v>2760</v>
      </c>
      <c r="L191" s="134" t="s">
        <v>1288</v>
      </c>
      <c r="M191" s="143" t="s">
        <v>2790</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2457</v>
      </c>
      <c r="F192" s="129">
        <v>1022</v>
      </c>
      <c r="G192" s="129" t="s">
        <v>430</v>
      </c>
      <c r="H192" s="129" t="s">
        <v>1825</v>
      </c>
      <c r="I192" s="129" t="s">
        <v>430</v>
      </c>
      <c r="J192" s="129" t="s">
        <v>813</v>
      </c>
      <c r="K192" s="129"/>
      <c r="L192" s="134" t="s">
        <v>1288</v>
      </c>
      <c r="M192" s="143" t="s">
        <v>2790</v>
      </c>
      <c r="N192" s="129"/>
      <c r="O192" s="129"/>
      <c r="P192" s="129"/>
      <c r="Q192" s="129"/>
      <c r="R192" s="129"/>
      <c r="S192" s="129"/>
      <c r="T192" s="129"/>
      <c r="U192" s="137" t="s">
        <v>1879</v>
      </c>
      <c r="V192" s="137" t="s">
        <v>1880</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2458</v>
      </c>
      <c r="F193" s="129">
        <v>1023</v>
      </c>
      <c r="G193" s="129" t="s">
        <v>430</v>
      </c>
      <c r="H193" s="129" t="s">
        <v>1825</v>
      </c>
      <c r="I193" s="129" t="s">
        <v>430</v>
      </c>
      <c r="J193" s="129" t="s">
        <v>813</v>
      </c>
      <c r="K193" s="129" t="s">
        <v>2774</v>
      </c>
      <c r="L193" s="134" t="s">
        <v>1288</v>
      </c>
      <c r="M193" s="143" t="s">
        <v>2790</v>
      </c>
      <c r="N193" s="129"/>
      <c r="O193" s="129"/>
      <c r="P193" s="129"/>
      <c r="Q193" s="129"/>
      <c r="R193" s="129"/>
      <c r="S193" s="129"/>
      <c r="T193" s="129"/>
      <c r="U193" s="137" t="s">
        <v>1882</v>
      </c>
      <c r="V193" s="137" t="s">
        <v>1883</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2136</v>
      </c>
      <c r="F194" s="147">
        <v>90</v>
      </c>
      <c r="G194" s="146" t="s">
        <v>430</v>
      </c>
      <c r="H194" s="146" t="s">
        <v>1825</v>
      </c>
      <c r="I194" s="146" t="s">
        <v>430</v>
      </c>
      <c r="J194" s="146" t="s">
        <v>813</v>
      </c>
      <c r="K194" s="146" t="s">
        <v>1604</v>
      </c>
      <c r="L194" s="134" t="s">
        <v>1288</v>
      </c>
      <c r="M194" s="146" t="s">
        <v>2790</v>
      </c>
      <c r="N194" s="129"/>
      <c r="O194" s="129"/>
      <c r="P194" s="129"/>
      <c r="Q194" s="129"/>
      <c r="R194" s="129"/>
      <c r="S194" s="129"/>
      <c r="T194" s="129"/>
      <c r="U194" s="137" t="s">
        <v>1885</v>
      </c>
      <c r="V194" s="137" t="s">
        <v>1886</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2463</v>
      </c>
      <c r="F195" s="129">
        <v>1028</v>
      </c>
      <c r="G195" s="129" t="s">
        <v>430</v>
      </c>
      <c r="H195" s="129" t="s">
        <v>1825</v>
      </c>
      <c r="I195" s="129" t="s">
        <v>430</v>
      </c>
      <c r="J195" s="129" t="s">
        <v>813</v>
      </c>
      <c r="K195" s="129"/>
      <c r="L195" s="134" t="s">
        <v>1288</v>
      </c>
      <c r="M195" s="105" t="s">
        <v>2790</v>
      </c>
      <c r="N195" s="129"/>
      <c r="O195" s="129"/>
      <c r="P195" s="129"/>
      <c r="Q195" s="129"/>
      <c r="R195" s="129"/>
      <c r="S195" s="129"/>
      <c r="T195" s="129"/>
      <c r="U195" s="137" t="s">
        <v>1888</v>
      </c>
      <c r="V195" s="137" t="s">
        <v>1889</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2426</v>
      </c>
      <c r="F196" s="147">
        <v>991</v>
      </c>
      <c r="G196" s="146" t="s">
        <v>430</v>
      </c>
      <c r="H196" s="146" t="s">
        <v>1825</v>
      </c>
      <c r="I196" s="146" t="s">
        <v>430</v>
      </c>
      <c r="J196" s="146" t="s">
        <v>2472</v>
      </c>
      <c r="K196" s="146" t="s">
        <v>2743</v>
      </c>
      <c r="L196" s="134" t="s">
        <v>1288</v>
      </c>
      <c r="M196" s="143" t="s">
        <v>2790</v>
      </c>
      <c r="N196" s="129"/>
      <c r="O196" s="129"/>
      <c r="P196" s="129"/>
      <c r="Q196" s="129"/>
      <c r="R196" s="129"/>
      <c r="S196" s="129"/>
      <c r="T196" s="129"/>
      <c r="U196" s="137" t="s">
        <v>1891</v>
      </c>
      <c r="V196" s="137" t="s">
        <v>1892</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2450</v>
      </c>
      <c r="F197" s="147">
        <v>1015</v>
      </c>
      <c r="G197" s="146" t="s">
        <v>430</v>
      </c>
      <c r="H197" s="146" t="s">
        <v>1825</v>
      </c>
      <c r="I197" s="146" t="s">
        <v>430</v>
      </c>
      <c r="J197" s="146" t="s">
        <v>813</v>
      </c>
      <c r="K197" s="146" t="s">
        <v>2767</v>
      </c>
      <c r="L197" s="134" t="s">
        <v>1288</v>
      </c>
      <c r="M197" s="143" t="s">
        <v>2790</v>
      </c>
      <c r="N197" s="129"/>
      <c r="O197" s="129"/>
      <c r="P197" s="129"/>
      <c r="Q197" s="129"/>
      <c r="R197" s="129"/>
      <c r="S197" s="129"/>
      <c r="T197" s="129"/>
      <c r="U197" s="137" t="s">
        <v>1894</v>
      </c>
      <c r="V197" s="137" t="s">
        <v>1895</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2168</v>
      </c>
      <c r="F198" s="147">
        <v>189</v>
      </c>
      <c r="G198" s="146" t="s">
        <v>2480</v>
      </c>
      <c r="H198" s="146" t="s">
        <v>1825</v>
      </c>
      <c r="I198" s="146" t="s">
        <v>2480</v>
      </c>
      <c r="J198" s="146" t="s">
        <v>2498</v>
      </c>
      <c r="K198" s="146" t="s">
        <v>1069</v>
      </c>
      <c r="L198" s="134" t="s">
        <v>1288</v>
      </c>
      <c r="M198" s="146" t="s">
        <v>2789</v>
      </c>
      <c r="N198" s="129"/>
      <c r="O198" s="129"/>
      <c r="P198" s="129"/>
      <c r="Q198" s="129"/>
      <c r="R198" s="129"/>
      <c r="S198" s="129"/>
      <c r="T198" s="129"/>
      <c r="U198" s="137" t="s">
        <v>1897</v>
      </c>
      <c r="V198" s="137" t="s">
        <v>1898</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1396</v>
      </c>
      <c r="F199" s="147">
        <v>551</v>
      </c>
      <c r="G199" s="146" t="s">
        <v>384</v>
      </c>
      <c r="H199" s="146" t="s">
        <v>1825</v>
      </c>
      <c r="I199" s="146" t="s">
        <v>384</v>
      </c>
      <c r="J199" s="146"/>
      <c r="K199" s="146" t="s">
        <v>343</v>
      </c>
      <c r="L199" s="134" t="s">
        <v>1288</v>
      </c>
      <c r="M199" s="146" t="s">
        <v>2790</v>
      </c>
      <c r="N199" s="129"/>
      <c r="O199" s="129"/>
      <c r="P199" s="129"/>
      <c r="Q199" s="129"/>
      <c r="R199" s="129"/>
      <c r="S199" s="129"/>
      <c r="T199" s="129"/>
      <c r="U199" s="137" t="s">
        <v>1900</v>
      </c>
      <c r="V199" s="137" t="s">
        <v>1901</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1340</v>
      </c>
      <c r="F200" s="147">
        <v>552</v>
      </c>
      <c r="G200" s="146" t="s">
        <v>384</v>
      </c>
      <c r="H200" s="146" t="s">
        <v>1825</v>
      </c>
      <c r="I200" s="146" t="s">
        <v>384</v>
      </c>
      <c r="J200" s="146"/>
      <c r="K200" s="146" t="s">
        <v>280</v>
      </c>
      <c r="L200" s="134" t="s">
        <v>1288</v>
      </c>
      <c r="M200" s="146" t="s">
        <v>2790</v>
      </c>
      <c r="N200" s="129"/>
      <c r="O200" s="129"/>
      <c r="P200" s="129"/>
      <c r="Q200" s="129"/>
      <c r="R200" s="129"/>
      <c r="S200" s="129"/>
      <c r="T200" s="129"/>
      <c r="U200" s="137" t="s">
        <v>1903</v>
      </c>
      <c r="V200" s="137" t="s">
        <v>1904</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2431</v>
      </c>
      <c r="F201" s="147">
        <v>996</v>
      </c>
      <c r="G201" s="146" t="s">
        <v>430</v>
      </c>
      <c r="H201" s="146" t="s">
        <v>1825</v>
      </c>
      <c r="I201" s="146" t="s">
        <v>430</v>
      </c>
      <c r="J201" s="146" t="s">
        <v>2472</v>
      </c>
      <c r="K201" s="146" t="s">
        <v>2748</v>
      </c>
      <c r="L201" s="134" t="s">
        <v>1288</v>
      </c>
      <c r="M201" s="143" t="s">
        <v>2790</v>
      </c>
      <c r="N201" s="129"/>
      <c r="O201" s="129"/>
      <c r="P201" s="129"/>
      <c r="Q201" s="129"/>
      <c r="R201" s="129"/>
      <c r="S201" s="129"/>
      <c r="T201" s="129"/>
      <c r="U201" s="137" t="s">
        <v>1906</v>
      </c>
      <c r="V201" s="137" t="s">
        <v>1907</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2329</v>
      </c>
      <c r="F202" s="147">
        <v>888</v>
      </c>
      <c r="G202" s="146" t="s">
        <v>967</v>
      </c>
      <c r="H202" s="146" t="s">
        <v>1825</v>
      </c>
      <c r="I202" s="146" t="s">
        <v>967</v>
      </c>
      <c r="J202" s="146"/>
      <c r="K202" s="146" t="s">
        <v>2646</v>
      </c>
      <c r="L202" s="134" t="s">
        <v>1288</v>
      </c>
      <c r="M202" s="143" t="s">
        <v>2790</v>
      </c>
      <c r="N202" s="129"/>
      <c r="O202" s="129"/>
      <c r="P202" s="129"/>
      <c r="Q202" s="129"/>
      <c r="R202" s="129"/>
      <c r="S202" s="129"/>
      <c r="T202" s="129"/>
      <c r="U202" s="137" t="s">
        <v>1908</v>
      </c>
      <c r="V202" s="137" t="s">
        <v>1909</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1475</v>
      </c>
      <c r="F203" s="147">
        <v>492</v>
      </c>
      <c r="G203" s="146" t="s">
        <v>443</v>
      </c>
      <c r="H203" s="146" t="s">
        <v>1825</v>
      </c>
      <c r="I203" s="146" t="s">
        <v>443</v>
      </c>
      <c r="J203" s="146" t="s">
        <v>2509</v>
      </c>
      <c r="K203" s="146" t="s">
        <v>165</v>
      </c>
      <c r="L203" s="134" t="s">
        <v>1288</v>
      </c>
      <c r="M203" s="146" t="s">
        <v>2790</v>
      </c>
      <c r="N203" s="129"/>
      <c r="O203" s="129"/>
      <c r="P203" s="129"/>
      <c r="Q203" s="129"/>
      <c r="R203" s="129"/>
      <c r="S203" s="129"/>
      <c r="T203" s="129"/>
      <c r="U203" s="137" t="s">
        <v>1911</v>
      </c>
      <c r="V203" s="137" t="s">
        <v>1912</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2433</v>
      </c>
      <c r="F204" s="147">
        <v>998</v>
      </c>
      <c r="G204" s="146" t="s">
        <v>430</v>
      </c>
      <c r="H204" s="146" t="s">
        <v>1825</v>
      </c>
      <c r="I204" s="146" t="s">
        <v>430</v>
      </c>
      <c r="J204" s="146" t="s">
        <v>2472</v>
      </c>
      <c r="K204" s="146" t="s">
        <v>2750</v>
      </c>
      <c r="L204" s="134" t="s">
        <v>1288</v>
      </c>
      <c r="M204" s="143" t="s">
        <v>2790</v>
      </c>
      <c r="N204" s="129"/>
      <c r="O204" s="129"/>
      <c r="P204" s="129"/>
      <c r="Q204" s="129"/>
      <c r="R204" s="129"/>
      <c r="S204" s="129"/>
      <c r="T204" s="129"/>
      <c r="U204" s="137" t="s">
        <v>1914</v>
      </c>
      <c r="V204" s="137" t="s">
        <v>1915</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2444</v>
      </c>
      <c r="F205" s="147">
        <v>1009</v>
      </c>
      <c r="G205" s="146" t="s">
        <v>430</v>
      </c>
      <c r="H205" s="146" t="s">
        <v>1825</v>
      </c>
      <c r="I205" s="146" t="s">
        <v>430</v>
      </c>
      <c r="J205" s="146" t="s">
        <v>813</v>
      </c>
      <c r="K205" s="146" t="s">
        <v>2761</v>
      </c>
      <c r="L205" s="134" t="s">
        <v>1288</v>
      </c>
      <c r="M205" s="143" t="s">
        <v>2790</v>
      </c>
      <c r="N205" s="129"/>
      <c r="O205" s="129"/>
      <c r="P205" s="129"/>
      <c r="Q205" s="129"/>
      <c r="R205" s="129"/>
      <c r="S205" s="129"/>
      <c r="T205" s="129"/>
      <c r="U205" s="137" t="s">
        <v>1917</v>
      </c>
      <c r="V205" s="137" t="s">
        <v>1918</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2436</v>
      </c>
      <c r="F206" s="147">
        <v>1001</v>
      </c>
      <c r="G206" s="146" t="s">
        <v>430</v>
      </c>
      <c r="H206" s="146" t="s">
        <v>1825</v>
      </c>
      <c r="I206" s="146" t="s">
        <v>430</v>
      </c>
      <c r="J206" s="146" t="s">
        <v>2473</v>
      </c>
      <c r="K206" s="146" t="s">
        <v>2753</v>
      </c>
      <c r="L206" s="134" t="s">
        <v>1288</v>
      </c>
      <c r="M206" s="143" t="s">
        <v>2790</v>
      </c>
      <c r="N206" s="129"/>
      <c r="O206" s="129"/>
      <c r="P206" s="129"/>
      <c r="Q206" s="129"/>
      <c r="R206" s="129"/>
      <c r="S206" s="129"/>
      <c r="T206" s="129"/>
      <c r="U206" s="137" t="s">
        <v>1920</v>
      </c>
      <c r="V206" s="137" t="s">
        <v>1921</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2464</v>
      </c>
      <c r="F207" s="129">
        <v>1029</v>
      </c>
      <c r="G207" s="129" t="s">
        <v>430</v>
      </c>
      <c r="H207" s="129" t="s">
        <v>1825</v>
      </c>
      <c r="I207" s="129" t="s">
        <v>430</v>
      </c>
      <c r="J207" s="129" t="s">
        <v>813</v>
      </c>
      <c r="K207" s="129"/>
      <c r="L207" s="134" t="s">
        <v>1288</v>
      </c>
      <c r="M207" s="105" t="s">
        <v>2790</v>
      </c>
      <c r="N207" s="129"/>
      <c r="O207" s="129"/>
      <c r="P207" s="129"/>
      <c r="Q207" s="129"/>
      <c r="R207" s="129"/>
      <c r="S207" s="129"/>
      <c r="T207" s="129"/>
      <c r="U207" s="137" t="s">
        <v>1923</v>
      </c>
      <c r="V207" s="137" t="s">
        <v>1924</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2427</v>
      </c>
      <c r="F208" s="147">
        <v>992</v>
      </c>
      <c r="G208" s="146" t="s">
        <v>430</v>
      </c>
      <c r="H208" s="146" t="s">
        <v>1825</v>
      </c>
      <c r="I208" s="146" t="s">
        <v>430</v>
      </c>
      <c r="J208" s="146" t="s">
        <v>2472</v>
      </c>
      <c r="K208" s="146" t="s">
        <v>2744</v>
      </c>
      <c r="L208" s="134" t="s">
        <v>1288</v>
      </c>
      <c r="M208" s="143" t="s">
        <v>2790</v>
      </c>
      <c r="N208" s="129"/>
      <c r="O208" s="129"/>
      <c r="P208" s="129"/>
      <c r="Q208" s="129"/>
      <c r="R208" s="129"/>
      <c r="S208" s="129"/>
      <c r="T208" s="129"/>
      <c r="U208" s="137" t="s">
        <v>1925</v>
      </c>
      <c r="V208" s="137" t="s">
        <v>1926</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2451</v>
      </c>
      <c r="F209" s="147">
        <v>1016</v>
      </c>
      <c r="G209" s="146" t="s">
        <v>430</v>
      </c>
      <c r="H209" s="146" t="s">
        <v>1825</v>
      </c>
      <c r="I209" s="146" t="s">
        <v>430</v>
      </c>
      <c r="J209" s="146" t="s">
        <v>813</v>
      </c>
      <c r="K209" s="146" t="s">
        <v>2768</v>
      </c>
      <c r="L209" s="134" t="s">
        <v>1288</v>
      </c>
      <c r="M209" s="143" t="s">
        <v>2790</v>
      </c>
      <c r="N209" s="129"/>
      <c r="O209" s="129"/>
      <c r="P209" s="129"/>
      <c r="Q209" s="129"/>
      <c r="R209" s="129"/>
      <c r="S209" s="129"/>
      <c r="T209" s="129"/>
      <c r="U209" s="137" t="s">
        <v>1927</v>
      </c>
      <c r="V209" s="137" t="s">
        <v>1928</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2218</v>
      </c>
      <c r="F210" s="147">
        <v>776</v>
      </c>
      <c r="G210" s="146" t="s">
        <v>2786</v>
      </c>
      <c r="H210" s="146" t="s">
        <v>1825</v>
      </c>
      <c r="I210" s="146" t="s">
        <v>2497</v>
      </c>
      <c r="J210" s="146" t="s">
        <v>2519</v>
      </c>
      <c r="K210" s="146" t="s">
        <v>2535</v>
      </c>
      <c r="L210" s="134" t="s">
        <v>1288</v>
      </c>
      <c r="M210" s="146" t="s">
        <v>2790</v>
      </c>
      <c r="N210" s="129"/>
      <c r="O210" s="129"/>
      <c r="P210" s="129"/>
      <c r="Q210" s="129"/>
      <c r="R210" s="129"/>
      <c r="S210" s="129"/>
      <c r="T210" s="129"/>
      <c r="U210" s="137" t="s">
        <v>1930</v>
      </c>
      <c r="V210" s="137" t="s">
        <v>1931</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2316</v>
      </c>
      <c r="F211" s="147">
        <v>875</v>
      </c>
      <c r="G211" s="146" t="s">
        <v>2786</v>
      </c>
      <c r="H211" s="146" t="s">
        <v>1825</v>
      </c>
      <c r="I211" s="146" t="s">
        <v>2497</v>
      </c>
      <c r="J211" s="146" t="s">
        <v>2497</v>
      </c>
      <c r="K211" s="146" t="s">
        <v>2633</v>
      </c>
      <c r="L211" s="134" t="s">
        <v>1288</v>
      </c>
      <c r="M211" s="143" t="s">
        <v>2790</v>
      </c>
      <c r="N211" s="129"/>
      <c r="O211" s="129"/>
      <c r="P211" s="129"/>
      <c r="Q211" s="129"/>
      <c r="R211" s="129"/>
      <c r="S211" s="129"/>
      <c r="T211" s="129"/>
      <c r="U211" s="137" t="s">
        <v>1932</v>
      </c>
      <c r="V211" s="137" t="s">
        <v>1933</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1754</v>
      </c>
      <c r="F212" s="147">
        <v>285</v>
      </c>
      <c r="G212" s="146" t="s">
        <v>792</v>
      </c>
      <c r="H212" s="146" t="s">
        <v>1825</v>
      </c>
      <c r="I212" s="146" t="s">
        <v>792</v>
      </c>
      <c r="J212" s="146" t="s">
        <v>1755</v>
      </c>
      <c r="K212" s="146" t="s">
        <v>996</v>
      </c>
      <c r="L212" s="134" t="s">
        <v>1288</v>
      </c>
      <c r="M212" s="146" t="s">
        <v>2790</v>
      </c>
      <c r="N212" s="129"/>
      <c r="O212" s="129"/>
      <c r="P212" s="129"/>
      <c r="Q212" s="129"/>
      <c r="R212" s="129"/>
      <c r="S212" s="129"/>
      <c r="T212" s="129"/>
      <c r="U212" s="137" t="s">
        <v>1934</v>
      </c>
      <c r="V212" s="137" t="s">
        <v>1935</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1758</v>
      </c>
      <c r="F213" s="147">
        <v>316</v>
      </c>
      <c r="G213" s="146" t="s">
        <v>792</v>
      </c>
      <c r="H213" s="146" t="s">
        <v>1825</v>
      </c>
      <c r="I213" s="146" t="s">
        <v>792</v>
      </c>
      <c r="J213" s="146" t="s">
        <v>1759</v>
      </c>
      <c r="K213" s="146" t="s">
        <v>997</v>
      </c>
      <c r="L213" s="134" t="s">
        <v>1288</v>
      </c>
      <c r="M213" s="146" t="s">
        <v>2790</v>
      </c>
      <c r="N213" s="129"/>
      <c r="O213" s="129"/>
      <c r="P213" s="129"/>
      <c r="Q213" s="129"/>
      <c r="R213" s="129"/>
      <c r="S213" s="129"/>
      <c r="T213" s="129"/>
      <c r="U213" s="137" t="s">
        <v>1937</v>
      </c>
      <c r="V213" s="137" t="s">
        <v>1938</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1762</v>
      </c>
      <c r="F214" s="129">
        <v>251</v>
      </c>
      <c r="G214" s="129" t="s">
        <v>792</v>
      </c>
      <c r="H214" s="129" t="s">
        <v>1825</v>
      </c>
      <c r="I214" s="129" t="s">
        <v>792</v>
      </c>
      <c r="J214" s="129" t="s">
        <v>1763</v>
      </c>
      <c r="K214" s="129" t="s">
        <v>998</v>
      </c>
      <c r="L214" s="134" t="s">
        <v>1288</v>
      </c>
      <c r="M214" s="146" t="s">
        <v>2790</v>
      </c>
      <c r="N214" s="129"/>
      <c r="O214" s="129"/>
      <c r="P214" s="129"/>
      <c r="Q214" s="129"/>
      <c r="R214" s="129"/>
      <c r="S214" s="129"/>
      <c r="T214" s="129"/>
      <c r="U214" s="137" t="s">
        <v>1940</v>
      </c>
      <c r="V214" s="137" t="s">
        <v>1941</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1766</v>
      </c>
      <c r="F215" s="147">
        <v>252</v>
      </c>
      <c r="G215" s="146" t="s">
        <v>792</v>
      </c>
      <c r="H215" s="146" t="s">
        <v>1825</v>
      </c>
      <c r="I215" s="146" t="s">
        <v>792</v>
      </c>
      <c r="J215" s="146" t="s">
        <v>1763</v>
      </c>
      <c r="K215" s="146" t="s">
        <v>999</v>
      </c>
      <c r="L215" s="134" t="s">
        <v>1288</v>
      </c>
      <c r="M215" s="146" t="s">
        <v>2790</v>
      </c>
      <c r="N215" s="129"/>
      <c r="O215" s="129"/>
      <c r="P215" s="129"/>
      <c r="Q215" s="129"/>
      <c r="R215" s="129"/>
      <c r="S215" s="129"/>
      <c r="T215" s="129"/>
      <c r="U215" s="137" t="s">
        <v>1943</v>
      </c>
      <c r="V215" s="137" t="s">
        <v>1944</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669</v>
      </c>
      <c r="F216" s="147">
        <v>490</v>
      </c>
      <c r="G216" s="146" t="s">
        <v>443</v>
      </c>
      <c r="H216" s="146" t="s">
        <v>1825</v>
      </c>
      <c r="I216" s="146" t="s">
        <v>443</v>
      </c>
      <c r="J216" s="146"/>
      <c r="K216" s="146" t="s">
        <v>1429</v>
      </c>
      <c r="L216" s="134" t="s">
        <v>1288</v>
      </c>
      <c r="M216" s="146" t="s">
        <v>2789</v>
      </c>
      <c r="N216" s="129"/>
      <c r="O216" s="129"/>
      <c r="P216" s="129"/>
      <c r="Q216" s="129"/>
      <c r="R216" s="129"/>
      <c r="S216" s="129"/>
      <c r="T216" s="129"/>
      <c r="U216" s="137" t="s">
        <v>1946</v>
      </c>
      <c r="V216" s="137" t="s">
        <v>1947</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1477</v>
      </c>
      <c r="F217" s="147">
        <v>195</v>
      </c>
      <c r="G217" s="146" t="s">
        <v>792</v>
      </c>
      <c r="H217" s="146" t="s">
        <v>1825</v>
      </c>
      <c r="I217" s="146" t="s">
        <v>792</v>
      </c>
      <c r="J217" s="146" t="s">
        <v>1769</v>
      </c>
      <c r="K217" s="146" t="s">
        <v>1000</v>
      </c>
      <c r="L217" s="134" t="s">
        <v>1288</v>
      </c>
      <c r="M217" s="146" t="s">
        <v>2790</v>
      </c>
      <c r="N217" s="129"/>
      <c r="O217" s="129"/>
      <c r="P217" s="129"/>
      <c r="Q217" s="129"/>
      <c r="R217" s="129"/>
      <c r="S217" s="129"/>
      <c r="T217" s="129"/>
      <c r="U217" s="137" t="s">
        <v>1949</v>
      </c>
      <c r="V217" s="137" t="s">
        <v>1950</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1350</v>
      </c>
      <c r="F218" s="147">
        <v>692</v>
      </c>
      <c r="G218" s="146" t="s">
        <v>792</v>
      </c>
      <c r="H218" s="146" t="s">
        <v>1825</v>
      </c>
      <c r="I218" s="146" t="s">
        <v>792</v>
      </c>
      <c r="J218" s="146" t="s">
        <v>941</v>
      </c>
      <c r="K218" s="146" t="s">
        <v>290</v>
      </c>
      <c r="L218" s="134" t="s">
        <v>1288</v>
      </c>
      <c r="M218" s="146" t="s">
        <v>2790</v>
      </c>
      <c r="N218" s="129"/>
      <c r="O218" s="129"/>
      <c r="P218" s="129"/>
      <c r="Q218" s="129"/>
      <c r="R218" s="129"/>
      <c r="S218" s="129"/>
      <c r="T218" s="129"/>
      <c r="U218" s="137" t="s">
        <v>1952</v>
      </c>
      <c r="V218" s="137" t="s">
        <v>1953</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1772</v>
      </c>
      <c r="F219" s="147">
        <v>67</v>
      </c>
      <c r="G219" s="146" t="s">
        <v>1721</v>
      </c>
      <c r="H219" s="146" t="s">
        <v>1825</v>
      </c>
      <c r="I219" s="146" t="s">
        <v>1721</v>
      </c>
      <c r="J219" s="146" t="s">
        <v>1773</v>
      </c>
      <c r="K219" s="146" t="s">
        <v>1001</v>
      </c>
      <c r="L219" s="134" t="s">
        <v>1288</v>
      </c>
      <c r="M219" s="146" t="s">
        <v>2790</v>
      </c>
      <c r="N219" s="129"/>
      <c r="O219" s="129"/>
      <c r="P219" s="129"/>
      <c r="Q219" s="129"/>
      <c r="R219" s="129"/>
      <c r="S219" s="129"/>
      <c r="T219" s="129"/>
      <c r="U219" s="137" t="s">
        <v>1955</v>
      </c>
      <c r="V219" s="137" t="s">
        <v>1956</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1478</v>
      </c>
      <c r="F220" s="129">
        <v>196</v>
      </c>
      <c r="G220" s="129" t="s">
        <v>792</v>
      </c>
      <c r="H220" s="129" t="s">
        <v>1825</v>
      </c>
      <c r="I220" s="129" t="s">
        <v>792</v>
      </c>
      <c r="J220" s="129" t="s">
        <v>1763</v>
      </c>
      <c r="K220" s="129" t="s">
        <v>1002</v>
      </c>
      <c r="L220" s="134" t="s">
        <v>1288</v>
      </c>
      <c r="M220" s="146" t="s">
        <v>2790</v>
      </c>
      <c r="N220" s="129"/>
      <c r="O220" s="129"/>
      <c r="P220" s="129"/>
      <c r="Q220" s="129"/>
      <c r="R220" s="129"/>
      <c r="S220" s="129"/>
      <c r="T220" s="129"/>
      <c r="U220" s="137" t="s">
        <v>1958</v>
      </c>
      <c r="V220" s="137" t="s">
        <v>1959</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1402</v>
      </c>
      <c r="F221" s="147">
        <v>623</v>
      </c>
      <c r="G221" s="146" t="s">
        <v>2480</v>
      </c>
      <c r="H221" s="146" t="s">
        <v>1825</v>
      </c>
      <c r="I221" s="146" t="s">
        <v>2480</v>
      </c>
      <c r="J221" s="146" t="s">
        <v>1424</v>
      </c>
      <c r="K221" s="146" t="s">
        <v>350</v>
      </c>
      <c r="L221" s="134" t="s">
        <v>1288</v>
      </c>
      <c r="M221" s="146" t="s">
        <v>2790</v>
      </c>
      <c r="N221" s="129"/>
      <c r="O221" s="129"/>
      <c r="P221" s="129"/>
      <c r="Q221" s="129"/>
      <c r="R221" s="129"/>
      <c r="S221" s="129"/>
      <c r="T221" s="129"/>
      <c r="U221" s="137" t="s">
        <v>1960</v>
      </c>
      <c r="V221" s="137" t="s">
        <v>1961</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2238</v>
      </c>
      <c r="F222" s="147">
        <v>796</v>
      </c>
      <c r="G222" s="146" t="s">
        <v>2786</v>
      </c>
      <c r="H222" s="146" t="s">
        <v>1825</v>
      </c>
      <c r="I222" s="146" t="s">
        <v>2497</v>
      </c>
      <c r="J222" s="146"/>
      <c r="K222" s="146" t="s">
        <v>2555</v>
      </c>
      <c r="L222" s="134" t="s">
        <v>1288</v>
      </c>
      <c r="M222" s="146" t="s">
        <v>2790</v>
      </c>
      <c r="N222" s="129"/>
      <c r="O222" s="129"/>
      <c r="P222" s="129"/>
      <c r="Q222" s="129"/>
      <c r="R222" s="129"/>
      <c r="S222" s="129"/>
      <c r="T222" s="129"/>
      <c r="U222" s="137" t="s">
        <v>1962</v>
      </c>
      <c r="V222" s="137" t="s">
        <v>1963</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1778</v>
      </c>
      <c r="F223" s="147">
        <v>275</v>
      </c>
      <c r="G223" s="146" t="s">
        <v>792</v>
      </c>
      <c r="H223" s="146" t="s">
        <v>1825</v>
      </c>
      <c r="I223" s="146" t="s">
        <v>792</v>
      </c>
      <c r="J223" s="146" t="s">
        <v>1779</v>
      </c>
      <c r="K223" s="146" t="s">
        <v>1003</v>
      </c>
      <c r="L223" s="134" t="s">
        <v>1288</v>
      </c>
      <c r="M223" s="146" t="s">
        <v>2790</v>
      </c>
      <c r="N223" s="129"/>
      <c r="O223" s="129"/>
      <c r="P223" s="129"/>
      <c r="Q223" s="129"/>
      <c r="R223" s="129"/>
      <c r="S223" s="129"/>
      <c r="T223" s="129"/>
      <c r="U223" s="137" t="s">
        <v>1965</v>
      </c>
      <c r="V223" s="137" t="s">
        <v>1966</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1782</v>
      </c>
      <c r="F224" s="148">
        <v>362</v>
      </c>
      <c r="G224" s="146" t="s">
        <v>1721</v>
      </c>
      <c r="H224" s="149" t="s">
        <v>1825</v>
      </c>
      <c r="I224" s="146" t="s">
        <v>1721</v>
      </c>
      <c r="J224" s="149" t="s">
        <v>1773</v>
      </c>
      <c r="K224" s="146" t="s">
        <v>970</v>
      </c>
      <c r="L224" s="134" t="s">
        <v>1288</v>
      </c>
      <c r="M224" s="146" t="s">
        <v>2790</v>
      </c>
      <c r="N224" s="129"/>
      <c r="O224" s="129"/>
      <c r="P224" s="129"/>
      <c r="Q224" s="129"/>
      <c r="R224" s="129"/>
      <c r="S224" s="129"/>
      <c r="T224" s="129"/>
      <c r="U224" s="137" t="s">
        <v>1968</v>
      </c>
      <c r="V224" s="137" t="s">
        <v>1969</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1785</v>
      </c>
      <c r="F225" s="147">
        <v>361</v>
      </c>
      <c r="G225" s="146" t="s">
        <v>1721</v>
      </c>
      <c r="H225" s="146" t="s">
        <v>1825</v>
      </c>
      <c r="I225" s="146" t="s">
        <v>1721</v>
      </c>
      <c r="J225" s="146" t="s">
        <v>1773</v>
      </c>
      <c r="K225" s="146" t="s">
        <v>1004</v>
      </c>
      <c r="L225" s="134" t="s">
        <v>1288</v>
      </c>
      <c r="M225" s="146" t="s">
        <v>2790</v>
      </c>
      <c r="N225" s="129"/>
      <c r="O225" s="129"/>
      <c r="P225" s="129"/>
      <c r="Q225" s="129"/>
      <c r="R225" s="129"/>
      <c r="S225" s="129"/>
      <c r="T225" s="129"/>
      <c r="U225" s="137" t="s">
        <v>1970</v>
      </c>
      <c r="V225" s="137" t="s">
        <v>1971</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1790</v>
      </c>
      <c r="F226" s="147">
        <v>297</v>
      </c>
      <c r="G226" s="146" t="s">
        <v>792</v>
      </c>
      <c r="H226" s="146" t="s">
        <v>941</v>
      </c>
      <c r="I226" s="146" t="s">
        <v>792</v>
      </c>
      <c r="J226" s="146" t="s">
        <v>1791</v>
      </c>
      <c r="K226" s="146" t="s">
        <v>1006</v>
      </c>
      <c r="L226" s="134" t="s">
        <v>1288</v>
      </c>
      <c r="M226" s="146" t="s">
        <v>2790</v>
      </c>
      <c r="N226" s="129"/>
      <c r="O226" s="129"/>
      <c r="P226" s="129"/>
      <c r="Q226" s="129"/>
      <c r="R226" s="129"/>
      <c r="S226" s="129"/>
      <c r="T226" s="129"/>
      <c r="U226" s="137" t="s">
        <v>1973</v>
      </c>
      <c r="V226" s="137" t="s">
        <v>1974</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1794</v>
      </c>
      <c r="F227" s="129">
        <v>298</v>
      </c>
      <c r="G227" s="129" t="s">
        <v>792</v>
      </c>
      <c r="H227" s="129" t="s">
        <v>1825</v>
      </c>
      <c r="I227" s="129" t="s">
        <v>792</v>
      </c>
      <c r="J227" s="129" t="s">
        <v>1791</v>
      </c>
      <c r="K227" s="129" t="s">
        <v>1007</v>
      </c>
      <c r="L227" s="134" t="s">
        <v>1288</v>
      </c>
      <c r="M227" s="146" t="s">
        <v>2790</v>
      </c>
      <c r="N227" s="129"/>
      <c r="O227" s="129"/>
      <c r="P227" s="129"/>
      <c r="Q227" s="129"/>
      <c r="R227" s="129"/>
      <c r="S227" s="129"/>
      <c r="T227" s="129"/>
      <c r="U227" s="137" t="s">
        <v>1976</v>
      </c>
      <c r="V227" s="137" t="s">
        <v>1977</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1797</v>
      </c>
      <c r="F228" s="147">
        <v>197</v>
      </c>
      <c r="G228" s="146" t="s">
        <v>792</v>
      </c>
      <c r="H228" s="146" t="s">
        <v>657</v>
      </c>
      <c r="I228" s="146" t="s">
        <v>792</v>
      </c>
      <c r="J228" s="146" t="s">
        <v>1763</v>
      </c>
      <c r="K228" s="146" t="s">
        <v>1008</v>
      </c>
      <c r="L228" s="134" t="s">
        <v>1288</v>
      </c>
      <c r="M228" s="146" t="s">
        <v>2790</v>
      </c>
      <c r="N228" s="129"/>
      <c r="O228" s="129"/>
      <c r="P228" s="129"/>
      <c r="Q228" s="129"/>
      <c r="R228" s="129"/>
      <c r="S228" s="129"/>
      <c r="T228" s="129"/>
      <c r="U228" s="137" t="s">
        <v>1979</v>
      </c>
      <c r="V228" s="137" t="s">
        <v>1980</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1369</v>
      </c>
      <c r="F229" s="147">
        <v>624</v>
      </c>
      <c r="G229" s="146" t="s">
        <v>2480</v>
      </c>
      <c r="H229" s="146" t="s">
        <v>657</v>
      </c>
      <c r="I229" s="146" t="s">
        <v>2480</v>
      </c>
      <c r="J229" s="146" t="s">
        <v>1420</v>
      </c>
      <c r="K229" s="146" t="s">
        <v>310</v>
      </c>
      <c r="L229" s="134" t="s">
        <v>1288</v>
      </c>
      <c r="M229" s="146" t="s">
        <v>2790</v>
      </c>
      <c r="N229" s="129"/>
      <c r="O229" s="129"/>
      <c r="P229" s="129"/>
      <c r="Q229" s="129"/>
      <c r="R229" s="129"/>
      <c r="S229" s="129"/>
      <c r="T229" s="129"/>
      <c r="U229" s="137" t="s">
        <v>1982</v>
      </c>
      <c r="V229" s="137" t="s">
        <v>1983</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1370</v>
      </c>
      <c r="F230" s="147">
        <v>625</v>
      </c>
      <c r="G230" s="146" t="s">
        <v>2480</v>
      </c>
      <c r="H230" s="146" t="s">
        <v>657</v>
      </c>
      <c r="I230" s="146" t="s">
        <v>2480</v>
      </c>
      <c r="J230" s="146" t="s">
        <v>1420</v>
      </c>
      <c r="K230" s="146" t="s">
        <v>311</v>
      </c>
      <c r="L230" s="134" t="s">
        <v>1288</v>
      </c>
      <c r="M230" s="146" t="s">
        <v>2790</v>
      </c>
      <c r="N230" s="129"/>
      <c r="O230" s="129"/>
      <c r="P230" s="129"/>
      <c r="Q230" s="129"/>
      <c r="R230" s="129"/>
      <c r="S230" s="129"/>
      <c r="T230" s="129"/>
      <c r="U230" s="137" t="s">
        <v>1985</v>
      </c>
      <c r="V230" s="137" t="s">
        <v>1986</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1802</v>
      </c>
      <c r="F231" s="147">
        <v>317</v>
      </c>
      <c r="G231" s="146" t="s">
        <v>792</v>
      </c>
      <c r="H231" s="146" t="s">
        <v>1916</v>
      </c>
      <c r="I231" s="146" t="s">
        <v>792</v>
      </c>
      <c r="J231" s="146" t="s">
        <v>1759</v>
      </c>
      <c r="K231" s="146" t="s">
        <v>1009</v>
      </c>
      <c r="L231" s="134" t="s">
        <v>1288</v>
      </c>
      <c r="M231" s="146" t="s">
        <v>2790</v>
      </c>
      <c r="N231" s="129"/>
      <c r="O231" s="129"/>
      <c r="P231" s="129"/>
      <c r="Q231" s="129"/>
      <c r="R231" s="129"/>
      <c r="S231" s="129"/>
      <c r="T231" s="129"/>
      <c r="U231" s="137" t="s">
        <v>1987</v>
      </c>
      <c r="V231" s="137" t="s">
        <v>1988</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2283</v>
      </c>
      <c r="F232" s="147">
        <v>841</v>
      </c>
      <c r="G232" s="146" t="s">
        <v>967</v>
      </c>
      <c r="H232" s="146" t="s">
        <v>1916</v>
      </c>
      <c r="I232" s="146" t="s">
        <v>967</v>
      </c>
      <c r="J232" s="146"/>
      <c r="K232" s="146" t="s">
        <v>2600</v>
      </c>
      <c r="L232" s="134" t="s">
        <v>1288</v>
      </c>
      <c r="M232" s="143" t="s">
        <v>2790</v>
      </c>
      <c r="N232" s="129"/>
      <c r="O232" s="129"/>
      <c r="P232" s="129"/>
      <c r="Q232" s="129"/>
      <c r="R232" s="129"/>
      <c r="S232" s="129"/>
      <c r="T232" s="129"/>
      <c r="U232" s="137" t="s">
        <v>1990</v>
      </c>
      <c r="V232" s="137" t="s">
        <v>1991</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2219</v>
      </c>
      <c r="F233" s="147">
        <v>777</v>
      </c>
      <c r="G233" s="146" t="s">
        <v>967</v>
      </c>
      <c r="H233" s="146" t="s">
        <v>12</v>
      </c>
      <c r="I233" s="146" t="s">
        <v>967</v>
      </c>
      <c r="J233" s="146"/>
      <c r="K233" s="146" t="s">
        <v>2536</v>
      </c>
      <c r="L233" s="134" t="s">
        <v>1288</v>
      </c>
      <c r="M233" s="146" t="s">
        <v>2790</v>
      </c>
      <c r="N233" s="129"/>
      <c r="O233" s="129"/>
      <c r="P233" s="129"/>
      <c r="Q233" s="129"/>
      <c r="R233" s="129"/>
      <c r="S233" s="129"/>
      <c r="T233" s="129"/>
      <c r="U233" s="137" t="s">
        <v>1993</v>
      </c>
      <c r="V233" s="137" t="s">
        <v>1994</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2321</v>
      </c>
      <c r="F234" s="129">
        <v>880</v>
      </c>
      <c r="G234" s="129" t="s">
        <v>2786</v>
      </c>
      <c r="H234" s="129" t="s">
        <v>941</v>
      </c>
      <c r="I234" s="129" t="s">
        <v>2497</v>
      </c>
      <c r="J234" s="129" t="s">
        <v>2497</v>
      </c>
      <c r="K234" s="129" t="s">
        <v>2638</v>
      </c>
      <c r="L234" s="134" t="s">
        <v>1288</v>
      </c>
      <c r="M234" s="143" t="s">
        <v>2790</v>
      </c>
      <c r="N234" s="129"/>
      <c r="O234" s="129"/>
      <c r="P234" s="129"/>
      <c r="Q234" s="129"/>
      <c r="R234" s="129"/>
      <c r="S234" s="129"/>
      <c r="T234" s="129"/>
      <c r="U234" s="137" t="s">
        <v>1996</v>
      </c>
      <c r="V234" s="137" t="s">
        <v>1997</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1479</v>
      </c>
      <c r="F235" s="129">
        <v>79</v>
      </c>
      <c r="G235" s="129" t="s">
        <v>1721</v>
      </c>
      <c r="H235" s="129" t="s">
        <v>941</v>
      </c>
      <c r="I235" s="129" t="s">
        <v>1721</v>
      </c>
      <c r="J235" s="129" t="s">
        <v>1773</v>
      </c>
      <c r="K235" s="129" t="s">
        <v>1265</v>
      </c>
      <c r="L235" s="134" t="s">
        <v>1288</v>
      </c>
      <c r="M235" s="146" t="s">
        <v>2790</v>
      </c>
      <c r="N235" s="129"/>
      <c r="O235" s="129"/>
      <c r="P235" s="129"/>
      <c r="Q235" s="129"/>
      <c r="R235" s="129"/>
      <c r="S235" s="129"/>
      <c r="T235" s="129"/>
      <c r="U235" s="137" t="s">
        <v>1999</v>
      </c>
      <c r="V235" s="137" t="s">
        <v>2000</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1805</v>
      </c>
      <c r="F236" s="147">
        <v>276</v>
      </c>
      <c r="G236" s="146" t="s">
        <v>792</v>
      </c>
      <c r="H236" s="146" t="s">
        <v>2041</v>
      </c>
      <c r="I236" s="146" t="s">
        <v>792</v>
      </c>
      <c r="J236" s="146" t="s">
        <v>1806</v>
      </c>
      <c r="K236" s="146" t="s">
        <v>1010</v>
      </c>
      <c r="L236" s="134" t="s">
        <v>1288</v>
      </c>
      <c r="M236" s="146" t="s">
        <v>2790</v>
      </c>
      <c r="N236" s="129"/>
      <c r="O236" s="129"/>
      <c r="P236" s="129"/>
      <c r="Q236" s="129"/>
      <c r="R236" s="129"/>
      <c r="S236" s="129"/>
      <c r="T236" s="129"/>
      <c r="U236" s="137" t="s">
        <v>2002</v>
      </c>
      <c r="V236" s="137" t="s">
        <v>2003</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1403</v>
      </c>
      <c r="F237" s="129">
        <v>626</v>
      </c>
      <c r="G237" s="129" t="s">
        <v>2480</v>
      </c>
      <c r="H237" s="129" t="s">
        <v>2072</v>
      </c>
      <c r="I237" s="129" t="s">
        <v>2480</v>
      </c>
      <c r="J237" s="129" t="s">
        <v>1424</v>
      </c>
      <c r="K237" s="129" t="s">
        <v>351</v>
      </c>
      <c r="L237" s="134" t="s">
        <v>1288</v>
      </c>
      <c r="M237" s="146" t="s">
        <v>2790</v>
      </c>
      <c r="N237" s="129"/>
      <c r="O237" s="129"/>
      <c r="P237" s="129"/>
      <c r="Q237" s="129"/>
      <c r="R237" s="129"/>
      <c r="S237" s="129"/>
      <c r="T237" s="129"/>
      <c r="U237" s="137" t="s">
        <v>2005</v>
      </c>
      <c r="V237" s="137" t="s">
        <v>2006</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2326</v>
      </c>
      <c r="F238" s="147">
        <v>885</v>
      </c>
      <c r="G238" s="146" t="s">
        <v>967</v>
      </c>
      <c r="H238" s="146" t="s">
        <v>2072</v>
      </c>
      <c r="I238" s="146" t="s">
        <v>967</v>
      </c>
      <c r="J238" s="146"/>
      <c r="K238" s="146" t="s">
        <v>2643</v>
      </c>
      <c r="L238" s="134" t="s">
        <v>1288</v>
      </c>
      <c r="M238" s="143" t="s">
        <v>2790</v>
      </c>
      <c r="N238" s="129"/>
      <c r="O238" s="129"/>
      <c r="P238" s="129"/>
      <c r="Q238" s="129"/>
      <c r="R238" s="129"/>
      <c r="S238" s="129"/>
      <c r="T238" s="129"/>
      <c r="U238" s="137" t="s">
        <v>2007</v>
      </c>
      <c r="V238" s="137" t="s">
        <v>2008</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2276</v>
      </c>
      <c r="F239" s="129">
        <v>834</v>
      </c>
      <c r="G239" s="129" t="s">
        <v>967</v>
      </c>
      <c r="H239" s="129" t="s">
        <v>1763</v>
      </c>
      <c r="I239" s="129" t="s">
        <v>967</v>
      </c>
      <c r="J239" s="129"/>
      <c r="K239" s="129" t="s">
        <v>2593</v>
      </c>
      <c r="L239" s="134" t="s">
        <v>1288</v>
      </c>
      <c r="M239" s="143" t="s">
        <v>2790</v>
      </c>
      <c r="N239" s="129"/>
      <c r="O239" s="129"/>
      <c r="P239" s="129"/>
      <c r="Q239" s="129"/>
      <c r="R239" s="129"/>
      <c r="S239" s="129"/>
      <c r="T239" s="129"/>
      <c r="U239" s="137" t="s">
        <v>2010</v>
      </c>
      <c r="V239" s="137" t="s">
        <v>2011</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2195</v>
      </c>
      <c r="F240" s="147">
        <v>627</v>
      </c>
      <c r="G240" s="146" t="s">
        <v>2480</v>
      </c>
      <c r="H240" s="146" t="s">
        <v>1763</v>
      </c>
      <c r="I240" s="146" t="s">
        <v>2480</v>
      </c>
      <c r="J240" s="146" t="s">
        <v>2498</v>
      </c>
      <c r="K240" s="146" t="s">
        <v>352</v>
      </c>
      <c r="L240" s="134" t="s">
        <v>1288</v>
      </c>
      <c r="M240" s="146" t="s">
        <v>2790</v>
      </c>
      <c r="N240" s="129"/>
      <c r="O240" s="129"/>
      <c r="P240" s="129"/>
      <c r="Q240" s="129"/>
      <c r="R240" s="129"/>
      <c r="S240" s="129"/>
      <c r="T240" s="129"/>
      <c r="U240" s="137" t="s">
        <v>2013</v>
      </c>
      <c r="V240" s="137" t="s">
        <v>2014</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1313</v>
      </c>
      <c r="F241" s="147">
        <v>553</v>
      </c>
      <c r="G241" s="146" t="s">
        <v>384</v>
      </c>
      <c r="H241" s="146" t="s">
        <v>1763</v>
      </c>
      <c r="I241" s="146" t="s">
        <v>384</v>
      </c>
      <c r="J241" s="146"/>
      <c r="K241" s="146" t="s">
        <v>255</v>
      </c>
      <c r="L241" s="134" t="s">
        <v>1288</v>
      </c>
      <c r="M241" s="146" t="s">
        <v>2790</v>
      </c>
      <c r="N241" s="129"/>
      <c r="O241" s="129"/>
      <c r="P241" s="129"/>
      <c r="Q241" s="129"/>
      <c r="R241" s="129"/>
      <c r="S241" s="129"/>
      <c r="T241" s="129"/>
      <c r="U241" s="137" t="s">
        <v>2015</v>
      </c>
      <c r="V241" s="137" t="s">
        <v>2016</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1480</v>
      </c>
      <c r="F242" s="147">
        <v>140</v>
      </c>
      <c r="G242" s="146" t="s">
        <v>2480</v>
      </c>
      <c r="H242" s="146" t="s">
        <v>1763</v>
      </c>
      <c r="I242" s="146" t="s">
        <v>2480</v>
      </c>
      <c r="J242" s="146" t="s">
        <v>2480</v>
      </c>
      <c r="K242" s="146" t="s">
        <v>1011</v>
      </c>
      <c r="L242" s="134" t="s">
        <v>1288</v>
      </c>
      <c r="M242" s="146" t="s">
        <v>2790</v>
      </c>
      <c r="N242" s="129"/>
      <c r="O242" s="129"/>
      <c r="P242" s="129"/>
      <c r="Q242" s="129"/>
      <c r="R242" s="129"/>
      <c r="S242" s="129"/>
      <c r="T242" s="129"/>
      <c r="U242" s="137" t="s">
        <v>2018</v>
      </c>
      <c r="V242" s="137" t="s">
        <v>2019</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1817</v>
      </c>
      <c r="F243" s="147">
        <v>334</v>
      </c>
      <c r="G243" s="146" t="s">
        <v>792</v>
      </c>
      <c r="H243" s="146" t="s">
        <v>1763</v>
      </c>
      <c r="I243" s="146" t="s">
        <v>792</v>
      </c>
      <c r="J243" s="146" t="s">
        <v>1818</v>
      </c>
      <c r="K243" s="146" t="s">
        <v>1012</v>
      </c>
      <c r="L243" s="134" t="s">
        <v>1288</v>
      </c>
      <c r="M243" s="146" t="s">
        <v>2790</v>
      </c>
      <c r="N243" s="129"/>
      <c r="O243" s="129"/>
      <c r="P243" s="129"/>
      <c r="Q243" s="129"/>
      <c r="R243" s="129"/>
      <c r="S243" s="129"/>
      <c r="T243" s="129"/>
      <c r="U243" s="137" t="s">
        <v>2022</v>
      </c>
      <c r="V243" s="137" t="s">
        <v>2023</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2454</v>
      </c>
      <c r="F244" s="147">
        <v>1019</v>
      </c>
      <c r="G244" s="146" t="s">
        <v>430</v>
      </c>
      <c r="H244" s="146" t="s">
        <v>1763</v>
      </c>
      <c r="I244" s="146" t="s">
        <v>430</v>
      </c>
      <c r="J244" s="146" t="s">
        <v>2524</v>
      </c>
      <c r="K244" s="146" t="s">
        <v>2771</v>
      </c>
      <c r="L244" s="134" t="s">
        <v>1288</v>
      </c>
      <c r="M244" s="143" t="s">
        <v>2790</v>
      </c>
      <c r="N244" s="129"/>
      <c r="O244" s="129"/>
      <c r="P244" s="129"/>
      <c r="Q244" s="129"/>
      <c r="R244" s="129"/>
      <c r="S244" s="129"/>
      <c r="T244" s="129"/>
      <c r="U244" s="137" t="s">
        <v>2025</v>
      </c>
      <c r="V244" s="137" t="s">
        <v>2026</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1821</v>
      </c>
      <c r="F245" s="129">
        <v>318</v>
      </c>
      <c r="G245" s="129" t="s">
        <v>792</v>
      </c>
      <c r="H245" s="129" t="s">
        <v>1763</v>
      </c>
      <c r="I245" s="129" t="s">
        <v>792</v>
      </c>
      <c r="J245" s="129" t="s">
        <v>1759</v>
      </c>
      <c r="K245" s="129" t="s">
        <v>1013</v>
      </c>
      <c r="L245" s="134" t="s">
        <v>1288</v>
      </c>
      <c r="M245" s="146" t="s">
        <v>2790</v>
      </c>
      <c r="N245" s="129"/>
      <c r="O245" s="129"/>
      <c r="P245" s="129"/>
      <c r="Q245" s="129"/>
      <c r="R245" s="129"/>
      <c r="S245" s="129"/>
      <c r="T245" s="129"/>
      <c r="U245" s="137" t="s">
        <v>2028</v>
      </c>
      <c r="V245" s="137" t="s">
        <v>2029</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1824</v>
      </c>
      <c r="F246" s="129">
        <v>204</v>
      </c>
      <c r="G246" s="129" t="s">
        <v>792</v>
      </c>
      <c r="H246" s="129" t="s">
        <v>1763</v>
      </c>
      <c r="I246" s="129" t="s">
        <v>792</v>
      </c>
      <c r="J246" s="129" t="s">
        <v>1825</v>
      </c>
      <c r="K246" s="129" t="s">
        <v>1014</v>
      </c>
      <c r="L246" s="134" t="s">
        <v>1288</v>
      </c>
      <c r="M246" s="146" t="s">
        <v>2790</v>
      </c>
      <c r="N246" s="129"/>
      <c r="O246" s="129"/>
      <c r="P246" s="129"/>
      <c r="Q246" s="129"/>
      <c r="R246" s="129"/>
      <c r="S246" s="129"/>
      <c r="T246" s="129"/>
      <c r="U246" s="137" t="s">
        <v>2031</v>
      </c>
      <c r="V246" s="137" t="s">
        <v>2032</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2468</v>
      </c>
      <c r="F247" s="147">
        <v>1033</v>
      </c>
      <c r="G247" s="146" t="s">
        <v>536</v>
      </c>
      <c r="H247" s="146" t="s">
        <v>1763</v>
      </c>
      <c r="I247" s="146" t="s">
        <v>536</v>
      </c>
      <c r="J247" s="146"/>
      <c r="K247" s="146" t="s">
        <v>2779</v>
      </c>
      <c r="L247" s="134" t="s">
        <v>1288</v>
      </c>
      <c r="M247" s="105" t="s">
        <v>2790</v>
      </c>
      <c r="N247" s="129"/>
      <c r="O247" s="129"/>
      <c r="P247" s="129"/>
      <c r="Q247" s="129"/>
      <c r="R247" s="129"/>
      <c r="S247" s="129"/>
      <c r="T247" s="129"/>
      <c r="U247" s="137" t="s">
        <v>2033</v>
      </c>
      <c r="V247" s="137" t="s">
        <v>2034</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1828</v>
      </c>
      <c r="F248" s="129">
        <v>205</v>
      </c>
      <c r="G248" s="129" t="s">
        <v>792</v>
      </c>
      <c r="H248" s="129" t="s">
        <v>1763</v>
      </c>
      <c r="I248" s="129" t="s">
        <v>792</v>
      </c>
      <c r="J248" s="129" t="s">
        <v>1825</v>
      </c>
      <c r="K248" s="129" t="s">
        <v>1015</v>
      </c>
      <c r="L248" s="134" t="s">
        <v>1288</v>
      </c>
      <c r="M248" s="146" t="s">
        <v>2790</v>
      </c>
      <c r="N248" s="129"/>
      <c r="O248" s="129"/>
      <c r="P248" s="129"/>
      <c r="Q248" s="129"/>
      <c r="R248" s="129"/>
      <c r="S248" s="129"/>
      <c r="T248" s="129"/>
      <c r="U248" s="137" t="s">
        <v>2036</v>
      </c>
      <c r="V248" s="137" t="s">
        <v>2037</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1397</v>
      </c>
      <c r="F249" s="147">
        <v>554</v>
      </c>
      <c r="G249" s="146" t="s">
        <v>384</v>
      </c>
      <c r="H249" s="146" t="s">
        <v>1763</v>
      </c>
      <c r="I249" s="146" t="s">
        <v>384</v>
      </c>
      <c r="J249" s="146" t="s">
        <v>1425</v>
      </c>
      <c r="K249" s="146" t="s">
        <v>344</v>
      </c>
      <c r="L249" s="134" t="s">
        <v>1288</v>
      </c>
      <c r="M249" s="146" t="s">
        <v>2790</v>
      </c>
      <c r="N249" s="129"/>
      <c r="O249" s="129"/>
      <c r="P249" s="129"/>
      <c r="Q249" s="129"/>
      <c r="R249" s="129"/>
      <c r="S249" s="129"/>
      <c r="T249" s="129"/>
      <c r="U249" s="137" t="s">
        <v>2038</v>
      </c>
      <c r="V249" s="137" t="s">
        <v>2039</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670</v>
      </c>
      <c r="F250" s="129">
        <v>491</v>
      </c>
      <c r="G250" s="129" t="s">
        <v>443</v>
      </c>
      <c r="H250" s="129" t="s">
        <v>1763</v>
      </c>
      <c r="I250" s="129" t="s">
        <v>443</v>
      </c>
      <c r="J250" s="129"/>
      <c r="K250" s="129" t="s">
        <v>1430</v>
      </c>
      <c r="L250" s="134" t="s">
        <v>1288</v>
      </c>
      <c r="M250" s="146" t="s">
        <v>2789</v>
      </c>
      <c r="N250" s="129"/>
      <c r="O250" s="129"/>
      <c r="P250" s="129"/>
      <c r="Q250" s="129"/>
      <c r="R250" s="129"/>
      <c r="S250" s="129"/>
      <c r="T250" s="129"/>
      <c r="U250" s="137" t="s">
        <v>2042</v>
      </c>
      <c r="V250" s="137" t="s">
        <v>2043</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697</v>
      </c>
      <c r="F251" s="147">
        <v>693</v>
      </c>
      <c r="G251" s="146" t="s">
        <v>792</v>
      </c>
      <c r="H251" s="146" t="s">
        <v>1763</v>
      </c>
      <c r="I251" s="146" t="s">
        <v>792</v>
      </c>
      <c r="J251" s="146" t="s">
        <v>552</v>
      </c>
      <c r="K251" s="146" t="s">
        <v>167</v>
      </c>
      <c r="L251" s="134" t="s">
        <v>1288</v>
      </c>
      <c r="M251" s="146" t="s">
        <v>2790</v>
      </c>
      <c r="N251" s="129"/>
      <c r="O251" s="129"/>
      <c r="P251" s="129"/>
      <c r="Q251" s="129"/>
      <c r="R251" s="129"/>
      <c r="S251" s="129"/>
      <c r="T251" s="129"/>
      <c r="U251" s="137" t="s">
        <v>2045</v>
      </c>
      <c r="V251" s="137" t="s">
        <v>2046</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1419</v>
      </c>
      <c r="F252" s="147">
        <v>555</v>
      </c>
      <c r="G252" s="146" t="s">
        <v>2783</v>
      </c>
      <c r="H252" s="146" t="s">
        <v>552</v>
      </c>
      <c r="I252" s="146" t="s">
        <v>2476</v>
      </c>
      <c r="J252" s="146" t="s">
        <v>2476</v>
      </c>
      <c r="K252" s="146" t="s">
        <v>284</v>
      </c>
      <c r="L252" s="134" t="s">
        <v>1288</v>
      </c>
      <c r="M252" s="146" t="s">
        <v>2790</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1375</v>
      </c>
      <c r="F253" s="147">
        <v>694</v>
      </c>
      <c r="G253" s="146" t="s">
        <v>792</v>
      </c>
      <c r="H253" s="146" t="s">
        <v>552</v>
      </c>
      <c r="I253" s="146" t="s">
        <v>792</v>
      </c>
      <c r="J253" s="146" t="s">
        <v>630</v>
      </c>
      <c r="K253" s="146" t="s">
        <v>317</v>
      </c>
      <c r="L253" s="134" t="s">
        <v>1288</v>
      </c>
      <c r="M253" s="146" t="s">
        <v>2790</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1831</v>
      </c>
      <c r="F254" s="147">
        <v>322</v>
      </c>
      <c r="G254" s="146" t="s">
        <v>792</v>
      </c>
      <c r="H254" s="146" t="s">
        <v>552</v>
      </c>
      <c r="I254" s="146" t="s">
        <v>792</v>
      </c>
      <c r="J254" s="146" t="s">
        <v>1759</v>
      </c>
      <c r="K254" s="146" t="s">
        <v>1016</v>
      </c>
      <c r="L254" s="134" t="s">
        <v>1288</v>
      </c>
      <c r="M254" s="146" t="s">
        <v>2790</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1834</v>
      </c>
      <c r="F255">
        <v>286</v>
      </c>
      <c r="G255" t="s">
        <v>792</v>
      </c>
      <c r="H255" t="s">
        <v>552</v>
      </c>
      <c r="I255" t="s">
        <v>792</v>
      </c>
      <c r="J255" t="s">
        <v>1755</v>
      </c>
      <c r="K255" t="s">
        <v>1017</v>
      </c>
      <c r="L255" s="134" t="s">
        <v>1288</v>
      </c>
      <c r="M255" s="146" t="s">
        <v>2790</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1837</v>
      </c>
      <c r="F256" s="147">
        <v>363</v>
      </c>
      <c r="G256" s="146" t="s">
        <v>1721</v>
      </c>
      <c r="H256" s="146" t="s">
        <v>552</v>
      </c>
      <c r="I256" s="146" t="s">
        <v>1721</v>
      </c>
      <c r="J256" s="146" t="s">
        <v>1773</v>
      </c>
      <c r="K256" s="146" t="s">
        <v>1018</v>
      </c>
      <c r="L256" s="134" t="s">
        <v>1288</v>
      </c>
      <c r="M256" s="146" t="s">
        <v>2790</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2298</v>
      </c>
      <c r="F257" s="147">
        <v>857</v>
      </c>
      <c r="G257" s="146" t="s">
        <v>2786</v>
      </c>
      <c r="H257" s="146" t="s">
        <v>552</v>
      </c>
      <c r="I257" s="146" t="s">
        <v>2497</v>
      </c>
      <c r="J257" s="146" t="s">
        <v>2497</v>
      </c>
      <c r="K257" s="146" t="s">
        <v>2615</v>
      </c>
      <c r="L257" s="134" t="s">
        <v>1288</v>
      </c>
      <c r="M257" s="143" t="s">
        <v>2790</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1404</v>
      </c>
      <c r="F258" s="147">
        <v>628</v>
      </c>
      <c r="G258" s="146" t="s">
        <v>2480</v>
      </c>
      <c r="H258" s="146" t="s">
        <v>72</v>
      </c>
      <c r="I258" s="146" t="s">
        <v>2480</v>
      </c>
      <c r="J258" s="146" t="s">
        <v>1420</v>
      </c>
      <c r="K258" s="146" t="s">
        <v>353</v>
      </c>
      <c r="L258" s="134" t="s">
        <v>1288</v>
      </c>
      <c r="M258" s="146" t="s">
        <v>2790</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1840</v>
      </c>
      <c r="F259" s="147">
        <v>206</v>
      </c>
      <c r="G259" s="146" t="s">
        <v>792</v>
      </c>
      <c r="H259" s="146" t="s">
        <v>72</v>
      </c>
      <c r="I259" s="146" t="s">
        <v>792</v>
      </c>
      <c r="J259" s="146" t="s">
        <v>1825</v>
      </c>
      <c r="K259" s="146" t="s">
        <v>1019</v>
      </c>
      <c r="L259" s="134" t="s">
        <v>1288</v>
      </c>
      <c r="M259" s="146" t="s">
        <v>2790</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2402</v>
      </c>
      <c r="F260" s="129">
        <v>967</v>
      </c>
      <c r="G260" s="129" t="s">
        <v>2786</v>
      </c>
      <c r="H260" s="129" t="s">
        <v>72</v>
      </c>
      <c r="I260" s="129" t="s">
        <v>2497</v>
      </c>
      <c r="J260" s="129" t="s">
        <v>1418</v>
      </c>
      <c r="K260" s="129" t="s">
        <v>2719</v>
      </c>
      <c r="L260" s="134" t="s">
        <v>1288</v>
      </c>
      <c r="M260" s="143" t="s">
        <v>2790</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2205</v>
      </c>
      <c r="F261" s="147">
        <v>756</v>
      </c>
      <c r="G261" s="146" t="s">
        <v>1417</v>
      </c>
      <c r="H261" s="146" t="s">
        <v>72</v>
      </c>
      <c r="I261" s="146" t="s">
        <v>1417</v>
      </c>
      <c r="J261" s="146"/>
      <c r="K261" s="146" t="s">
        <v>1543</v>
      </c>
      <c r="L261" s="134" t="s">
        <v>1288</v>
      </c>
      <c r="M261" s="146" t="s">
        <v>2790</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1360</v>
      </c>
      <c r="F262" s="147">
        <v>695</v>
      </c>
      <c r="G262" s="146" t="s">
        <v>792</v>
      </c>
      <c r="H262" s="146" t="s">
        <v>1779</v>
      </c>
      <c r="I262" s="146" t="s">
        <v>792</v>
      </c>
      <c r="J262" s="146" t="s">
        <v>1818</v>
      </c>
      <c r="K262" s="146" t="s">
        <v>301</v>
      </c>
      <c r="L262" s="134" t="s">
        <v>1288</v>
      </c>
      <c r="M262" s="146" t="s">
        <v>2790</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1389</v>
      </c>
      <c r="F263" s="147">
        <v>696</v>
      </c>
      <c r="G263" s="146" t="s">
        <v>792</v>
      </c>
      <c r="H263" s="146" t="s">
        <v>1806</v>
      </c>
      <c r="I263" s="146" t="s">
        <v>792</v>
      </c>
      <c r="J263" s="146" t="s">
        <v>630</v>
      </c>
      <c r="K263" s="146" t="s">
        <v>1481</v>
      </c>
      <c r="L263" s="134" t="s">
        <v>1288</v>
      </c>
      <c r="M263" s="146" t="s">
        <v>2790</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2244</v>
      </c>
      <c r="F264" s="147">
        <v>802</v>
      </c>
      <c r="G264" s="146" t="s">
        <v>2786</v>
      </c>
      <c r="H264" s="146" t="s">
        <v>1806</v>
      </c>
      <c r="I264" s="146" t="s">
        <v>2497</v>
      </c>
      <c r="J264" s="146"/>
      <c r="K264" s="146" t="s">
        <v>2561</v>
      </c>
      <c r="L264" s="134" t="s">
        <v>1288</v>
      </c>
      <c r="M264" s="146" t="s">
        <v>2790</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1845</v>
      </c>
      <c r="F265" s="147">
        <v>141</v>
      </c>
      <c r="G265" s="146" t="s">
        <v>2480</v>
      </c>
      <c r="H265" s="146" t="s">
        <v>1806</v>
      </c>
      <c r="I265" s="146" t="s">
        <v>2480</v>
      </c>
      <c r="J265" s="146" t="s">
        <v>2480</v>
      </c>
      <c r="K265" s="146" t="s">
        <v>1021</v>
      </c>
      <c r="L265" s="134" t="s">
        <v>1288</v>
      </c>
      <c r="M265" s="146" t="s">
        <v>2789</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2156</v>
      </c>
      <c r="F266" s="147">
        <v>122</v>
      </c>
      <c r="G266" s="146" t="s">
        <v>1721</v>
      </c>
      <c r="H266" s="146" t="s">
        <v>1806</v>
      </c>
      <c r="I266" s="146" t="s">
        <v>1721</v>
      </c>
      <c r="J266" s="146" t="s">
        <v>2483</v>
      </c>
      <c r="K266" s="146" t="s">
        <v>1111</v>
      </c>
      <c r="L266" s="134" t="s">
        <v>1288</v>
      </c>
      <c r="M266" s="146" t="s">
        <v>2790</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671</v>
      </c>
      <c r="F267" s="147">
        <v>493</v>
      </c>
      <c r="G267" s="146" t="s">
        <v>443</v>
      </c>
      <c r="H267" s="146" t="s">
        <v>1806</v>
      </c>
      <c r="I267" s="146" t="s">
        <v>443</v>
      </c>
      <c r="J267" s="146"/>
      <c r="K267" s="146" t="s">
        <v>1432</v>
      </c>
      <c r="L267" s="134" t="s">
        <v>1288</v>
      </c>
      <c r="M267" s="146" t="s">
        <v>2790</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1561</v>
      </c>
      <c r="F268" s="147">
        <v>494</v>
      </c>
      <c r="G268" s="146" t="s">
        <v>443</v>
      </c>
      <c r="H268" s="146" t="s">
        <v>1806</v>
      </c>
      <c r="I268" s="146" t="s">
        <v>443</v>
      </c>
      <c r="J268" s="146"/>
      <c r="K268" s="146" t="s">
        <v>336</v>
      </c>
      <c r="L268" s="134" t="s">
        <v>1288</v>
      </c>
      <c r="M268" s="146" t="s">
        <v>2789</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2317</v>
      </c>
      <c r="F269" s="147">
        <v>876</v>
      </c>
      <c r="G269" s="146" t="s">
        <v>2786</v>
      </c>
      <c r="H269" s="146" t="s">
        <v>1818</v>
      </c>
      <c r="I269" s="146" t="s">
        <v>2497</v>
      </c>
      <c r="J269" s="146" t="s">
        <v>2497</v>
      </c>
      <c r="K269" s="146" t="s">
        <v>2634</v>
      </c>
      <c r="L269" s="134" t="s">
        <v>1288</v>
      </c>
      <c r="M269" s="143" t="s">
        <v>2790</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1848</v>
      </c>
      <c r="F270" s="147">
        <v>118</v>
      </c>
      <c r="G270" s="146" t="s">
        <v>1721</v>
      </c>
      <c r="H270" s="146" t="s">
        <v>1806</v>
      </c>
      <c r="I270" s="146" t="s">
        <v>1721</v>
      </c>
      <c r="J270" s="146" t="s">
        <v>2483</v>
      </c>
      <c r="K270" s="146" t="s">
        <v>1022</v>
      </c>
      <c r="L270" s="134" t="s">
        <v>1288</v>
      </c>
      <c r="M270" s="146" t="s">
        <v>2790</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1806</v>
      </c>
      <c r="I271" s="146" t="s">
        <v>443</v>
      </c>
      <c r="J271" s="146"/>
      <c r="K271" s="146" t="s">
        <v>1615</v>
      </c>
      <c r="L271" s="134" t="s">
        <v>1288</v>
      </c>
      <c r="M271" s="146" t="s">
        <v>2790</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865</v>
      </c>
      <c r="F272" s="147">
        <v>356</v>
      </c>
      <c r="G272" s="146" t="s">
        <v>443</v>
      </c>
      <c r="H272" s="146" t="s">
        <v>1755</v>
      </c>
      <c r="I272" s="146" t="s">
        <v>443</v>
      </c>
      <c r="J272" s="146"/>
      <c r="K272" s="146" t="s">
        <v>1024</v>
      </c>
      <c r="L272" s="134" t="s">
        <v>1288</v>
      </c>
      <c r="M272" s="146" t="s">
        <v>2790</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2467</v>
      </c>
      <c r="F273" s="129">
        <v>1032</v>
      </c>
      <c r="G273" s="129" t="s">
        <v>2781</v>
      </c>
      <c r="H273" s="129" t="s">
        <v>1755</v>
      </c>
      <c r="I273" s="129" t="s">
        <v>2781</v>
      </c>
      <c r="J273" s="129"/>
      <c r="K273" s="129" t="s">
        <v>2778</v>
      </c>
      <c r="L273" s="134" t="s">
        <v>1288</v>
      </c>
      <c r="M273" s="105" t="s">
        <v>2790</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870</v>
      </c>
      <c r="F274" s="129">
        <v>68</v>
      </c>
      <c r="G274" s="129" t="s">
        <v>2782</v>
      </c>
      <c r="H274" s="129" t="s">
        <v>1755</v>
      </c>
      <c r="I274" s="129" t="s">
        <v>2475</v>
      </c>
      <c r="J274" s="129" t="s">
        <v>1773</v>
      </c>
      <c r="K274" s="129" t="s">
        <v>1025</v>
      </c>
      <c r="L274" s="134" t="s">
        <v>1288</v>
      </c>
      <c r="M274" s="146" t="s">
        <v>2790</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2118</v>
      </c>
      <c r="F275" s="129">
        <v>36</v>
      </c>
      <c r="G275" s="129" t="s">
        <v>1417</v>
      </c>
      <c r="H275" s="129" t="s">
        <v>1755</v>
      </c>
      <c r="I275" s="129" t="s">
        <v>1417</v>
      </c>
      <c r="J275" s="129" t="s">
        <v>2481</v>
      </c>
      <c r="K275" s="129" t="s">
        <v>1026</v>
      </c>
      <c r="L275" s="134" t="s">
        <v>1288</v>
      </c>
      <c r="M275" s="146" t="s">
        <v>2789</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875</v>
      </c>
      <c r="F276" s="147">
        <v>69</v>
      </c>
      <c r="G276" s="146" t="s">
        <v>1721</v>
      </c>
      <c r="H276" s="146" t="s">
        <v>1755</v>
      </c>
      <c r="I276" s="146" t="s">
        <v>1721</v>
      </c>
      <c r="J276" s="146" t="s">
        <v>1773</v>
      </c>
      <c r="K276" s="146" t="s">
        <v>1027</v>
      </c>
      <c r="L276" s="134" t="s">
        <v>1288</v>
      </c>
      <c r="M276" s="146" t="s">
        <v>2790</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2285</v>
      </c>
      <c r="F277" s="147">
        <v>843</v>
      </c>
      <c r="G277" s="146" t="s">
        <v>967</v>
      </c>
      <c r="H277" s="146" t="s">
        <v>1755</v>
      </c>
      <c r="I277" s="146" t="s">
        <v>967</v>
      </c>
      <c r="J277" s="146"/>
      <c r="K277" s="146" t="s">
        <v>2602</v>
      </c>
      <c r="L277" s="134" t="s">
        <v>1288</v>
      </c>
      <c r="M277" s="143" t="s">
        <v>2790</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792</v>
      </c>
      <c r="H278" s="146" t="s">
        <v>1755</v>
      </c>
      <c r="I278" s="146" t="s">
        <v>792</v>
      </c>
      <c r="J278" s="146" t="s">
        <v>791</v>
      </c>
      <c r="K278" s="146" t="s">
        <v>1616</v>
      </c>
      <c r="L278" s="134" t="s">
        <v>1288</v>
      </c>
      <c r="M278" s="146" t="s">
        <v>2790</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878</v>
      </c>
      <c r="F279" s="147">
        <v>327</v>
      </c>
      <c r="G279" s="146" t="s">
        <v>792</v>
      </c>
      <c r="H279" s="146" t="s">
        <v>1755</v>
      </c>
      <c r="I279" s="146" t="s">
        <v>792</v>
      </c>
      <c r="J279" s="146" t="s">
        <v>791</v>
      </c>
      <c r="K279" s="146" t="s">
        <v>1028</v>
      </c>
      <c r="L279" s="134" t="s">
        <v>1288</v>
      </c>
      <c r="M279" s="146" t="s">
        <v>2790</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881</v>
      </c>
      <c r="F280" s="147">
        <v>287</v>
      </c>
      <c r="G280" s="146" t="s">
        <v>792</v>
      </c>
      <c r="H280" s="146" t="s">
        <v>1755</v>
      </c>
      <c r="I280" s="146" t="s">
        <v>792</v>
      </c>
      <c r="J280" s="146" t="s">
        <v>1755</v>
      </c>
      <c r="K280" s="146" t="s">
        <v>1029</v>
      </c>
      <c r="L280" s="134" t="s">
        <v>1288</v>
      </c>
      <c r="M280" s="146" t="s">
        <v>2790</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886</v>
      </c>
      <c r="F281" s="129">
        <v>306</v>
      </c>
      <c r="G281" s="129" t="s">
        <v>792</v>
      </c>
      <c r="H281" s="129" t="s">
        <v>1755</v>
      </c>
      <c r="I281" s="129" t="s">
        <v>792</v>
      </c>
      <c r="J281" s="129" t="s">
        <v>887</v>
      </c>
      <c r="K281" s="129" t="s">
        <v>1030</v>
      </c>
      <c r="L281" s="134" t="s">
        <v>1288</v>
      </c>
      <c r="M281" s="146" t="s">
        <v>2790</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1405</v>
      </c>
      <c r="F282" s="147">
        <v>629</v>
      </c>
      <c r="G282" s="146" t="s">
        <v>2480</v>
      </c>
      <c r="H282" s="146" t="s">
        <v>1755</v>
      </c>
      <c r="I282" s="146" t="s">
        <v>2480</v>
      </c>
      <c r="J282" s="146" t="s">
        <v>1424</v>
      </c>
      <c r="K282" s="146" t="s">
        <v>354</v>
      </c>
      <c r="L282" s="134" t="s">
        <v>1288</v>
      </c>
      <c r="M282" s="146" t="s">
        <v>2790</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2220</v>
      </c>
      <c r="F283" s="147">
        <v>778</v>
      </c>
      <c r="G283" s="146" t="s">
        <v>2786</v>
      </c>
      <c r="H283" s="146" t="s">
        <v>2096</v>
      </c>
      <c r="I283" s="146" t="s">
        <v>2497</v>
      </c>
      <c r="J283" s="146" t="s">
        <v>2497</v>
      </c>
      <c r="K283" s="146" t="s">
        <v>2537</v>
      </c>
      <c r="L283" s="134" t="s">
        <v>1288</v>
      </c>
      <c r="M283" s="146" t="s">
        <v>2790</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672</v>
      </c>
      <c r="F284" s="129">
        <v>495</v>
      </c>
      <c r="G284" s="129" t="s">
        <v>443</v>
      </c>
      <c r="H284" s="129" t="s">
        <v>1791</v>
      </c>
      <c r="I284" s="129" t="s">
        <v>443</v>
      </c>
      <c r="J284" s="129"/>
      <c r="K284" s="129" t="s">
        <v>1434</v>
      </c>
      <c r="L284" s="134" t="s">
        <v>1288</v>
      </c>
      <c r="M284" s="146" t="s">
        <v>2790</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2445</v>
      </c>
      <c r="F285" s="147">
        <v>1010</v>
      </c>
      <c r="G285" s="146" t="s">
        <v>430</v>
      </c>
      <c r="H285" s="146" t="s">
        <v>1791</v>
      </c>
      <c r="I285" s="146" t="s">
        <v>430</v>
      </c>
      <c r="J285" s="146" t="s">
        <v>813</v>
      </c>
      <c r="K285" s="146" t="s">
        <v>2762</v>
      </c>
      <c r="L285" s="134" t="s">
        <v>1288</v>
      </c>
      <c r="M285" s="143" t="s">
        <v>2790</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2447</v>
      </c>
      <c r="F286" s="147">
        <v>1012</v>
      </c>
      <c r="G286" s="146" t="s">
        <v>430</v>
      </c>
      <c r="H286" s="146" t="s">
        <v>1791</v>
      </c>
      <c r="I286" s="146" t="s">
        <v>430</v>
      </c>
      <c r="J286" s="146" t="s">
        <v>813</v>
      </c>
      <c r="K286" s="146" t="s">
        <v>2764</v>
      </c>
      <c r="L286" s="134" t="s">
        <v>1288</v>
      </c>
      <c r="M286" s="143" t="s">
        <v>2790</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2446</v>
      </c>
      <c r="F287" s="129">
        <v>1011</v>
      </c>
      <c r="G287" s="129" t="s">
        <v>430</v>
      </c>
      <c r="H287" s="129" t="s">
        <v>1791</v>
      </c>
      <c r="I287" s="129" t="s">
        <v>430</v>
      </c>
      <c r="J287" s="129" t="s">
        <v>813</v>
      </c>
      <c r="K287" s="129" t="s">
        <v>2763</v>
      </c>
      <c r="L287" s="134" t="s">
        <v>1288</v>
      </c>
      <c r="M287" s="143" t="s">
        <v>2790</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2278</v>
      </c>
      <c r="F288" s="147">
        <v>836</v>
      </c>
      <c r="G288" s="146" t="s">
        <v>967</v>
      </c>
      <c r="H288" s="146" t="s">
        <v>1791</v>
      </c>
      <c r="I288" s="146" t="s">
        <v>967</v>
      </c>
      <c r="J288" s="146"/>
      <c r="K288" s="146" t="s">
        <v>2595</v>
      </c>
      <c r="L288" s="134" t="s">
        <v>1288</v>
      </c>
      <c r="M288" s="143" t="s">
        <v>2790</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2352</v>
      </c>
      <c r="F289" s="147">
        <v>911</v>
      </c>
      <c r="G289" s="146" t="s">
        <v>421</v>
      </c>
      <c r="H289" s="146" t="s">
        <v>1791</v>
      </c>
      <c r="I289" s="146" t="s">
        <v>421</v>
      </c>
      <c r="J289" s="146" t="s">
        <v>420</v>
      </c>
      <c r="K289" s="146" t="s">
        <v>2669</v>
      </c>
      <c r="L289" s="134" t="s">
        <v>1288</v>
      </c>
      <c r="M289" s="143" t="s">
        <v>2790</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927</v>
      </c>
      <c r="I290" s="146" t="s">
        <v>443</v>
      </c>
      <c r="J290" s="146"/>
      <c r="K290" s="146" t="s">
        <v>214</v>
      </c>
      <c r="L290" s="134" t="s">
        <v>1288</v>
      </c>
      <c r="M290" s="146" t="s">
        <v>2790</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735</v>
      </c>
      <c r="F291" s="147">
        <v>556</v>
      </c>
      <c r="G291" s="146" t="s">
        <v>384</v>
      </c>
      <c r="H291" s="146" t="s">
        <v>927</v>
      </c>
      <c r="I291" s="146" t="s">
        <v>384</v>
      </c>
      <c r="J291" s="146"/>
      <c r="K291" s="146" t="s">
        <v>227</v>
      </c>
      <c r="L291" s="134" t="s">
        <v>1288</v>
      </c>
      <c r="M291" s="146" t="s">
        <v>2790</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2249</v>
      </c>
      <c r="F292" s="147">
        <v>807</v>
      </c>
      <c r="G292" s="146" t="s">
        <v>967</v>
      </c>
      <c r="H292" s="146" t="s">
        <v>927</v>
      </c>
      <c r="I292" s="146" t="s">
        <v>967</v>
      </c>
      <c r="J292" s="146"/>
      <c r="K292" s="146" t="s">
        <v>2566</v>
      </c>
      <c r="L292" s="134" t="s">
        <v>1288</v>
      </c>
      <c r="M292" s="143" t="s">
        <v>2790</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2440</v>
      </c>
      <c r="F293" s="147">
        <v>1005</v>
      </c>
      <c r="G293" s="146" t="s">
        <v>430</v>
      </c>
      <c r="H293" s="146" t="s">
        <v>887</v>
      </c>
      <c r="I293" s="146" t="s">
        <v>430</v>
      </c>
      <c r="J293" s="146" t="s">
        <v>2491</v>
      </c>
      <c r="K293" s="146" t="s">
        <v>2757</v>
      </c>
      <c r="L293" s="134" t="s">
        <v>1288</v>
      </c>
      <c r="M293" s="143" t="s">
        <v>2790</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2442</v>
      </c>
      <c r="F294" s="129">
        <v>1007</v>
      </c>
      <c r="G294" s="129" t="s">
        <v>430</v>
      </c>
      <c r="H294" s="129" t="s">
        <v>887</v>
      </c>
      <c r="I294" s="129" t="s">
        <v>430</v>
      </c>
      <c r="J294" s="129" t="s">
        <v>2491</v>
      </c>
      <c r="K294" s="129" t="s">
        <v>2759</v>
      </c>
      <c r="L294" s="134" t="s">
        <v>1288</v>
      </c>
      <c r="M294" s="143" t="s">
        <v>2790</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896</v>
      </c>
      <c r="F295" s="147">
        <v>288</v>
      </c>
      <c r="G295" s="146" t="s">
        <v>792</v>
      </c>
      <c r="H295" s="146" t="s">
        <v>887</v>
      </c>
      <c r="I295" s="146" t="s">
        <v>792</v>
      </c>
      <c r="J295" s="146" t="s">
        <v>1755</v>
      </c>
      <c r="K295" s="146" t="s">
        <v>1034</v>
      </c>
      <c r="L295" s="134" t="s">
        <v>1288</v>
      </c>
      <c r="M295" s="146" t="s">
        <v>2790</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2441</v>
      </c>
      <c r="F296" s="147">
        <v>1006</v>
      </c>
      <c r="G296" s="146" t="s">
        <v>430</v>
      </c>
      <c r="H296" s="146" t="s">
        <v>887</v>
      </c>
      <c r="I296" s="146" t="s">
        <v>430</v>
      </c>
      <c r="J296" s="146" t="s">
        <v>2491</v>
      </c>
      <c r="K296" s="146" t="s">
        <v>2758</v>
      </c>
      <c r="L296" s="134" t="s">
        <v>1288</v>
      </c>
      <c r="M296" s="143" t="s">
        <v>2790</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899</v>
      </c>
      <c r="F297" s="147">
        <v>41</v>
      </c>
      <c r="G297" s="146" t="s">
        <v>1417</v>
      </c>
      <c r="H297" s="146" t="s">
        <v>887</v>
      </c>
      <c r="I297" s="146" t="s">
        <v>1417</v>
      </c>
      <c r="J297" s="146" t="s">
        <v>2481</v>
      </c>
      <c r="K297" s="146" t="s">
        <v>1035</v>
      </c>
      <c r="L297" s="134" t="s">
        <v>1288</v>
      </c>
      <c r="M297" s="146" t="s">
        <v>2790</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2401</v>
      </c>
      <c r="F298" s="147">
        <v>966</v>
      </c>
      <c r="G298" s="146" t="s">
        <v>421</v>
      </c>
      <c r="H298" s="146" t="s">
        <v>887</v>
      </c>
      <c r="I298" s="146" t="s">
        <v>421</v>
      </c>
      <c r="J298" s="146" t="s">
        <v>2482</v>
      </c>
      <c r="K298" s="146" t="s">
        <v>2718</v>
      </c>
      <c r="L298" s="134" t="s">
        <v>1288</v>
      </c>
      <c r="M298" s="143" t="s">
        <v>2790</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2132</v>
      </c>
      <c r="F299" s="147">
        <v>84</v>
      </c>
      <c r="G299" s="146" t="s">
        <v>1721</v>
      </c>
      <c r="H299" s="146" t="s">
        <v>887</v>
      </c>
      <c r="I299" s="146" t="s">
        <v>1721</v>
      </c>
      <c r="J299" s="146" t="s">
        <v>1773</v>
      </c>
      <c r="K299" s="146" t="s">
        <v>1210</v>
      </c>
      <c r="L299" s="134" t="s">
        <v>1288</v>
      </c>
      <c r="M299" s="146" t="s">
        <v>2790</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2213</v>
      </c>
      <c r="F300" s="147">
        <v>771</v>
      </c>
      <c r="G300" s="146" t="s">
        <v>2786</v>
      </c>
      <c r="H300" s="146" t="s">
        <v>887</v>
      </c>
      <c r="I300" s="146" t="s">
        <v>2497</v>
      </c>
      <c r="J300" s="146" t="s">
        <v>2497</v>
      </c>
      <c r="K300" s="146" t="s">
        <v>2530</v>
      </c>
      <c r="L300" s="134" t="s">
        <v>1288</v>
      </c>
      <c r="M300" s="146" t="s">
        <v>2790</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712</v>
      </c>
      <c r="F301" s="147">
        <v>630</v>
      </c>
      <c r="G301" s="146" t="s">
        <v>2480</v>
      </c>
      <c r="H301" s="146" t="s">
        <v>887</v>
      </c>
      <c r="I301" s="146" t="s">
        <v>2480</v>
      </c>
      <c r="J301" s="146" t="s">
        <v>1424</v>
      </c>
      <c r="K301" s="146" t="s">
        <v>192</v>
      </c>
      <c r="L301" s="134" t="s">
        <v>1288</v>
      </c>
      <c r="M301" s="146" t="s">
        <v>2790</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2212</v>
      </c>
      <c r="F302" s="129">
        <v>770</v>
      </c>
      <c r="G302" s="129" t="s">
        <v>2786</v>
      </c>
      <c r="H302" s="129" t="s">
        <v>887</v>
      </c>
      <c r="I302" s="129" t="s">
        <v>2497</v>
      </c>
      <c r="J302" s="129" t="s">
        <v>2497</v>
      </c>
      <c r="K302" s="129" t="s">
        <v>2529</v>
      </c>
      <c r="L302" s="134" t="s">
        <v>1288</v>
      </c>
      <c r="M302" s="146" t="s">
        <v>2790</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904</v>
      </c>
      <c r="F303" s="147">
        <v>277</v>
      </c>
      <c r="G303" s="146" t="s">
        <v>792</v>
      </c>
      <c r="H303" s="146" t="s">
        <v>1759</v>
      </c>
      <c r="I303" s="146" t="s">
        <v>792</v>
      </c>
      <c r="J303" s="146" t="s">
        <v>1806</v>
      </c>
      <c r="K303" s="146" t="s">
        <v>1036</v>
      </c>
      <c r="L303" s="134" t="s">
        <v>1288</v>
      </c>
      <c r="M303" s="146" t="s">
        <v>2790</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1759</v>
      </c>
      <c r="I304" s="146" t="s">
        <v>435</v>
      </c>
      <c r="J304" s="146"/>
      <c r="K304" s="146" t="s">
        <v>1626</v>
      </c>
      <c r="L304" s="134" t="s">
        <v>1288</v>
      </c>
      <c r="M304" s="146" t="s">
        <v>2790</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2292</v>
      </c>
      <c r="F305" s="129">
        <v>851</v>
      </c>
      <c r="G305" s="129" t="s">
        <v>967</v>
      </c>
      <c r="H305" s="129" t="s">
        <v>1759</v>
      </c>
      <c r="I305" s="129" t="s">
        <v>967</v>
      </c>
      <c r="J305" s="129"/>
      <c r="K305" s="129" t="s">
        <v>2609</v>
      </c>
      <c r="L305" s="134" t="s">
        <v>1288</v>
      </c>
      <c r="M305" s="143" t="s">
        <v>2790</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1759</v>
      </c>
      <c r="I306" s="146" t="s">
        <v>435</v>
      </c>
      <c r="J306" s="146"/>
      <c r="K306" s="146" t="s">
        <v>1630</v>
      </c>
      <c r="L306" s="134" t="s">
        <v>1288</v>
      </c>
      <c r="M306" s="146" t="s">
        <v>2790</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1759</v>
      </c>
      <c r="I307" s="146" t="s">
        <v>435</v>
      </c>
      <c r="J307" s="146"/>
      <c r="K307" s="146" t="s">
        <v>1631</v>
      </c>
      <c r="L307" s="134" t="s">
        <v>1288</v>
      </c>
      <c r="M307" s="146" t="s">
        <v>2790</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1759</v>
      </c>
      <c r="I308" s="146" t="s">
        <v>435</v>
      </c>
      <c r="J308" s="146"/>
      <c r="K308" s="146" t="s">
        <v>1632</v>
      </c>
      <c r="L308" s="134" t="s">
        <v>1288</v>
      </c>
      <c r="M308" s="146" t="s">
        <v>2790</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1759</v>
      </c>
      <c r="I309" s="146" t="s">
        <v>435</v>
      </c>
      <c r="J309" s="146"/>
      <c r="K309" s="146" t="s">
        <v>1633</v>
      </c>
      <c r="L309" s="134" t="s">
        <v>1288</v>
      </c>
      <c r="M309" s="146" t="s">
        <v>2790</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1759</v>
      </c>
      <c r="I310" s="146" t="s">
        <v>435</v>
      </c>
      <c r="J310" s="146"/>
      <c r="K310" s="146" t="s">
        <v>1634</v>
      </c>
      <c r="L310" s="134" t="s">
        <v>1288</v>
      </c>
      <c r="M310" s="146" t="s">
        <v>2790</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791</v>
      </c>
      <c r="I311" s="146" t="s">
        <v>435</v>
      </c>
      <c r="J311" s="146"/>
      <c r="K311" s="146" t="s">
        <v>1635</v>
      </c>
      <c r="L311" s="134" t="s">
        <v>1288</v>
      </c>
      <c r="M311" s="146" t="s">
        <v>2790</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791</v>
      </c>
      <c r="I312" s="146" t="s">
        <v>435</v>
      </c>
      <c r="J312" s="146"/>
      <c r="K312" s="146" t="s">
        <v>1636</v>
      </c>
      <c r="L312" s="134" t="s">
        <v>1288</v>
      </c>
      <c r="M312" s="146" t="s">
        <v>2790</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791</v>
      </c>
      <c r="I313" s="129" t="s">
        <v>435</v>
      </c>
      <c r="J313" s="129"/>
      <c r="K313" s="129" t="s">
        <v>1627</v>
      </c>
      <c r="L313" s="134" t="s">
        <v>1288</v>
      </c>
      <c r="M313" s="146" t="s">
        <v>2790</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791</v>
      </c>
      <c r="I314" t="s">
        <v>435</v>
      </c>
      <c r="K314" t="s">
        <v>1628</v>
      </c>
      <c r="L314" s="134" t="s">
        <v>1288</v>
      </c>
      <c r="M314" s="146" t="s">
        <v>2790</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791</v>
      </c>
      <c r="I315" s="146" t="s">
        <v>435</v>
      </c>
      <c r="J315" s="146"/>
      <c r="K315" s="146" t="s">
        <v>1629</v>
      </c>
      <c r="L315" s="134" t="s">
        <v>1288</v>
      </c>
      <c r="M315" s="146" t="s">
        <v>2790</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907</v>
      </c>
      <c r="F316" s="147">
        <v>142</v>
      </c>
      <c r="G316" s="146" t="s">
        <v>2480</v>
      </c>
      <c r="H316" s="146" t="s">
        <v>791</v>
      </c>
      <c r="I316" s="146" t="s">
        <v>2480</v>
      </c>
      <c r="J316" s="146" t="s">
        <v>2480</v>
      </c>
      <c r="K316" s="146" t="s">
        <v>1037</v>
      </c>
      <c r="L316" s="134" t="s">
        <v>1288</v>
      </c>
      <c r="M316" s="146" t="s">
        <v>2790</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791</v>
      </c>
      <c r="I317" s="129" t="s">
        <v>435</v>
      </c>
      <c r="J317" s="129"/>
      <c r="K317" s="129" t="s">
        <v>1637</v>
      </c>
      <c r="L317" s="134" t="s">
        <v>1288</v>
      </c>
      <c r="M317" s="146" t="s">
        <v>2790</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791</v>
      </c>
      <c r="I318" s="146" t="s">
        <v>435</v>
      </c>
      <c r="J318" s="146"/>
      <c r="K318" s="146" t="s">
        <v>1482</v>
      </c>
      <c r="L318" s="134" t="s">
        <v>1288</v>
      </c>
      <c r="M318" s="146" t="s">
        <v>2790</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1398</v>
      </c>
      <c r="F319" s="147">
        <v>631</v>
      </c>
      <c r="G319" s="146" t="s">
        <v>2480</v>
      </c>
      <c r="H319" s="146" t="s">
        <v>791</v>
      </c>
      <c r="I319" s="146" t="s">
        <v>2480</v>
      </c>
      <c r="J319" s="146" t="s">
        <v>1424</v>
      </c>
      <c r="K319" s="146" t="s">
        <v>345</v>
      </c>
      <c r="L319" s="134" t="s">
        <v>1288</v>
      </c>
      <c r="M319" s="146" t="s">
        <v>2790</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2308</v>
      </c>
      <c r="F320" s="129">
        <v>867</v>
      </c>
      <c r="G320" s="129" t="s">
        <v>2786</v>
      </c>
      <c r="H320" s="129" t="s">
        <v>791</v>
      </c>
      <c r="I320" s="129" t="s">
        <v>2497</v>
      </c>
      <c r="J320" s="129" t="s">
        <v>2497</v>
      </c>
      <c r="K320" s="129" t="s">
        <v>2625</v>
      </c>
      <c r="L320" s="134" t="s">
        <v>1288</v>
      </c>
      <c r="M320" s="143" t="s">
        <v>2790</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914</v>
      </c>
      <c r="F321" s="147">
        <v>319</v>
      </c>
      <c r="G321" s="146" t="s">
        <v>792</v>
      </c>
      <c r="H321" s="146" t="s">
        <v>1818</v>
      </c>
      <c r="I321" s="146" t="s">
        <v>792</v>
      </c>
      <c r="J321" s="146" t="s">
        <v>1759</v>
      </c>
      <c r="K321" s="146" t="s">
        <v>1038</v>
      </c>
      <c r="L321" s="134" t="s">
        <v>1288</v>
      </c>
      <c r="M321" s="146" t="s">
        <v>2790</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917</v>
      </c>
      <c r="F322" s="147">
        <v>120</v>
      </c>
      <c r="G322" s="146" t="s">
        <v>1721</v>
      </c>
      <c r="H322" s="146" t="s">
        <v>1818</v>
      </c>
      <c r="I322" s="146" t="s">
        <v>1721</v>
      </c>
      <c r="J322" s="146" t="s">
        <v>2483</v>
      </c>
      <c r="K322" s="146" t="s">
        <v>1039</v>
      </c>
      <c r="L322" s="134" t="s">
        <v>1288</v>
      </c>
      <c r="M322" s="146" t="s">
        <v>2790</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2105</v>
      </c>
      <c r="F323" s="147">
        <v>6</v>
      </c>
      <c r="G323" s="146" t="s">
        <v>2782</v>
      </c>
      <c r="H323" s="146" t="s">
        <v>1818</v>
      </c>
      <c r="I323" s="146" t="s">
        <v>2475</v>
      </c>
      <c r="J323" s="146" t="s">
        <v>1702</v>
      </c>
      <c r="K323" s="146" t="s">
        <v>1031</v>
      </c>
      <c r="L323" s="134" t="s">
        <v>1288</v>
      </c>
      <c r="M323" s="146" t="s">
        <v>2790</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2107</v>
      </c>
      <c r="F324" s="147">
        <v>8</v>
      </c>
      <c r="G324" s="146" t="s">
        <v>2782</v>
      </c>
      <c r="H324" s="146" t="s">
        <v>1818</v>
      </c>
      <c r="I324" s="146" t="s">
        <v>2475</v>
      </c>
      <c r="J324" s="146" t="s">
        <v>1702</v>
      </c>
      <c r="K324" s="146" t="s">
        <v>1033</v>
      </c>
      <c r="L324" s="134" t="s">
        <v>1288</v>
      </c>
      <c r="M324" s="146" t="s">
        <v>2790</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920</v>
      </c>
      <c r="F325" s="129">
        <v>21</v>
      </c>
      <c r="G325" s="129" t="s">
        <v>2474</v>
      </c>
      <c r="H325" s="129" t="s">
        <v>599</v>
      </c>
      <c r="I325" s="129" t="s">
        <v>2474</v>
      </c>
      <c r="J325" s="129" t="s">
        <v>1725</v>
      </c>
      <c r="K325" s="129" t="s">
        <v>1040</v>
      </c>
      <c r="L325" s="134" t="s">
        <v>1288</v>
      </c>
      <c r="M325" s="146" t="s">
        <v>2790</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923</v>
      </c>
      <c r="F326" s="147">
        <v>22</v>
      </c>
      <c r="G326" s="146" t="s">
        <v>2474</v>
      </c>
      <c r="H326" s="146" t="s">
        <v>599</v>
      </c>
      <c r="I326" s="146" t="s">
        <v>2474</v>
      </c>
      <c r="J326" s="146" t="s">
        <v>1725</v>
      </c>
      <c r="K326" s="146" t="s">
        <v>1041</v>
      </c>
      <c r="L326" s="134" t="s">
        <v>1288</v>
      </c>
      <c r="M326" s="146" t="s">
        <v>2790</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926</v>
      </c>
      <c r="F327" s="147">
        <v>303</v>
      </c>
      <c r="G327" s="146" t="s">
        <v>792</v>
      </c>
      <c r="H327" s="146" t="s">
        <v>599</v>
      </c>
      <c r="I327" s="146" t="s">
        <v>792</v>
      </c>
      <c r="J327" s="146" t="s">
        <v>927</v>
      </c>
      <c r="K327" s="146" t="s">
        <v>1042</v>
      </c>
      <c r="L327" s="134" t="s">
        <v>1288</v>
      </c>
      <c r="M327" s="146" t="s">
        <v>2790</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934</v>
      </c>
      <c r="F328" s="147">
        <v>70</v>
      </c>
      <c r="G328" s="146" t="s">
        <v>2785</v>
      </c>
      <c r="H328" s="146" t="s">
        <v>599</v>
      </c>
      <c r="I328" s="146" t="s">
        <v>2487</v>
      </c>
      <c r="J328" s="146" t="s">
        <v>2488</v>
      </c>
      <c r="K328" s="146" t="s">
        <v>1043</v>
      </c>
      <c r="L328" s="134" t="s">
        <v>1288</v>
      </c>
      <c r="M328" s="146" t="s">
        <v>2790</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937</v>
      </c>
      <c r="F329" s="147">
        <v>289</v>
      </c>
      <c r="G329" s="146" t="s">
        <v>792</v>
      </c>
      <c r="H329" s="146" t="s">
        <v>599</v>
      </c>
      <c r="I329" s="146" t="s">
        <v>792</v>
      </c>
      <c r="J329" s="146" t="s">
        <v>1755</v>
      </c>
      <c r="K329" s="146" t="s">
        <v>1044</v>
      </c>
      <c r="L329" s="134" t="s">
        <v>1288</v>
      </c>
      <c r="M329" s="146" t="s">
        <v>2790</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940</v>
      </c>
      <c r="F330" s="129">
        <v>246</v>
      </c>
      <c r="G330" s="129" t="s">
        <v>792</v>
      </c>
      <c r="H330" s="129" t="s">
        <v>2500</v>
      </c>
      <c r="I330" s="129" t="s">
        <v>792</v>
      </c>
      <c r="J330" s="129" t="s">
        <v>941</v>
      </c>
      <c r="K330" s="129" t="s">
        <v>1045</v>
      </c>
      <c r="L330" s="134" t="s">
        <v>1288</v>
      </c>
      <c r="M330" s="146" t="s">
        <v>2790</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702</v>
      </c>
      <c r="F331" s="147">
        <v>632</v>
      </c>
      <c r="G331" s="146" t="s">
        <v>2480</v>
      </c>
      <c r="H331" s="146" t="s">
        <v>2501</v>
      </c>
      <c r="I331" s="146" t="s">
        <v>2480</v>
      </c>
      <c r="J331" s="146" t="s">
        <v>1420</v>
      </c>
      <c r="K331" s="146" t="s">
        <v>181</v>
      </c>
      <c r="L331" s="134" t="s">
        <v>1288</v>
      </c>
      <c r="M331" s="146" t="s">
        <v>2790</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944</v>
      </c>
      <c r="F332" s="147">
        <v>143</v>
      </c>
      <c r="G332" s="146" t="s">
        <v>443</v>
      </c>
      <c r="H332" s="146" t="s">
        <v>2501</v>
      </c>
      <c r="I332" s="146" t="s">
        <v>443</v>
      </c>
      <c r="J332" s="146" t="s">
        <v>2496</v>
      </c>
      <c r="K332" s="146" t="s">
        <v>1046</v>
      </c>
      <c r="L332" s="134" t="s">
        <v>1288</v>
      </c>
      <c r="M332" s="146" t="s">
        <v>2790</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947</v>
      </c>
      <c r="F333" s="129">
        <v>144</v>
      </c>
      <c r="G333" s="129" t="s">
        <v>2786</v>
      </c>
      <c r="H333" s="129" t="s">
        <v>2501</v>
      </c>
      <c r="I333" s="129" t="s">
        <v>2497</v>
      </c>
      <c r="J333" s="129" t="s">
        <v>2497</v>
      </c>
      <c r="K333" s="129" t="s">
        <v>1047</v>
      </c>
      <c r="L333" s="134" t="s">
        <v>1288</v>
      </c>
      <c r="M333" s="146" t="s">
        <v>2790</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958</v>
      </c>
      <c r="F334" s="147">
        <v>145</v>
      </c>
      <c r="G334" s="146" t="s">
        <v>2480</v>
      </c>
      <c r="H334" s="146"/>
      <c r="I334" s="146" t="s">
        <v>2480</v>
      </c>
      <c r="J334" s="146" t="s">
        <v>2480</v>
      </c>
      <c r="K334" s="146" t="s">
        <v>1048</v>
      </c>
      <c r="L334" s="134" t="s">
        <v>1288</v>
      </c>
      <c r="M334" s="146" t="s">
        <v>2790</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1379</v>
      </c>
      <c r="F335" s="147">
        <v>697</v>
      </c>
      <c r="G335" s="146" t="s">
        <v>792</v>
      </c>
      <c r="H335" s="146"/>
      <c r="I335" s="146" t="s">
        <v>792</v>
      </c>
      <c r="J335" s="146" t="s">
        <v>630</v>
      </c>
      <c r="K335" s="146" t="s">
        <v>322</v>
      </c>
      <c r="L335" s="134" t="s">
        <v>1288</v>
      </c>
      <c r="M335" s="146" t="s">
        <v>2790</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1386</v>
      </c>
      <c r="F336" s="147">
        <v>698</v>
      </c>
      <c r="G336" s="146" t="s">
        <v>792</v>
      </c>
      <c r="H336" s="146"/>
      <c r="I336" s="146" t="s">
        <v>792</v>
      </c>
      <c r="J336" s="146" t="s">
        <v>630</v>
      </c>
      <c r="K336" s="146" t="s">
        <v>330</v>
      </c>
      <c r="L336" s="134" t="s">
        <v>1288</v>
      </c>
      <c r="M336" s="146" t="s">
        <v>2790</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1377</v>
      </c>
      <c r="F337" s="147">
        <v>699</v>
      </c>
      <c r="G337" s="146" t="s">
        <v>792</v>
      </c>
      <c r="H337" s="146"/>
      <c r="I337" s="146" t="s">
        <v>792</v>
      </c>
      <c r="J337" s="146" t="s">
        <v>630</v>
      </c>
      <c r="K337" s="146" t="s">
        <v>320</v>
      </c>
      <c r="L337" s="134" t="s">
        <v>1288</v>
      </c>
      <c r="M337" s="146" t="s">
        <v>2790</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1383</v>
      </c>
      <c r="F338" s="147">
        <v>700</v>
      </c>
      <c r="G338" s="146" t="s">
        <v>792</v>
      </c>
      <c r="H338" s="146"/>
      <c r="I338" s="146" t="s">
        <v>792</v>
      </c>
      <c r="J338" s="146" t="s">
        <v>630</v>
      </c>
      <c r="K338" s="146" t="s">
        <v>326</v>
      </c>
      <c r="L338" s="134" t="s">
        <v>1288</v>
      </c>
      <c r="M338" s="146" t="s">
        <v>2790</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1483</v>
      </c>
      <c r="F339" s="129">
        <v>701</v>
      </c>
      <c r="G339" s="129" t="s">
        <v>792</v>
      </c>
      <c r="H339" s="129"/>
      <c r="I339" s="129" t="s">
        <v>792</v>
      </c>
      <c r="J339" s="129" t="s">
        <v>630</v>
      </c>
      <c r="K339" s="129" t="s">
        <v>319</v>
      </c>
      <c r="L339" s="134" t="s">
        <v>1288</v>
      </c>
      <c r="M339" s="146" t="s">
        <v>2790</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1384</v>
      </c>
      <c r="F340" s="147">
        <v>702</v>
      </c>
      <c r="G340" s="146" t="s">
        <v>792</v>
      </c>
      <c r="H340" s="146"/>
      <c r="I340" s="146" t="s">
        <v>792</v>
      </c>
      <c r="J340" s="146" t="s">
        <v>630</v>
      </c>
      <c r="K340" s="146" t="s">
        <v>327</v>
      </c>
      <c r="L340" s="134" t="s">
        <v>1288</v>
      </c>
      <c r="M340" s="146" t="s">
        <v>2790</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2266</v>
      </c>
      <c r="F341" s="129">
        <v>824</v>
      </c>
      <c r="G341" s="129" t="s">
        <v>967</v>
      </c>
      <c r="H341" s="129"/>
      <c r="I341" s="129" t="s">
        <v>967</v>
      </c>
      <c r="J341" s="129"/>
      <c r="K341" s="129" t="s">
        <v>2583</v>
      </c>
      <c r="L341" s="134" t="s">
        <v>1288</v>
      </c>
      <c r="M341" s="143" t="s">
        <v>2790</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1321</v>
      </c>
      <c r="F342" s="147">
        <v>567</v>
      </c>
      <c r="G342" s="146" t="s">
        <v>384</v>
      </c>
      <c r="H342" s="146"/>
      <c r="I342" s="146" t="s">
        <v>384</v>
      </c>
      <c r="J342" s="146"/>
      <c r="K342" s="146" t="s">
        <v>263</v>
      </c>
      <c r="L342" s="134" t="s">
        <v>1288</v>
      </c>
      <c r="M342" s="146" t="s">
        <v>2790</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1322</v>
      </c>
      <c r="F343" s="147">
        <v>568</v>
      </c>
      <c r="G343" s="146" t="s">
        <v>384</v>
      </c>
      <c r="H343" s="146" t="s">
        <v>545</v>
      </c>
      <c r="I343" s="146" t="s">
        <v>384</v>
      </c>
      <c r="J343" s="146"/>
      <c r="K343" s="146" t="s">
        <v>1681</v>
      </c>
      <c r="L343" s="134" t="s">
        <v>1288</v>
      </c>
      <c r="M343" s="146" t="s">
        <v>2790</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2267</v>
      </c>
      <c r="F344" s="147">
        <v>825</v>
      </c>
      <c r="G344" s="146" t="s">
        <v>967</v>
      </c>
      <c r="H344" s="146" t="s">
        <v>2794</v>
      </c>
      <c r="I344" s="146" t="s">
        <v>967</v>
      </c>
      <c r="J344" s="146"/>
      <c r="K344" s="146" t="s">
        <v>2584</v>
      </c>
      <c r="L344" s="134" t="s">
        <v>1288</v>
      </c>
      <c r="M344" s="143" t="s">
        <v>2790</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1954</v>
      </c>
      <c r="F345">
        <v>207</v>
      </c>
      <c r="G345" t="s">
        <v>792</v>
      </c>
      <c r="H345" t="s">
        <v>1773</v>
      </c>
      <c r="I345" t="s">
        <v>792</v>
      </c>
      <c r="J345" t="s">
        <v>1825</v>
      </c>
      <c r="K345" t="s">
        <v>1137</v>
      </c>
      <c r="L345" s="134" t="s">
        <v>1288</v>
      </c>
      <c r="M345" s="146" t="s">
        <v>2790</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1574</v>
      </c>
      <c r="F346" s="147">
        <v>569</v>
      </c>
      <c r="G346" s="146" t="s">
        <v>384</v>
      </c>
      <c r="H346" s="146" t="s">
        <v>1773</v>
      </c>
      <c r="I346" s="146" t="s">
        <v>384</v>
      </c>
      <c r="J346" s="146"/>
      <c r="K346" s="146" t="s">
        <v>1682</v>
      </c>
      <c r="L346" s="134" t="s">
        <v>1288</v>
      </c>
      <c r="M346" s="146" t="s">
        <v>2790</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2221</v>
      </c>
      <c r="F347" s="147">
        <v>779</v>
      </c>
      <c r="G347" s="146" t="s">
        <v>967</v>
      </c>
      <c r="H347" s="146" t="s">
        <v>1773</v>
      </c>
      <c r="I347" s="146" t="s">
        <v>967</v>
      </c>
      <c r="J347" s="146"/>
      <c r="K347" s="146" t="s">
        <v>2538</v>
      </c>
      <c r="L347" s="134" t="s">
        <v>1288</v>
      </c>
      <c r="M347" s="146" t="s">
        <v>2790</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2280</v>
      </c>
      <c r="F348">
        <v>838</v>
      </c>
      <c r="G348" t="s">
        <v>967</v>
      </c>
      <c r="H348" t="s">
        <v>1702</v>
      </c>
      <c r="I348" t="s">
        <v>967</v>
      </c>
      <c r="K348" t="s">
        <v>2597</v>
      </c>
      <c r="L348" s="134" t="s">
        <v>1288</v>
      </c>
      <c r="M348" s="143" t="s">
        <v>2790</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1957</v>
      </c>
      <c r="F349" s="147">
        <v>147</v>
      </c>
      <c r="G349" s="146" t="s">
        <v>2480</v>
      </c>
      <c r="H349" s="146" t="s">
        <v>420</v>
      </c>
      <c r="I349" s="146" t="s">
        <v>2480</v>
      </c>
      <c r="J349" s="146" t="s">
        <v>2480</v>
      </c>
      <c r="K349" s="146" t="s">
        <v>1138</v>
      </c>
      <c r="L349" s="134" t="s">
        <v>1288</v>
      </c>
      <c r="M349" s="146" t="s">
        <v>2790</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1773</v>
      </c>
      <c r="I350" s="129" t="s">
        <v>435</v>
      </c>
      <c r="J350" s="129"/>
      <c r="K350" s="129" t="s">
        <v>1651</v>
      </c>
      <c r="L350" s="134" t="s">
        <v>1288</v>
      </c>
      <c r="M350" s="146" t="s">
        <v>2790</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1652</v>
      </c>
      <c r="L351" s="134" t="s">
        <v>1288</v>
      </c>
      <c r="M351" s="146" t="s">
        <v>2790</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715</v>
      </c>
      <c r="F352" s="147">
        <v>714</v>
      </c>
      <c r="G352" s="146" t="s">
        <v>792</v>
      </c>
      <c r="H352" s="146"/>
      <c r="I352" s="146" t="s">
        <v>792</v>
      </c>
      <c r="J352" s="146" t="s">
        <v>1759</v>
      </c>
      <c r="K352" s="146" t="s">
        <v>198</v>
      </c>
      <c r="L352" s="134" t="s">
        <v>1288</v>
      </c>
      <c r="M352" s="146" t="s">
        <v>2790</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2313</v>
      </c>
      <c r="F353" s="109">
        <v>872</v>
      </c>
      <c r="G353" s="108" t="s">
        <v>967</v>
      </c>
      <c r="H353" s="108" t="s">
        <v>657</v>
      </c>
      <c r="I353" s="108" t="s">
        <v>967</v>
      </c>
      <c r="J353" s="108"/>
      <c r="K353" s="108" t="s">
        <v>2630</v>
      </c>
      <c r="L353" s="134" t="s">
        <v>1288</v>
      </c>
      <c r="M353" s="143" t="s">
        <v>2790</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1653</v>
      </c>
      <c r="L354" s="134" t="s">
        <v>1288</v>
      </c>
      <c r="M354" s="146" t="s">
        <v>2790</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1575</v>
      </c>
      <c r="F355" s="147">
        <v>570</v>
      </c>
      <c r="G355" s="146" t="s">
        <v>967</v>
      </c>
      <c r="H355" s="146" t="s">
        <v>657</v>
      </c>
      <c r="I355" s="146" t="s">
        <v>967</v>
      </c>
      <c r="J355" s="146"/>
      <c r="K355" s="146" t="s">
        <v>244</v>
      </c>
      <c r="L355" s="134" t="s">
        <v>1288</v>
      </c>
      <c r="M355" s="146" t="s">
        <v>2790</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1311</v>
      </c>
      <c r="F356" s="147">
        <v>571</v>
      </c>
      <c r="G356" s="146" t="s">
        <v>384</v>
      </c>
      <c r="H356" s="146" t="s">
        <v>657</v>
      </c>
      <c r="I356" s="146" t="s">
        <v>384</v>
      </c>
      <c r="J356" s="146"/>
      <c r="K356" s="146" t="s">
        <v>253</v>
      </c>
      <c r="L356" s="134" t="s">
        <v>1288</v>
      </c>
      <c r="M356" s="146" t="s">
        <v>2790</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738</v>
      </c>
      <c r="F357" s="129">
        <v>572</v>
      </c>
      <c r="G357" s="129" t="s">
        <v>384</v>
      </c>
      <c r="H357" s="129" t="s">
        <v>791</v>
      </c>
      <c r="I357" s="129" t="s">
        <v>384</v>
      </c>
      <c r="J357" s="129"/>
      <c r="K357" s="129" t="s">
        <v>230</v>
      </c>
      <c r="L357" s="134" t="s">
        <v>1288</v>
      </c>
      <c r="M357" s="146" t="s">
        <v>2790</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791</v>
      </c>
      <c r="I358" s="146" t="s">
        <v>435</v>
      </c>
      <c r="J358" s="146"/>
      <c r="K358" s="146" t="s">
        <v>1654</v>
      </c>
      <c r="L358" s="134" t="s">
        <v>1288</v>
      </c>
      <c r="M358" s="146" t="s">
        <v>2790</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2222</v>
      </c>
      <c r="F359" s="147">
        <v>780</v>
      </c>
      <c r="G359" s="146" t="s">
        <v>2786</v>
      </c>
      <c r="H359" s="146" t="s">
        <v>791</v>
      </c>
      <c r="I359" s="146" t="s">
        <v>2497</v>
      </c>
      <c r="J359" s="146" t="s">
        <v>2497</v>
      </c>
      <c r="K359" s="146" t="s">
        <v>2539</v>
      </c>
      <c r="L359" s="134" t="s">
        <v>1288</v>
      </c>
      <c r="M359" s="146" t="s">
        <v>2790</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1365</v>
      </c>
      <c r="F360" s="147">
        <v>651</v>
      </c>
      <c r="G360" s="146" t="s">
        <v>2786</v>
      </c>
      <c r="H360" s="146" t="s">
        <v>630</v>
      </c>
      <c r="I360" s="146" t="s">
        <v>2497</v>
      </c>
      <c r="J360" s="146" t="s">
        <v>2497</v>
      </c>
      <c r="K360" s="146" t="s">
        <v>305</v>
      </c>
      <c r="L360" s="134" t="s">
        <v>1288</v>
      </c>
      <c r="M360" s="146" t="s">
        <v>2790</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1964</v>
      </c>
      <c r="F361" s="147">
        <v>151</v>
      </c>
      <c r="G361" s="146" t="s">
        <v>2786</v>
      </c>
      <c r="H361" s="146" t="s">
        <v>2501</v>
      </c>
      <c r="I361" s="146" t="s">
        <v>2497</v>
      </c>
      <c r="J361" s="146" t="s">
        <v>2497</v>
      </c>
      <c r="K361" s="146" t="s">
        <v>1141</v>
      </c>
      <c r="L361" s="134" t="s">
        <v>1288</v>
      </c>
      <c r="M361" s="146" t="s">
        <v>2790</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1406</v>
      </c>
      <c r="F362" s="147">
        <v>652</v>
      </c>
      <c r="G362" s="146" t="s">
        <v>2480</v>
      </c>
      <c r="H362" s="146" t="s">
        <v>2797</v>
      </c>
      <c r="I362" s="146" t="s">
        <v>2480</v>
      </c>
      <c r="J362" s="146" t="s">
        <v>1424</v>
      </c>
      <c r="K362" s="146" t="s">
        <v>355</v>
      </c>
      <c r="L362" s="134" t="s">
        <v>1288</v>
      </c>
      <c r="M362" s="146" t="s">
        <v>2790</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1967</v>
      </c>
      <c r="F363" s="129">
        <v>149</v>
      </c>
      <c r="G363" s="129" t="s">
        <v>2480</v>
      </c>
      <c r="H363" s="129"/>
      <c r="I363" s="129" t="s">
        <v>2480</v>
      </c>
      <c r="J363" s="129" t="s">
        <v>2480</v>
      </c>
      <c r="K363" s="129" t="s">
        <v>1142</v>
      </c>
      <c r="L363" s="134" t="s">
        <v>1288</v>
      </c>
      <c r="M363" s="146" t="s">
        <v>2789</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704</v>
      </c>
      <c r="F364" s="129">
        <v>653</v>
      </c>
      <c r="G364" s="129" t="s">
        <v>2786</v>
      </c>
      <c r="H364" s="129"/>
      <c r="I364" s="129" t="s">
        <v>2497</v>
      </c>
      <c r="J364" s="129" t="s">
        <v>2497</v>
      </c>
      <c r="K364" s="129" t="s">
        <v>183</v>
      </c>
      <c r="L364" s="134" t="s">
        <v>1288</v>
      </c>
      <c r="M364" s="146" t="s">
        <v>2790</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1972</v>
      </c>
      <c r="F365" s="129">
        <v>208</v>
      </c>
      <c r="G365" s="129" t="s">
        <v>792</v>
      </c>
      <c r="H365" s="129"/>
      <c r="I365" s="129" t="s">
        <v>792</v>
      </c>
      <c r="J365" s="129" t="s">
        <v>1825</v>
      </c>
      <c r="K365" s="129" t="s">
        <v>1143</v>
      </c>
      <c r="L365" s="134" t="s">
        <v>1288</v>
      </c>
      <c r="M365" s="146" t="s">
        <v>2790</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673</v>
      </c>
      <c r="F366" s="147">
        <v>654</v>
      </c>
      <c r="G366" s="146" t="s">
        <v>2480</v>
      </c>
      <c r="H366" s="146"/>
      <c r="I366" s="146" t="s">
        <v>2480</v>
      </c>
      <c r="J366" s="146" t="s">
        <v>2498</v>
      </c>
      <c r="K366" s="146" t="s">
        <v>1435</v>
      </c>
      <c r="L366" s="134" t="s">
        <v>1288</v>
      </c>
      <c r="M366" s="146" t="s">
        <v>2790</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1975</v>
      </c>
      <c r="F367" s="147">
        <v>328</v>
      </c>
      <c r="G367" s="146" t="s">
        <v>792</v>
      </c>
      <c r="H367" s="146"/>
      <c r="I367" s="146" t="s">
        <v>792</v>
      </c>
      <c r="J367" s="146" t="s">
        <v>791</v>
      </c>
      <c r="K367" s="146" t="s">
        <v>1144</v>
      </c>
      <c r="L367" s="134" t="s">
        <v>1288</v>
      </c>
      <c r="M367" s="146" t="s">
        <v>2789</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725</v>
      </c>
      <c r="F368" s="147">
        <v>600</v>
      </c>
      <c r="G368" s="146" t="s">
        <v>1721</v>
      </c>
      <c r="H368" s="146"/>
      <c r="I368" s="146" t="s">
        <v>1721</v>
      </c>
      <c r="J368" s="146" t="s">
        <v>1773</v>
      </c>
      <c r="K368" s="146" t="s">
        <v>208</v>
      </c>
      <c r="L368" s="134" t="s">
        <v>1288</v>
      </c>
      <c r="M368" s="146" t="s">
        <v>2790</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963</v>
      </c>
      <c r="F369" s="129">
        <v>209</v>
      </c>
      <c r="G369" s="129" t="s">
        <v>792</v>
      </c>
      <c r="H369" s="129"/>
      <c r="I369" s="129" t="s">
        <v>792</v>
      </c>
      <c r="J369" s="129" t="s">
        <v>1825</v>
      </c>
      <c r="K369" s="129" t="s">
        <v>1049</v>
      </c>
      <c r="L369" s="134" t="s">
        <v>1288</v>
      </c>
      <c r="M369" s="146" t="s">
        <v>2790</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792</v>
      </c>
      <c r="H370" s="129"/>
      <c r="I370" s="129" t="s">
        <v>792</v>
      </c>
      <c r="J370" s="129" t="s">
        <v>657</v>
      </c>
      <c r="K370" s="129" t="s">
        <v>1050</v>
      </c>
      <c r="L370" s="134" t="s">
        <v>1288</v>
      </c>
      <c r="M370" s="146" t="s">
        <v>2790</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2303</v>
      </c>
      <c r="F371" s="147">
        <v>862</v>
      </c>
      <c r="G371" s="146" t="s">
        <v>967</v>
      </c>
      <c r="H371" s="146"/>
      <c r="I371" s="146" t="s">
        <v>967</v>
      </c>
      <c r="J371" s="146"/>
      <c r="K371" s="146" t="s">
        <v>2620</v>
      </c>
      <c r="L371" s="134" t="s">
        <v>1288</v>
      </c>
      <c r="M371" s="143" t="s">
        <v>2790</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792</v>
      </c>
      <c r="H372" s="146"/>
      <c r="I372" s="146" t="s">
        <v>792</v>
      </c>
      <c r="J372" s="146" t="s">
        <v>1825</v>
      </c>
      <c r="K372" s="146" t="s">
        <v>1051</v>
      </c>
      <c r="L372" s="134" t="s">
        <v>1288</v>
      </c>
      <c r="M372" s="146" t="s">
        <v>2790</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792</v>
      </c>
      <c r="H373" s="129"/>
      <c r="I373" s="129" t="s">
        <v>792</v>
      </c>
      <c r="J373" s="129" t="s">
        <v>1791</v>
      </c>
      <c r="K373" s="129" t="s">
        <v>1052</v>
      </c>
      <c r="L373" s="134" t="s">
        <v>1288</v>
      </c>
      <c r="M373" s="146" t="s">
        <v>2790</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2412</v>
      </c>
      <c r="F374" s="147">
        <v>977</v>
      </c>
      <c r="G374" s="146" t="s">
        <v>1721</v>
      </c>
      <c r="H374" s="146"/>
      <c r="I374" s="146" t="s">
        <v>1721</v>
      </c>
      <c r="J374" s="146" t="s">
        <v>1418</v>
      </c>
      <c r="K374" s="146" t="s">
        <v>2729</v>
      </c>
      <c r="L374" s="134" t="s">
        <v>1288</v>
      </c>
      <c r="M374" s="143" t="s">
        <v>2790</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2465</v>
      </c>
      <c r="F375" s="147">
        <v>1030</v>
      </c>
      <c r="G375" s="146" t="s">
        <v>792</v>
      </c>
      <c r="H375" s="146"/>
      <c r="I375" s="146" t="s">
        <v>792</v>
      </c>
      <c r="J375" s="146"/>
      <c r="K375" s="146"/>
      <c r="L375" s="134" t="s">
        <v>1288</v>
      </c>
      <c r="M375" s="105" t="s">
        <v>2790</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1484</v>
      </c>
      <c r="F376" s="129">
        <v>307</v>
      </c>
      <c r="G376" s="129" t="s">
        <v>792</v>
      </c>
      <c r="H376" s="129"/>
      <c r="I376" s="129" t="s">
        <v>792</v>
      </c>
      <c r="J376" s="129" t="s">
        <v>887</v>
      </c>
      <c r="K376" s="129" t="s">
        <v>1053</v>
      </c>
      <c r="L376" s="134" t="s">
        <v>1288</v>
      </c>
      <c r="M376" s="146" t="s">
        <v>2790</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2480</v>
      </c>
      <c r="H377" s="146"/>
      <c r="I377" s="146" t="s">
        <v>2480</v>
      </c>
      <c r="J377" s="146" t="s">
        <v>2480</v>
      </c>
      <c r="K377" s="146" t="s">
        <v>1054</v>
      </c>
      <c r="L377" s="134" t="s">
        <v>1288</v>
      </c>
      <c r="M377" s="146" t="s">
        <v>2790</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2223</v>
      </c>
      <c r="F378" s="147">
        <v>781</v>
      </c>
      <c r="G378" s="146" t="s">
        <v>2786</v>
      </c>
      <c r="H378" s="146"/>
      <c r="I378" s="146" t="s">
        <v>2497</v>
      </c>
      <c r="J378" s="146" t="s">
        <v>2520</v>
      </c>
      <c r="K378" s="146" t="s">
        <v>2540</v>
      </c>
      <c r="L378" s="134" t="s">
        <v>1288</v>
      </c>
      <c r="M378" s="146" t="s">
        <v>2790</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1291</v>
      </c>
      <c r="F379" s="147">
        <v>403</v>
      </c>
      <c r="G379" s="146" t="s">
        <v>792</v>
      </c>
      <c r="H379" s="146"/>
      <c r="I379" s="146" t="s">
        <v>792</v>
      </c>
      <c r="J379" s="146" t="s">
        <v>630</v>
      </c>
      <c r="K379" s="146" t="s">
        <v>1292</v>
      </c>
      <c r="L379" s="134" t="s">
        <v>1288</v>
      </c>
      <c r="M379" s="146" t="s">
        <v>2790</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792</v>
      </c>
      <c r="H380" s="146"/>
      <c r="I380" s="146" t="s">
        <v>792</v>
      </c>
      <c r="J380" s="146" t="s">
        <v>1825</v>
      </c>
      <c r="K380" s="146" t="s">
        <v>1055</v>
      </c>
      <c r="L380" s="134" t="s">
        <v>1288</v>
      </c>
      <c r="M380" s="146" t="s">
        <v>2790</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1056</v>
      </c>
      <c r="L381" s="134" t="s">
        <v>1288</v>
      </c>
      <c r="M381" s="146" t="s">
        <v>2790</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792</v>
      </c>
      <c r="H382" s="129"/>
      <c r="I382" s="129" t="s">
        <v>792</v>
      </c>
      <c r="J382" s="129" t="s">
        <v>536</v>
      </c>
      <c r="K382" s="129" t="s">
        <v>1057</v>
      </c>
      <c r="L382" s="134" t="s">
        <v>1288</v>
      </c>
      <c r="M382" s="146" t="s">
        <v>2790</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1058</v>
      </c>
      <c r="L383" s="134" t="s">
        <v>1288</v>
      </c>
      <c r="M383" s="146" t="s">
        <v>2790</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2252</v>
      </c>
      <c r="F384" s="129">
        <v>810</v>
      </c>
      <c r="G384" s="129" t="s">
        <v>2786</v>
      </c>
      <c r="H384" s="129"/>
      <c r="I384" s="129" t="s">
        <v>2497</v>
      </c>
      <c r="J384" s="129"/>
      <c r="K384" s="129" t="s">
        <v>2569</v>
      </c>
      <c r="L384" s="134" t="s">
        <v>1288</v>
      </c>
      <c r="M384" s="143" t="s">
        <v>2790</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2217</v>
      </c>
      <c r="F385" s="147">
        <v>775</v>
      </c>
      <c r="G385" s="146" t="s">
        <v>967</v>
      </c>
      <c r="H385" s="146"/>
      <c r="I385" s="146" t="s">
        <v>967</v>
      </c>
      <c r="J385" s="146"/>
      <c r="K385" s="146" t="s">
        <v>2534</v>
      </c>
      <c r="L385" s="134" t="s">
        <v>1288</v>
      </c>
      <c r="M385" s="146" t="s">
        <v>2790</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719</v>
      </c>
      <c r="F386" s="147">
        <v>704</v>
      </c>
      <c r="G386" s="146" t="s">
        <v>792</v>
      </c>
      <c r="H386" s="146"/>
      <c r="I386" s="146" t="s">
        <v>792</v>
      </c>
      <c r="J386" s="146" t="s">
        <v>1421</v>
      </c>
      <c r="K386" s="146" t="s">
        <v>202</v>
      </c>
      <c r="L386" s="134" t="s">
        <v>1288</v>
      </c>
      <c r="M386" s="146" t="s">
        <v>2790</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708</v>
      </c>
      <c r="F387" s="147">
        <v>633</v>
      </c>
      <c r="G387" s="146" t="s">
        <v>2480</v>
      </c>
      <c r="H387" s="146"/>
      <c r="I387" s="146" t="s">
        <v>2480</v>
      </c>
      <c r="J387" s="146" t="s">
        <v>1424</v>
      </c>
      <c r="K387" s="146" t="s">
        <v>188</v>
      </c>
      <c r="L387" s="134" t="s">
        <v>1288</v>
      </c>
      <c r="M387" s="146" t="s">
        <v>2789</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1367</v>
      </c>
      <c r="F388" s="147">
        <v>634</v>
      </c>
      <c r="G388" s="146" t="s">
        <v>2480</v>
      </c>
      <c r="H388" s="146"/>
      <c r="I388" s="146" t="s">
        <v>2480</v>
      </c>
      <c r="J388" s="146" t="s">
        <v>2498</v>
      </c>
      <c r="K388" s="146" t="s">
        <v>1691</v>
      </c>
      <c r="L388" s="134" t="s">
        <v>1288</v>
      </c>
      <c r="M388" s="146" t="s">
        <v>2790</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2189</v>
      </c>
      <c r="F389" s="147">
        <v>557</v>
      </c>
      <c r="G389" s="146" t="s">
        <v>384</v>
      </c>
      <c r="H389" s="146"/>
      <c r="I389" s="146" t="s">
        <v>384</v>
      </c>
      <c r="J389" s="146"/>
      <c r="K389" s="146" t="s">
        <v>356</v>
      </c>
      <c r="L389" s="134" t="s">
        <v>1288</v>
      </c>
      <c r="M389" s="146" t="s">
        <v>2789</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1059</v>
      </c>
      <c r="L390" s="134" t="s">
        <v>1288</v>
      </c>
      <c r="M390" s="146" t="s">
        <v>2790</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1572</v>
      </c>
      <c r="F391" s="147">
        <v>558</v>
      </c>
      <c r="G391" s="146" t="s">
        <v>384</v>
      </c>
      <c r="H391" s="146"/>
      <c r="I391" s="146" t="s">
        <v>384</v>
      </c>
      <c r="J391" s="146" t="s">
        <v>1594</v>
      </c>
      <c r="K391" s="146" t="s">
        <v>1680</v>
      </c>
      <c r="L391" s="134" t="s">
        <v>1288</v>
      </c>
      <c r="M391" s="146" t="s">
        <v>2789</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2108</v>
      </c>
      <c r="F392" s="147">
        <v>9</v>
      </c>
      <c r="G392" s="146" t="s">
        <v>2783</v>
      </c>
      <c r="H392" s="146"/>
      <c r="I392" s="146" t="s">
        <v>2476</v>
      </c>
      <c r="J392" s="146"/>
      <c r="K392" s="146" t="s">
        <v>1153</v>
      </c>
      <c r="L392" s="134" t="s">
        <v>1288</v>
      </c>
      <c r="M392" s="146" t="s">
        <v>2791</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1327</v>
      </c>
      <c r="F393" s="147">
        <v>559</v>
      </c>
      <c r="G393" s="146" t="s">
        <v>384</v>
      </c>
      <c r="H393" s="146"/>
      <c r="I393" s="146" t="s">
        <v>384</v>
      </c>
      <c r="J393" s="146"/>
      <c r="K393" s="146" t="s">
        <v>268</v>
      </c>
      <c r="L393" s="134" t="s">
        <v>1288</v>
      </c>
      <c r="M393" s="146" t="s">
        <v>2790</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2183</v>
      </c>
      <c r="F394" s="147">
        <v>478</v>
      </c>
      <c r="G394" s="146" t="s">
        <v>1721</v>
      </c>
      <c r="H394" s="146"/>
      <c r="I394" s="146" t="s">
        <v>1721</v>
      </c>
      <c r="J394" s="146" t="s">
        <v>1773</v>
      </c>
      <c r="K394" s="146" t="s">
        <v>1485</v>
      </c>
      <c r="L394" s="134" t="s">
        <v>1288</v>
      </c>
      <c r="M394" s="146" t="s">
        <v>2790</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792</v>
      </c>
      <c r="H395" s="146"/>
      <c r="I395" s="146" t="s">
        <v>792</v>
      </c>
      <c r="J395" s="146" t="s">
        <v>552</v>
      </c>
      <c r="K395" s="146" t="s">
        <v>1060</v>
      </c>
      <c r="L395" s="134" t="s">
        <v>1288</v>
      </c>
      <c r="M395" s="146" t="s">
        <v>2790</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2404</v>
      </c>
      <c r="F396" s="129">
        <v>969</v>
      </c>
      <c r="G396" s="129" t="s">
        <v>2480</v>
      </c>
      <c r="H396" s="129"/>
      <c r="I396" s="129" t="s">
        <v>2480</v>
      </c>
      <c r="J396" s="129" t="s">
        <v>1424</v>
      </c>
      <c r="K396" s="129" t="s">
        <v>2721</v>
      </c>
      <c r="L396" s="134" t="s">
        <v>1288</v>
      </c>
      <c r="M396" s="143" t="s">
        <v>2790</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2225</v>
      </c>
      <c r="F397" s="147">
        <v>783</v>
      </c>
      <c r="G397" s="146" t="s">
        <v>2786</v>
      </c>
      <c r="H397" s="146"/>
      <c r="I397" s="146" t="s">
        <v>2497</v>
      </c>
      <c r="J397" s="146" t="s">
        <v>2497</v>
      </c>
      <c r="K397" s="146" t="s">
        <v>2542</v>
      </c>
      <c r="L397" s="134" t="s">
        <v>1288</v>
      </c>
      <c r="M397" s="146" t="s">
        <v>2790</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2786</v>
      </c>
      <c r="H398" s="146"/>
      <c r="I398" s="146" t="s">
        <v>2497</v>
      </c>
      <c r="J398" s="146" t="s">
        <v>2497</v>
      </c>
      <c r="K398" s="146" t="s">
        <v>1486</v>
      </c>
      <c r="L398" s="134" t="s">
        <v>1288</v>
      </c>
      <c r="M398" s="146" t="s">
        <v>2791</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2262</v>
      </c>
      <c r="F399" s="129">
        <v>820</v>
      </c>
      <c r="G399" s="129" t="s">
        <v>2786</v>
      </c>
      <c r="H399" s="129"/>
      <c r="I399" s="129" t="s">
        <v>2497</v>
      </c>
      <c r="J399" s="129"/>
      <c r="K399" s="129" t="s">
        <v>2579</v>
      </c>
      <c r="L399" s="134" t="s">
        <v>1288</v>
      </c>
      <c r="M399" s="143" t="s">
        <v>2790</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2405</v>
      </c>
      <c r="F400" s="147">
        <v>970</v>
      </c>
      <c r="G400" s="146" t="s">
        <v>2480</v>
      </c>
      <c r="H400" s="146"/>
      <c r="I400" s="146" t="s">
        <v>2480</v>
      </c>
      <c r="J400" s="146" t="s">
        <v>1418</v>
      </c>
      <c r="K400" s="146" t="s">
        <v>2722</v>
      </c>
      <c r="L400" s="134" t="s">
        <v>1288</v>
      </c>
      <c r="M400" s="143" t="s">
        <v>2790</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2319</v>
      </c>
      <c r="F401" s="147">
        <v>878</v>
      </c>
      <c r="G401" s="146" t="s">
        <v>2786</v>
      </c>
      <c r="H401" s="146"/>
      <c r="I401" s="146" t="s">
        <v>2497</v>
      </c>
      <c r="J401" s="146" t="s">
        <v>2497</v>
      </c>
      <c r="K401" s="146" t="s">
        <v>2636</v>
      </c>
      <c r="L401" s="134" t="s">
        <v>1288</v>
      </c>
      <c r="M401" s="143" t="s">
        <v>2790</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724</v>
      </c>
      <c r="F402" s="147">
        <v>601</v>
      </c>
      <c r="G402" s="146" t="s">
        <v>1721</v>
      </c>
      <c r="H402" s="146"/>
      <c r="I402" s="146" t="s">
        <v>1721</v>
      </c>
      <c r="J402" s="146" t="s">
        <v>1773</v>
      </c>
      <c r="K402" s="146" t="s">
        <v>207</v>
      </c>
      <c r="L402" s="134" t="s">
        <v>1288</v>
      </c>
      <c r="M402" s="146" t="s">
        <v>2790</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792</v>
      </c>
      <c r="H403" s="146"/>
      <c r="I403" s="146" t="s">
        <v>792</v>
      </c>
      <c r="J403" s="146" t="s">
        <v>1825</v>
      </c>
      <c r="K403" s="146" t="s">
        <v>1061</v>
      </c>
      <c r="L403" s="134" t="s">
        <v>1288</v>
      </c>
      <c r="M403" s="146" t="s">
        <v>2790</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1588</v>
      </c>
      <c r="F404" s="147">
        <v>705</v>
      </c>
      <c r="G404" s="146" t="s">
        <v>792</v>
      </c>
      <c r="H404" s="146"/>
      <c r="I404" s="146" t="s">
        <v>792</v>
      </c>
      <c r="J404" s="146" t="s">
        <v>1423</v>
      </c>
      <c r="K404" s="146" t="s">
        <v>300</v>
      </c>
      <c r="L404" s="134" t="s">
        <v>1288</v>
      </c>
      <c r="M404" s="146" t="s">
        <v>2790</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1387</v>
      </c>
      <c r="F405" s="147">
        <v>706</v>
      </c>
      <c r="G405" s="146" t="s">
        <v>792</v>
      </c>
      <c r="H405" s="146"/>
      <c r="I405" s="146" t="s">
        <v>792</v>
      </c>
      <c r="J405" s="146" t="s">
        <v>1825</v>
      </c>
      <c r="K405" s="146" t="s">
        <v>331</v>
      </c>
      <c r="L405" s="134" t="s">
        <v>1288</v>
      </c>
      <c r="M405" s="146" t="s">
        <v>2790</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792</v>
      </c>
      <c r="H406" s="146"/>
      <c r="I406" s="146" t="s">
        <v>792</v>
      </c>
      <c r="J406" s="146" t="s">
        <v>552</v>
      </c>
      <c r="K406" s="146" t="s">
        <v>1062</v>
      </c>
      <c r="L406" s="134" t="s">
        <v>1288</v>
      </c>
      <c r="M406" s="146" t="s">
        <v>2790</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2250</v>
      </c>
      <c r="F407" s="147">
        <v>808</v>
      </c>
      <c r="G407" s="146" t="s">
        <v>2786</v>
      </c>
      <c r="H407" s="146"/>
      <c r="I407" s="146" t="s">
        <v>2497</v>
      </c>
      <c r="J407" s="146"/>
      <c r="K407" s="146" t="s">
        <v>2567</v>
      </c>
      <c r="L407" s="134" t="s">
        <v>1288</v>
      </c>
      <c r="M407" s="143" t="s">
        <v>2790</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2226</v>
      </c>
      <c r="F408" s="147">
        <v>784</v>
      </c>
      <c r="G408" s="146" t="s">
        <v>967</v>
      </c>
      <c r="H408" s="146"/>
      <c r="I408" s="146" t="s">
        <v>967</v>
      </c>
      <c r="J408" s="146"/>
      <c r="K408" s="146" t="s">
        <v>2543</v>
      </c>
      <c r="L408" s="134" t="s">
        <v>1288</v>
      </c>
      <c r="M408" s="146" t="s">
        <v>2790</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2368</v>
      </c>
      <c r="F409" s="147">
        <v>927</v>
      </c>
      <c r="G409" s="146" t="s">
        <v>421</v>
      </c>
      <c r="H409" s="146"/>
      <c r="I409" s="146" t="s">
        <v>421</v>
      </c>
      <c r="J409" s="146" t="s">
        <v>420</v>
      </c>
      <c r="K409" s="146" t="s">
        <v>2685</v>
      </c>
      <c r="L409" s="134" t="s">
        <v>1288</v>
      </c>
      <c r="M409" s="143" t="s">
        <v>2790</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1064</v>
      </c>
      <c r="L410" s="134" t="s">
        <v>1288</v>
      </c>
      <c r="M410" s="146" t="s">
        <v>2792</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674</v>
      </c>
      <c r="F411" s="147">
        <v>560</v>
      </c>
      <c r="G411" s="146" t="s">
        <v>384</v>
      </c>
      <c r="H411" s="146"/>
      <c r="I411" s="146" t="s">
        <v>384</v>
      </c>
      <c r="J411" s="146"/>
      <c r="K411" s="146" t="s">
        <v>1436</v>
      </c>
      <c r="L411" s="134" t="s">
        <v>1288</v>
      </c>
      <c r="M411" s="146" t="s">
        <v>2790</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1721</v>
      </c>
      <c r="H412" s="146"/>
      <c r="I412" s="146" t="s">
        <v>1721</v>
      </c>
      <c r="J412" s="146" t="s">
        <v>2494</v>
      </c>
      <c r="K412" s="146" t="s">
        <v>1065</v>
      </c>
      <c r="L412" s="134" t="s">
        <v>1288</v>
      </c>
      <c r="M412" s="146" t="s">
        <v>2790</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1721</v>
      </c>
      <c r="H413" s="146"/>
      <c r="I413" s="146" t="s">
        <v>1721</v>
      </c>
      <c r="J413" s="146" t="s">
        <v>2494</v>
      </c>
      <c r="K413" s="146" t="s">
        <v>1066</v>
      </c>
      <c r="L413" s="134" t="s">
        <v>1288</v>
      </c>
      <c r="M413" s="146" t="s">
        <v>2790</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2786</v>
      </c>
      <c r="H414" s="146"/>
      <c r="I414" s="146" t="s">
        <v>2497</v>
      </c>
      <c r="J414" s="146" t="s">
        <v>2497</v>
      </c>
      <c r="K414" s="146" t="s">
        <v>1487</v>
      </c>
      <c r="L414" s="134" t="s">
        <v>1288</v>
      </c>
      <c r="M414" s="146" t="s">
        <v>2790</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2480</v>
      </c>
      <c r="H415" s="146"/>
      <c r="I415" s="146" t="s">
        <v>2480</v>
      </c>
      <c r="J415" s="146" t="s">
        <v>2498</v>
      </c>
      <c r="K415" s="146" t="s">
        <v>1067</v>
      </c>
      <c r="L415" s="134" t="s">
        <v>1288</v>
      </c>
      <c r="M415" s="146" t="s">
        <v>2789</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1488</v>
      </c>
      <c r="F416" s="147">
        <v>154</v>
      </c>
      <c r="G416" s="146" t="s">
        <v>2480</v>
      </c>
      <c r="H416" s="146"/>
      <c r="I416" s="146" t="s">
        <v>2480</v>
      </c>
      <c r="J416" s="146" t="s">
        <v>2498</v>
      </c>
      <c r="K416" s="146" t="s">
        <v>1068</v>
      </c>
      <c r="L416" s="134" t="s">
        <v>1288</v>
      </c>
      <c r="M416" s="146" t="s">
        <v>2790</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2480</v>
      </c>
      <c r="H417" s="146"/>
      <c r="I417" s="146" t="s">
        <v>2480</v>
      </c>
      <c r="J417" s="146" t="s">
        <v>2480</v>
      </c>
      <c r="K417" s="146" t="s">
        <v>1070</v>
      </c>
      <c r="L417" s="134" t="s">
        <v>1288</v>
      </c>
      <c r="M417" s="146" t="s">
        <v>2790</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1489</v>
      </c>
      <c r="F418" s="147">
        <v>691</v>
      </c>
      <c r="G418" s="146" t="s">
        <v>792</v>
      </c>
      <c r="H418" s="146"/>
      <c r="I418" s="146" t="s">
        <v>792</v>
      </c>
      <c r="J418" s="146" t="s">
        <v>1595</v>
      </c>
      <c r="K418" s="146" t="s">
        <v>1490</v>
      </c>
      <c r="L418" s="134" t="s">
        <v>1288</v>
      </c>
      <c r="M418" s="146" t="s">
        <v>2790</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2480</v>
      </c>
      <c r="H419" s="129"/>
      <c r="I419" s="129" t="s">
        <v>2480</v>
      </c>
      <c r="J419" s="129" t="s">
        <v>2480</v>
      </c>
      <c r="K419" s="129" t="s">
        <v>1071</v>
      </c>
      <c r="L419" s="134" t="s">
        <v>1288</v>
      </c>
      <c r="M419" s="146" t="s">
        <v>2790</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792</v>
      </c>
      <c r="H420" s="146"/>
      <c r="I420" s="146" t="s">
        <v>792</v>
      </c>
      <c r="J420" s="146" t="s">
        <v>791</v>
      </c>
      <c r="K420" s="146" t="s">
        <v>1072</v>
      </c>
      <c r="L420" s="134" t="s">
        <v>1288</v>
      </c>
      <c r="M420" s="146" t="s">
        <v>2790</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792</v>
      </c>
      <c r="H421" s="146"/>
      <c r="I421" s="146" t="s">
        <v>792</v>
      </c>
      <c r="J421" s="146" t="s">
        <v>599</v>
      </c>
      <c r="K421" s="146" t="s">
        <v>1073</v>
      </c>
      <c r="L421" s="134" t="s">
        <v>1288</v>
      </c>
      <c r="M421" s="146" t="s">
        <v>2790</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792</v>
      </c>
      <c r="H422" s="146"/>
      <c r="I422" s="146" t="s">
        <v>792</v>
      </c>
      <c r="J422" s="146" t="s">
        <v>1806</v>
      </c>
      <c r="K422" s="146" t="s">
        <v>1074</v>
      </c>
      <c r="L422" s="134" t="s">
        <v>1288</v>
      </c>
      <c r="M422" s="146" t="s">
        <v>2790</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2786</v>
      </c>
      <c r="H423" s="146"/>
      <c r="I423" s="146" t="s">
        <v>2497</v>
      </c>
      <c r="J423" s="146" t="s">
        <v>2497</v>
      </c>
      <c r="K423" s="146" t="s">
        <v>1075</v>
      </c>
      <c r="L423" s="134" t="s">
        <v>1288</v>
      </c>
      <c r="M423" s="146" t="s">
        <v>2790</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1638</v>
      </c>
      <c r="L424" s="134" t="s">
        <v>1288</v>
      </c>
      <c r="M424" s="146" t="s">
        <v>2790</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1639</v>
      </c>
      <c r="L425" s="134" t="s">
        <v>1288</v>
      </c>
      <c r="M425" s="146" t="s">
        <v>2790</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2482</v>
      </c>
      <c r="I426" s="146" t="s">
        <v>435</v>
      </c>
      <c r="J426" s="146"/>
      <c r="K426" s="146" t="s">
        <v>1641</v>
      </c>
      <c r="L426" s="134" t="s">
        <v>1288</v>
      </c>
      <c r="M426" s="146" t="s">
        <v>2790</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2482</v>
      </c>
      <c r="I427" s="146" t="s">
        <v>435</v>
      </c>
      <c r="J427" s="146"/>
      <c r="K427" s="146" t="s">
        <v>1642</v>
      </c>
      <c r="L427" s="134" t="s">
        <v>1288</v>
      </c>
      <c r="M427" s="146" t="s">
        <v>2790</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2505</v>
      </c>
      <c r="I428" s="146" t="s">
        <v>435</v>
      </c>
      <c r="J428" s="146"/>
      <c r="K428" s="146" t="s">
        <v>1640</v>
      </c>
      <c r="L428" s="134" t="s">
        <v>1288</v>
      </c>
      <c r="M428" s="146" t="s">
        <v>2790</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2506</v>
      </c>
      <c r="I429" s="146" t="s">
        <v>435</v>
      </c>
      <c r="J429" s="146"/>
      <c r="K429" s="146" t="s">
        <v>1643</v>
      </c>
      <c r="L429" s="134" t="s">
        <v>1288</v>
      </c>
      <c r="M429" s="146" t="s">
        <v>2790</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1593</v>
      </c>
      <c r="I430" s="146" t="s">
        <v>435</v>
      </c>
      <c r="J430" s="146"/>
      <c r="K430" s="146" t="s">
        <v>1644</v>
      </c>
      <c r="L430" s="134" t="s">
        <v>1288</v>
      </c>
      <c r="M430" s="146" t="s">
        <v>2790</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2381</v>
      </c>
      <c r="F431" s="129">
        <v>940</v>
      </c>
      <c r="G431" s="129" t="s">
        <v>421</v>
      </c>
      <c r="H431" s="129" t="s">
        <v>1773</v>
      </c>
      <c r="I431" s="129" t="s">
        <v>421</v>
      </c>
      <c r="J431" s="129" t="s">
        <v>420</v>
      </c>
      <c r="K431" s="129" t="s">
        <v>2698</v>
      </c>
      <c r="L431" s="134" t="s">
        <v>1288</v>
      </c>
      <c r="M431" s="143" t="s">
        <v>2790</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1773</v>
      </c>
      <c r="I432" s="146" t="s">
        <v>435</v>
      </c>
      <c r="J432" s="146"/>
      <c r="K432" s="146" t="s">
        <v>1645</v>
      </c>
      <c r="L432" s="134" t="s">
        <v>1288</v>
      </c>
      <c r="M432" s="146" t="s">
        <v>2790</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2336</v>
      </c>
      <c r="F433" s="129">
        <v>895</v>
      </c>
      <c r="G433" s="129" t="s">
        <v>421</v>
      </c>
      <c r="H433" s="129" t="s">
        <v>1773</v>
      </c>
      <c r="I433" s="129" t="s">
        <v>421</v>
      </c>
      <c r="J433" s="129" t="s">
        <v>420</v>
      </c>
      <c r="K433" s="129" t="s">
        <v>2653</v>
      </c>
      <c r="L433" s="134" t="s">
        <v>1288</v>
      </c>
      <c r="M433" s="143" t="s">
        <v>2790</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1773</v>
      </c>
      <c r="I434" s="146" t="s">
        <v>443</v>
      </c>
      <c r="J434" s="146" t="s">
        <v>2477</v>
      </c>
      <c r="K434" s="146" t="s">
        <v>1076</v>
      </c>
      <c r="L434" s="134" t="s">
        <v>1288</v>
      </c>
      <c r="M434" s="146" t="s">
        <v>2789</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2480</v>
      </c>
      <c r="H435" s="146" t="s">
        <v>1773</v>
      </c>
      <c r="I435" s="146" t="s">
        <v>2480</v>
      </c>
      <c r="J435" s="146" t="s">
        <v>2480</v>
      </c>
      <c r="K435" s="146" t="s">
        <v>1077</v>
      </c>
      <c r="L435" s="134" t="s">
        <v>1288</v>
      </c>
      <c r="M435" s="146" t="s">
        <v>2790</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1491</v>
      </c>
      <c r="F436" s="129">
        <v>158</v>
      </c>
      <c r="G436" s="129" t="s">
        <v>2480</v>
      </c>
      <c r="H436" s="129" t="s">
        <v>1773</v>
      </c>
      <c r="I436" s="129" t="s">
        <v>2480</v>
      </c>
      <c r="J436" s="129" t="s">
        <v>2480</v>
      </c>
      <c r="K436" s="129" t="s">
        <v>1078</v>
      </c>
      <c r="L436" s="134" t="s">
        <v>1288</v>
      </c>
      <c r="M436" s="146" t="s">
        <v>2790</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966</v>
      </c>
      <c r="F437" s="147">
        <v>191</v>
      </c>
      <c r="G437" s="146" t="s">
        <v>2786</v>
      </c>
      <c r="H437" s="146" t="s">
        <v>1773</v>
      </c>
      <c r="I437" s="146" t="s">
        <v>2497</v>
      </c>
      <c r="J437" s="146" t="s">
        <v>2497</v>
      </c>
      <c r="K437" s="146" t="s">
        <v>1084</v>
      </c>
      <c r="L437" s="134" t="s">
        <v>1288</v>
      </c>
      <c r="M437" s="146" t="s">
        <v>2790</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1646</v>
      </c>
      <c r="L438" s="134" t="s">
        <v>1288</v>
      </c>
      <c r="M438" s="146" t="s">
        <v>2790</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1647</v>
      </c>
      <c r="L439" s="134" t="s">
        <v>1288</v>
      </c>
      <c r="M439" s="146" t="s">
        <v>2790</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1492</v>
      </c>
      <c r="F440" s="147">
        <v>561</v>
      </c>
      <c r="G440" s="146" t="s">
        <v>384</v>
      </c>
      <c r="H440" s="146"/>
      <c r="I440" s="146" t="s">
        <v>384</v>
      </c>
      <c r="J440" s="146"/>
      <c r="K440" s="146" t="s">
        <v>231</v>
      </c>
      <c r="L440" s="134" t="s">
        <v>1288</v>
      </c>
      <c r="M440" s="146" t="s">
        <v>2790</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1573</v>
      </c>
      <c r="F441" s="129">
        <v>562</v>
      </c>
      <c r="G441" s="129" t="s">
        <v>384</v>
      </c>
      <c r="H441" s="129"/>
      <c r="I441" s="129" t="s">
        <v>384</v>
      </c>
      <c r="J441" s="129"/>
      <c r="K441" s="129" t="s">
        <v>245</v>
      </c>
      <c r="L441" s="134" t="s">
        <v>1288</v>
      </c>
      <c r="M441" s="146" t="s">
        <v>2790</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2198</v>
      </c>
      <c r="F442" s="129">
        <v>667</v>
      </c>
      <c r="G442" s="129" t="s">
        <v>443</v>
      </c>
      <c r="H442" s="129"/>
      <c r="I442" s="129" t="s">
        <v>443</v>
      </c>
      <c r="J442" s="129" t="s">
        <v>2508</v>
      </c>
      <c r="K442" s="129" t="s">
        <v>357</v>
      </c>
      <c r="L442" s="134" t="s">
        <v>1288</v>
      </c>
      <c r="M442" s="146" t="s">
        <v>2790</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2508</v>
      </c>
      <c r="I443" s="146" t="s">
        <v>435</v>
      </c>
      <c r="J443" s="146"/>
      <c r="K443" s="146" t="s">
        <v>1493</v>
      </c>
      <c r="L443" s="134" t="s">
        <v>1288</v>
      </c>
      <c r="M443" s="146" t="s">
        <v>2790</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2508</v>
      </c>
      <c r="I444" s="146" t="s">
        <v>435</v>
      </c>
      <c r="J444" s="146"/>
      <c r="K444" s="146" t="s">
        <v>1648</v>
      </c>
      <c r="L444" s="134" t="s">
        <v>1288</v>
      </c>
      <c r="M444" s="146" t="s">
        <v>2790</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1494</v>
      </c>
      <c r="F445" s="129">
        <v>159</v>
      </c>
      <c r="G445" s="129" t="s">
        <v>2786</v>
      </c>
      <c r="H445" s="129"/>
      <c r="I445" s="129" t="s">
        <v>2497</v>
      </c>
      <c r="J445" s="129" t="s">
        <v>2497</v>
      </c>
      <c r="K445" s="129" t="s">
        <v>1063</v>
      </c>
      <c r="L445" s="134" t="s">
        <v>1288</v>
      </c>
      <c r="M445" s="146" t="s">
        <v>2791</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792</v>
      </c>
      <c r="H446" s="146"/>
      <c r="I446" s="146" t="s">
        <v>792</v>
      </c>
      <c r="J446" s="146" t="s">
        <v>1763</v>
      </c>
      <c r="K446" s="146" t="s">
        <v>1079</v>
      </c>
      <c r="L446" s="134" t="s">
        <v>1288</v>
      </c>
      <c r="M446" s="146" t="s">
        <v>2790</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2295</v>
      </c>
      <c r="F447" s="129">
        <v>854</v>
      </c>
      <c r="G447" s="129" t="s">
        <v>967</v>
      </c>
      <c r="H447" s="129"/>
      <c r="I447" s="129" t="s">
        <v>967</v>
      </c>
      <c r="J447" s="129"/>
      <c r="K447" s="129" t="s">
        <v>2612</v>
      </c>
      <c r="L447" s="134" t="s">
        <v>1288</v>
      </c>
      <c r="M447" s="143" t="s">
        <v>2790</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792</v>
      </c>
      <c r="H448" s="129" t="s">
        <v>2509</v>
      </c>
      <c r="I448" s="129" t="s">
        <v>792</v>
      </c>
      <c r="J448" s="129" t="s">
        <v>1825</v>
      </c>
      <c r="K448" s="129" t="s">
        <v>1080</v>
      </c>
      <c r="L448" s="134" t="s">
        <v>1288</v>
      </c>
      <c r="M448" s="146" t="s">
        <v>2790</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1407</v>
      </c>
      <c r="F449" s="147">
        <v>636</v>
      </c>
      <c r="G449" s="146" t="s">
        <v>2480</v>
      </c>
      <c r="H449" s="146"/>
      <c r="I449" s="146" t="s">
        <v>2480</v>
      </c>
      <c r="J449" s="146" t="s">
        <v>1426</v>
      </c>
      <c r="K449" s="146" t="s">
        <v>358</v>
      </c>
      <c r="L449" s="134" t="s">
        <v>1288</v>
      </c>
      <c r="M449" s="146" t="s">
        <v>2791</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2184</v>
      </c>
      <c r="F450" s="147">
        <v>496</v>
      </c>
      <c r="G450" s="146" t="s">
        <v>443</v>
      </c>
      <c r="H450" s="146"/>
      <c r="I450" s="146" t="s">
        <v>443</v>
      </c>
      <c r="J450" s="146"/>
      <c r="K450" s="146" t="s">
        <v>1437</v>
      </c>
      <c r="L450" s="134" t="s">
        <v>1288</v>
      </c>
      <c r="M450" s="146" t="s">
        <v>2790</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2256</v>
      </c>
      <c r="F451" s="147">
        <v>814</v>
      </c>
      <c r="G451" s="146" t="s">
        <v>2786</v>
      </c>
      <c r="H451" s="146"/>
      <c r="I451" s="146" t="s">
        <v>2497</v>
      </c>
      <c r="J451" s="146"/>
      <c r="K451" s="146" t="s">
        <v>2573</v>
      </c>
      <c r="L451" s="134" t="s">
        <v>1288</v>
      </c>
      <c r="M451" s="143" t="s">
        <v>2790</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2227</v>
      </c>
      <c r="F452" s="147">
        <v>785</v>
      </c>
      <c r="G452" s="146" t="s">
        <v>967</v>
      </c>
      <c r="H452" s="146"/>
      <c r="I452" s="146" t="s">
        <v>967</v>
      </c>
      <c r="J452" s="146"/>
      <c r="K452" s="146" t="s">
        <v>2544</v>
      </c>
      <c r="L452" s="134" t="s">
        <v>1288</v>
      </c>
      <c r="M452" s="146" t="s">
        <v>2790</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2119</v>
      </c>
      <c r="F453" s="129">
        <v>37</v>
      </c>
      <c r="G453" s="129" t="s">
        <v>1417</v>
      </c>
      <c r="H453" s="129"/>
      <c r="I453" s="129" t="s">
        <v>1417</v>
      </c>
      <c r="J453" s="129" t="s">
        <v>2481</v>
      </c>
      <c r="K453" s="129" t="s">
        <v>1081</v>
      </c>
      <c r="L453" s="134" t="s">
        <v>1288</v>
      </c>
      <c r="M453" s="146" t="s">
        <v>2789</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1293</v>
      </c>
      <c r="F454" s="147">
        <v>15</v>
      </c>
      <c r="G454" s="146" t="s">
        <v>443</v>
      </c>
      <c r="H454" s="146" t="s">
        <v>2511</v>
      </c>
      <c r="I454" s="146" t="s">
        <v>443</v>
      </c>
      <c r="J454" s="146" t="s">
        <v>39</v>
      </c>
      <c r="K454" s="146" t="s">
        <v>1097</v>
      </c>
      <c r="L454" s="134" t="s">
        <v>1288</v>
      </c>
      <c r="M454" s="146" t="s">
        <v>2789</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792</v>
      </c>
      <c r="H455" s="146"/>
      <c r="I455" s="146" t="s">
        <v>792</v>
      </c>
      <c r="J455" s="146" t="s">
        <v>791</v>
      </c>
      <c r="K455" s="146" t="s">
        <v>1082</v>
      </c>
      <c r="L455" s="134" t="s">
        <v>1288</v>
      </c>
      <c r="M455" s="146" t="s">
        <v>2790</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2210</v>
      </c>
      <c r="F456" s="147">
        <v>768</v>
      </c>
      <c r="G456" s="146" t="s">
        <v>2786</v>
      </c>
      <c r="H456" s="146"/>
      <c r="I456" s="146" t="s">
        <v>2497</v>
      </c>
      <c r="J456" s="146" t="s">
        <v>2518</v>
      </c>
      <c r="K456" s="146" t="s">
        <v>2527</v>
      </c>
      <c r="L456" s="134" t="s">
        <v>1288</v>
      </c>
      <c r="M456" s="146" t="s">
        <v>2790</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2211</v>
      </c>
      <c r="F457" s="147">
        <v>769</v>
      </c>
      <c r="G457" s="146" t="s">
        <v>967</v>
      </c>
      <c r="H457" s="146"/>
      <c r="I457" s="146" t="s">
        <v>967</v>
      </c>
      <c r="J457" s="146"/>
      <c r="K457" s="146" t="s">
        <v>2528</v>
      </c>
      <c r="L457" s="134" t="s">
        <v>1288</v>
      </c>
      <c r="M457" s="146" t="s">
        <v>2790</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1388</v>
      </c>
      <c r="F458" s="147">
        <v>707</v>
      </c>
      <c r="G458" s="146" t="s">
        <v>792</v>
      </c>
      <c r="H458" s="146"/>
      <c r="I458" s="146" t="s">
        <v>792</v>
      </c>
      <c r="J458" s="146" t="s">
        <v>630</v>
      </c>
      <c r="K458" s="146" t="s">
        <v>333</v>
      </c>
      <c r="L458" s="134" t="s">
        <v>1288</v>
      </c>
      <c r="M458" s="146" t="s">
        <v>2790</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675</v>
      </c>
      <c r="F459" s="147">
        <v>637</v>
      </c>
      <c r="G459" s="146" t="s">
        <v>2480</v>
      </c>
      <c r="H459" s="146"/>
      <c r="I459" s="146" t="s">
        <v>2480</v>
      </c>
      <c r="J459" s="146" t="s">
        <v>2480</v>
      </c>
      <c r="K459" s="146" t="s">
        <v>1438</v>
      </c>
      <c r="L459" s="134" t="s">
        <v>1288</v>
      </c>
      <c r="M459" s="146" t="s">
        <v>2790</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1083</v>
      </c>
      <c r="L460" s="134" t="s">
        <v>1288</v>
      </c>
      <c r="M460" s="146" t="s">
        <v>2790</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723</v>
      </c>
      <c r="F461" s="147">
        <v>602</v>
      </c>
      <c r="G461" s="146" t="s">
        <v>1721</v>
      </c>
      <c r="H461" s="146"/>
      <c r="I461" s="146" t="s">
        <v>1721</v>
      </c>
      <c r="J461" s="146" t="s">
        <v>1773</v>
      </c>
      <c r="K461" s="146" t="s">
        <v>206</v>
      </c>
      <c r="L461" s="134" t="s">
        <v>1288</v>
      </c>
      <c r="M461" s="146" t="s">
        <v>2790</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1649</v>
      </c>
      <c r="L462" s="134" t="s">
        <v>1288</v>
      </c>
      <c r="M462" s="146" t="s">
        <v>2790</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2199</v>
      </c>
      <c r="F463" s="147">
        <v>748</v>
      </c>
      <c r="G463" s="146" t="s">
        <v>1417</v>
      </c>
      <c r="H463" s="146"/>
      <c r="I463" s="146" t="s">
        <v>1417</v>
      </c>
      <c r="J463" s="146"/>
      <c r="K463" s="146" t="s">
        <v>1495</v>
      </c>
      <c r="L463" s="134" t="s">
        <v>1288</v>
      </c>
      <c r="M463" s="146" t="s">
        <v>2789</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2200</v>
      </c>
      <c r="F464" s="147">
        <v>749</v>
      </c>
      <c r="G464" s="146" t="s">
        <v>1417</v>
      </c>
      <c r="H464" s="146" t="s">
        <v>2511</v>
      </c>
      <c r="I464" s="146" t="s">
        <v>1417</v>
      </c>
      <c r="J464" s="146"/>
      <c r="K464" s="146" t="s">
        <v>1496</v>
      </c>
      <c r="L464" s="134" t="s">
        <v>1288</v>
      </c>
      <c r="M464" s="146" t="s">
        <v>2789</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1366</v>
      </c>
      <c r="F465" s="147">
        <v>638</v>
      </c>
      <c r="G465" s="146" t="s">
        <v>443</v>
      </c>
      <c r="H465" s="146"/>
      <c r="I465" s="146" t="s">
        <v>443</v>
      </c>
      <c r="J465" s="146" t="s">
        <v>2515</v>
      </c>
      <c r="K465" s="146" t="s">
        <v>307</v>
      </c>
      <c r="L465" s="134" t="s">
        <v>1288</v>
      </c>
      <c r="M465" s="146" t="s">
        <v>2790</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1305</v>
      </c>
      <c r="F466" s="147">
        <v>563</v>
      </c>
      <c r="G466" s="146" t="s">
        <v>384</v>
      </c>
      <c r="H466" s="146"/>
      <c r="I466" s="146" t="s">
        <v>384</v>
      </c>
      <c r="J466" s="146"/>
      <c r="K466" s="146" t="s">
        <v>246</v>
      </c>
      <c r="L466" s="134" t="s">
        <v>1288</v>
      </c>
      <c r="M466" s="146" t="s">
        <v>2789</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2201</v>
      </c>
      <c r="F467" s="147">
        <v>750</v>
      </c>
      <c r="G467" s="146" t="s">
        <v>1417</v>
      </c>
      <c r="H467" s="146"/>
      <c r="I467" s="146" t="s">
        <v>1417</v>
      </c>
      <c r="J467" s="146"/>
      <c r="K467" s="146" t="s">
        <v>215</v>
      </c>
      <c r="L467" s="134" t="s">
        <v>1288</v>
      </c>
      <c r="M467" s="146" t="s">
        <v>2790</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1348</v>
      </c>
      <c r="F468" s="147">
        <v>564</v>
      </c>
      <c r="G468" s="146" t="s">
        <v>384</v>
      </c>
      <c r="H468" s="146"/>
      <c r="I468" s="146" t="s">
        <v>384</v>
      </c>
      <c r="J468" s="146"/>
      <c r="K468" s="146" t="s">
        <v>288</v>
      </c>
      <c r="L468" s="134" t="s">
        <v>1288</v>
      </c>
      <c r="M468" s="146" t="s">
        <v>2790</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676</v>
      </c>
      <c r="F469" s="147">
        <v>639</v>
      </c>
      <c r="G469" s="146" t="s">
        <v>2480</v>
      </c>
      <c r="H469" s="146"/>
      <c r="I469" s="146" t="s">
        <v>2480</v>
      </c>
      <c r="J469" s="146" t="s">
        <v>1424</v>
      </c>
      <c r="K469" s="146" t="s">
        <v>1439</v>
      </c>
      <c r="L469" s="134" t="s">
        <v>1288</v>
      </c>
      <c r="M469" s="146" t="s">
        <v>2790</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1497</v>
      </c>
      <c r="F470" s="147">
        <v>640</v>
      </c>
      <c r="G470" s="146" t="s">
        <v>2786</v>
      </c>
      <c r="H470" s="146"/>
      <c r="I470" s="146" t="s">
        <v>2497</v>
      </c>
      <c r="J470" s="146" t="s">
        <v>2497</v>
      </c>
      <c r="K470" s="146" t="s">
        <v>1440</v>
      </c>
      <c r="L470" s="134" t="s">
        <v>1288</v>
      </c>
      <c r="M470" s="146" t="s">
        <v>2790</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2406</v>
      </c>
      <c r="F471" s="129">
        <v>971</v>
      </c>
      <c r="G471" s="129" t="s">
        <v>2480</v>
      </c>
      <c r="H471" s="129"/>
      <c r="I471" s="129" t="s">
        <v>2480</v>
      </c>
      <c r="J471" s="129" t="s">
        <v>1418</v>
      </c>
      <c r="K471" s="129" t="s">
        <v>2723</v>
      </c>
      <c r="L471" s="134" t="s">
        <v>1288</v>
      </c>
      <c r="M471" s="143" t="s">
        <v>2790</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2290</v>
      </c>
      <c r="F472" s="129">
        <v>849</v>
      </c>
      <c r="G472" s="129" t="s">
        <v>967</v>
      </c>
      <c r="H472" s="129"/>
      <c r="I472" s="129" t="s">
        <v>967</v>
      </c>
      <c r="J472" s="129"/>
      <c r="K472" s="129" t="s">
        <v>2607</v>
      </c>
      <c r="L472" s="134" t="s">
        <v>1288</v>
      </c>
      <c r="M472" s="143" t="s">
        <v>2790</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2120</v>
      </c>
      <c r="F473" s="129">
        <v>38</v>
      </c>
      <c r="G473" s="129" t="s">
        <v>1417</v>
      </c>
      <c r="H473" s="129"/>
      <c r="I473" s="129" t="s">
        <v>1417</v>
      </c>
      <c r="J473" s="129" t="s">
        <v>2481</v>
      </c>
      <c r="K473" s="129" t="s">
        <v>1085</v>
      </c>
      <c r="L473" s="134" t="s">
        <v>1288</v>
      </c>
      <c r="M473" s="146" t="s">
        <v>2789</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2121</v>
      </c>
      <c r="F474" s="147">
        <v>39</v>
      </c>
      <c r="G474" s="146" t="s">
        <v>1417</v>
      </c>
      <c r="H474" s="146"/>
      <c r="I474" s="146" t="s">
        <v>1417</v>
      </c>
      <c r="J474" s="146" t="s">
        <v>2481</v>
      </c>
      <c r="K474" s="146" t="s">
        <v>1086</v>
      </c>
      <c r="L474" s="134" t="s">
        <v>1288</v>
      </c>
      <c r="M474" s="146" t="s">
        <v>2789</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2122</v>
      </c>
      <c r="F475" s="147">
        <v>40</v>
      </c>
      <c r="G475" s="146" t="s">
        <v>1417</v>
      </c>
      <c r="H475" s="146"/>
      <c r="I475" s="146" t="s">
        <v>1417</v>
      </c>
      <c r="J475" s="146" t="s">
        <v>2481</v>
      </c>
      <c r="K475" s="146" t="s">
        <v>1087</v>
      </c>
      <c r="L475" s="134" t="s">
        <v>1288</v>
      </c>
      <c r="M475" s="146" t="s">
        <v>2789</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2480</v>
      </c>
      <c r="H476" s="129"/>
      <c r="I476" s="129" t="s">
        <v>2480</v>
      </c>
      <c r="J476" s="129" t="s">
        <v>2480</v>
      </c>
      <c r="K476" s="129" t="s">
        <v>1088</v>
      </c>
      <c r="L476" s="134" t="s">
        <v>1288</v>
      </c>
      <c r="M476" s="146" t="s">
        <v>2789</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792</v>
      </c>
      <c r="H477" s="146"/>
      <c r="I477" s="146" t="s">
        <v>792</v>
      </c>
      <c r="J477" s="146" t="s">
        <v>12</v>
      </c>
      <c r="K477" s="146" t="s">
        <v>1498</v>
      </c>
      <c r="L477" s="134" t="s">
        <v>1288</v>
      </c>
      <c r="M477" s="146" t="s">
        <v>2790</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677</v>
      </c>
      <c r="F478" s="147">
        <v>497</v>
      </c>
      <c r="G478" s="146" t="s">
        <v>443</v>
      </c>
      <c r="H478" s="146"/>
      <c r="I478" s="146" t="s">
        <v>443</v>
      </c>
      <c r="J478" s="146"/>
      <c r="K478" s="146" t="s">
        <v>1441</v>
      </c>
      <c r="L478" s="134" t="s">
        <v>1288</v>
      </c>
      <c r="M478" s="146" t="s">
        <v>2790</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2502</v>
      </c>
      <c r="K479" s="129" t="s">
        <v>1089</v>
      </c>
      <c r="L479" s="134" t="s">
        <v>1288</v>
      </c>
      <c r="M479" s="146" t="s">
        <v>2789</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1306</v>
      </c>
      <c r="F480" s="147">
        <v>479</v>
      </c>
      <c r="G480" s="146" t="s">
        <v>2782</v>
      </c>
      <c r="H480" s="146"/>
      <c r="I480" s="146" t="s">
        <v>2475</v>
      </c>
      <c r="J480" s="146" t="s">
        <v>1773</v>
      </c>
      <c r="K480" s="146" t="s">
        <v>247</v>
      </c>
      <c r="L480" s="134" t="s">
        <v>1288</v>
      </c>
      <c r="M480" s="146" t="s">
        <v>2790</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2293</v>
      </c>
      <c r="F481" s="147">
        <v>852</v>
      </c>
      <c r="G481" s="146" t="s">
        <v>2786</v>
      </c>
      <c r="H481" s="146"/>
      <c r="I481" s="146" t="s">
        <v>2497</v>
      </c>
      <c r="J481" s="146" t="s">
        <v>2497</v>
      </c>
      <c r="K481" s="146" t="s">
        <v>2610</v>
      </c>
      <c r="L481" s="134" t="s">
        <v>1288</v>
      </c>
      <c r="M481" s="143" t="s">
        <v>2791</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2782</v>
      </c>
      <c r="H482" s="146"/>
      <c r="I482" s="146" t="s">
        <v>2492</v>
      </c>
      <c r="J482" s="146"/>
      <c r="K482" s="146" t="s">
        <v>1090</v>
      </c>
      <c r="L482" s="134" t="s">
        <v>1288</v>
      </c>
      <c r="M482" s="146" t="s">
        <v>2790</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2315</v>
      </c>
      <c r="F483" s="147">
        <v>874</v>
      </c>
      <c r="G483" s="146" t="s">
        <v>967</v>
      </c>
      <c r="H483" s="146" t="s">
        <v>420</v>
      </c>
      <c r="I483" s="146" t="s">
        <v>967</v>
      </c>
      <c r="J483" s="146"/>
      <c r="K483" s="146" t="s">
        <v>2632</v>
      </c>
      <c r="L483" s="134" t="s">
        <v>1288</v>
      </c>
      <c r="M483" s="143" t="s">
        <v>2790</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2389</v>
      </c>
      <c r="F484" s="147">
        <v>950</v>
      </c>
      <c r="G484" s="146" t="s">
        <v>421</v>
      </c>
      <c r="H484" s="146"/>
      <c r="I484" s="146" t="s">
        <v>421</v>
      </c>
      <c r="J484" s="146" t="s">
        <v>2485</v>
      </c>
      <c r="K484" s="146" t="s">
        <v>2706</v>
      </c>
      <c r="L484" s="134" t="s">
        <v>1288</v>
      </c>
      <c r="M484" s="143" t="s">
        <v>2790</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1721</v>
      </c>
      <c r="H485" s="146" t="s">
        <v>420</v>
      </c>
      <c r="I485" s="146" t="s">
        <v>1721</v>
      </c>
      <c r="J485" s="146" t="s">
        <v>2494</v>
      </c>
      <c r="K485" s="146" t="s">
        <v>1091</v>
      </c>
      <c r="L485" s="134" t="s">
        <v>1288</v>
      </c>
      <c r="M485" s="146" t="s">
        <v>2790</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1721</v>
      </c>
      <c r="H486" s="146"/>
      <c r="I486" s="146" t="s">
        <v>1721</v>
      </c>
      <c r="J486" s="146" t="s">
        <v>2494</v>
      </c>
      <c r="K486" s="146" t="s">
        <v>1092</v>
      </c>
      <c r="L486" s="134" t="s">
        <v>1288</v>
      </c>
      <c r="M486" s="146" t="s">
        <v>2790</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2273</v>
      </c>
      <c r="F487" s="129">
        <v>831</v>
      </c>
      <c r="G487" s="129" t="s">
        <v>967</v>
      </c>
      <c r="H487" s="129"/>
      <c r="I487" s="129" t="s">
        <v>967</v>
      </c>
      <c r="J487" s="129"/>
      <c r="K487" s="129" t="s">
        <v>2590</v>
      </c>
      <c r="L487" s="134" t="s">
        <v>1288</v>
      </c>
      <c r="M487" s="143" t="s">
        <v>2790</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1362</v>
      </c>
      <c r="F488" s="147">
        <v>708</v>
      </c>
      <c r="G488" s="146" t="s">
        <v>792</v>
      </c>
      <c r="H488" s="146"/>
      <c r="I488" s="146" t="s">
        <v>792</v>
      </c>
      <c r="J488" s="146" t="s">
        <v>12</v>
      </c>
      <c r="K488" s="146" t="s">
        <v>303</v>
      </c>
      <c r="L488" s="134" t="s">
        <v>1288</v>
      </c>
      <c r="M488" s="146" t="s">
        <v>2790</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2306</v>
      </c>
      <c r="F489" s="147">
        <v>865</v>
      </c>
      <c r="G489" s="146" t="s">
        <v>967</v>
      </c>
      <c r="H489" s="146"/>
      <c r="I489" s="146" t="s">
        <v>967</v>
      </c>
      <c r="J489" s="146"/>
      <c r="K489" s="146" t="s">
        <v>2623</v>
      </c>
      <c r="L489" s="134" t="s">
        <v>1288</v>
      </c>
      <c r="M489" s="143" t="s">
        <v>2790</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792</v>
      </c>
      <c r="H490" s="146"/>
      <c r="I490" s="146" t="s">
        <v>792</v>
      </c>
      <c r="J490" s="146" t="s">
        <v>1818</v>
      </c>
      <c r="K490" s="146" t="s">
        <v>1093</v>
      </c>
      <c r="L490" s="134" t="s">
        <v>1288</v>
      </c>
      <c r="M490" s="146" t="s">
        <v>2790</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792</v>
      </c>
      <c r="H491" s="146"/>
      <c r="I491" s="146" t="s">
        <v>792</v>
      </c>
      <c r="J491" s="146" t="s">
        <v>552</v>
      </c>
      <c r="K491" s="146" t="s">
        <v>1094</v>
      </c>
      <c r="L491" s="134" t="s">
        <v>1288</v>
      </c>
      <c r="M491" s="146" t="s">
        <v>2790</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792</v>
      </c>
      <c r="H492" s="129"/>
      <c r="I492" s="129" t="s">
        <v>792</v>
      </c>
      <c r="J492" s="129" t="s">
        <v>1825</v>
      </c>
      <c r="K492" s="129" t="s">
        <v>1095</v>
      </c>
      <c r="L492" s="134" t="s">
        <v>1288</v>
      </c>
      <c r="M492" s="146" t="s">
        <v>2790</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792</v>
      </c>
      <c r="H493" s="146"/>
      <c r="I493" s="146" t="s">
        <v>792</v>
      </c>
      <c r="J493" s="146" t="s">
        <v>1825</v>
      </c>
      <c r="K493" s="146" t="s">
        <v>1096</v>
      </c>
      <c r="L493" s="134" t="s">
        <v>1288</v>
      </c>
      <c r="M493" s="146" t="s">
        <v>2790</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2214</v>
      </c>
      <c r="F494" s="147">
        <v>772</v>
      </c>
      <c r="G494" s="146" t="s">
        <v>967</v>
      </c>
      <c r="H494" s="146"/>
      <c r="I494" s="146" t="s">
        <v>967</v>
      </c>
      <c r="J494" s="146"/>
      <c r="K494" s="146" t="s">
        <v>2531</v>
      </c>
      <c r="L494" s="134" t="s">
        <v>1288</v>
      </c>
      <c r="M494" s="146" t="s">
        <v>2790</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1576</v>
      </c>
      <c r="F495" s="147">
        <v>603</v>
      </c>
      <c r="G495" s="146" t="s">
        <v>1721</v>
      </c>
      <c r="H495" s="146"/>
      <c r="I495" s="146" t="s">
        <v>1721</v>
      </c>
      <c r="J495" s="146"/>
      <c r="K495" s="146" t="s">
        <v>1499</v>
      </c>
      <c r="L495" s="134" t="s">
        <v>1288</v>
      </c>
      <c r="M495" s="146" t="s">
        <v>2790</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1577</v>
      </c>
      <c r="F496" s="147">
        <v>604</v>
      </c>
      <c r="G496" s="146" t="s">
        <v>1721</v>
      </c>
      <c r="H496" s="146"/>
      <c r="I496" s="146" t="s">
        <v>1721</v>
      </c>
      <c r="J496" s="146"/>
      <c r="K496" s="146" t="s">
        <v>1683</v>
      </c>
      <c r="L496" s="134" t="s">
        <v>1288</v>
      </c>
      <c r="M496" s="146" t="s">
        <v>2790</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1500</v>
      </c>
      <c r="F497" s="147">
        <v>641</v>
      </c>
      <c r="G497" s="146" t="s">
        <v>2480</v>
      </c>
      <c r="H497" s="146"/>
      <c r="I497" s="146" t="s">
        <v>2480</v>
      </c>
      <c r="J497" s="146" t="s">
        <v>1420</v>
      </c>
      <c r="K497" s="146" t="s">
        <v>184</v>
      </c>
      <c r="L497" s="134" t="s">
        <v>1288</v>
      </c>
      <c r="M497" s="146" t="s">
        <v>2789</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2786</v>
      </c>
      <c r="H498" s="129"/>
      <c r="I498" s="129" t="s">
        <v>2497</v>
      </c>
      <c r="J498" s="129" t="s">
        <v>2497</v>
      </c>
      <c r="K498" s="129" t="s">
        <v>1099</v>
      </c>
      <c r="L498" s="134" t="s">
        <v>1288</v>
      </c>
      <c r="M498" s="146" t="s">
        <v>2790</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792</v>
      </c>
      <c r="H499" s="129"/>
      <c r="I499" s="129" t="s">
        <v>792</v>
      </c>
      <c r="J499" s="129" t="s">
        <v>1825</v>
      </c>
      <c r="K499" s="129" t="s">
        <v>1100</v>
      </c>
      <c r="L499" s="134" t="s">
        <v>1288</v>
      </c>
      <c r="M499" s="146" t="s">
        <v>2790</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792</v>
      </c>
      <c r="H500" s="129"/>
      <c r="I500" s="129" t="s">
        <v>792</v>
      </c>
      <c r="J500" s="129" t="s">
        <v>1825</v>
      </c>
      <c r="K500" s="129" t="s">
        <v>1101</v>
      </c>
      <c r="L500" s="134" t="s">
        <v>1288</v>
      </c>
      <c r="M500" s="146" t="s">
        <v>2790</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1858</v>
      </c>
      <c r="F501" s="147">
        <v>268</v>
      </c>
      <c r="G501" s="146" t="s">
        <v>792</v>
      </c>
      <c r="H501" s="146"/>
      <c r="I501" s="146" t="s">
        <v>792</v>
      </c>
      <c r="J501" s="146" t="s">
        <v>552</v>
      </c>
      <c r="K501" s="146" t="s">
        <v>1102</v>
      </c>
      <c r="L501" s="134" t="s">
        <v>1288</v>
      </c>
      <c r="M501" s="146" t="s">
        <v>2790</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2416</v>
      </c>
      <c r="F502" s="147">
        <v>981</v>
      </c>
      <c r="G502" s="146" t="s">
        <v>792</v>
      </c>
      <c r="H502" s="146"/>
      <c r="I502" s="146" t="s">
        <v>792</v>
      </c>
      <c r="J502" s="146"/>
      <c r="K502" s="146" t="s">
        <v>2733</v>
      </c>
      <c r="L502" s="134" t="s">
        <v>1288</v>
      </c>
      <c r="M502" s="143" t="s">
        <v>2790</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1501</v>
      </c>
      <c r="F503" s="129">
        <v>165</v>
      </c>
      <c r="G503" s="129" t="s">
        <v>2480</v>
      </c>
      <c r="H503" s="129"/>
      <c r="I503" s="129" t="s">
        <v>2480</v>
      </c>
      <c r="J503" s="129" t="s">
        <v>2480</v>
      </c>
      <c r="K503" s="129" t="s">
        <v>1128</v>
      </c>
      <c r="L503" s="134" t="s">
        <v>1288</v>
      </c>
      <c r="M503" s="146" t="s">
        <v>2790</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1861</v>
      </c>
      <c r="F504" s="129">
        <v>218</v>
      </c>
      <c r="G504" s="129" t="s">
        <v>792</v>
      </c>
      <c r="H504" s="129"/>
      <c r="I504" s="129" t="s">
        <v>792</v>
      </c>
      <c r="J504" s="129" t="s">
        <v>1825</v>
      </c>
      <c r="K504" s="129" t="s">
        <v>1103</v>
      </c>
      <c r="L504" s="134" t="s">
        <v>1288</v>
      </c>
      <c r="M504" s="146" t="s">
        <v>2790</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1864</v>
      </c>
      <c r="F505" s="147">
        <v>371</v>
      </c>
      <c r="G505" s="146" t="s">
        <v>792</v>
      </c>
      <c r="H505" s="146"/>
      <c r="I505" s="146" t="s">
        <v>792</v>
      </c>
      <c r="J505" s="146" t="s">
        <v>657</v>
      </c>
      <c r="K505" s="146" t="s">
        <v>1104</v>
      </c>
      <c r="L505" s="134" t="s">
        <v>1288</v>
      </c>
      <c r="M505" s="146" t="s">
        <v>2790</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2320</v>
      </c>
      <c r="F506" s="147">
        <v>879</v>
      </c>
      <c r="G506" s="146" t="s">
        <v>2786</v>
      </c>
      <c r="H506" s="146"/>
      <c r="I506" s="146" t="s">
        <v>2497</v>
      </c>
      <c r="J506" s="146" t="s">
        <v>2497</v>
      </c>
      <c r="K506" s="146" t="s">
        <v>2637</v>
      </c>
      <c r="L506" s="134" t="s">
        <v>1288</v>
      </c>
      <c r="M506" s="143" t="s">
        <v>2790</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1364</v>
      </c>
      <c r="F507" s="109">
        <v>709</v>
      </c>
      <c r="G507" s="108" t="s">
        <v>792</v>
      </c>
      <c r="H507" s="108"/>
      <c r="I507" s="108" t="s">
        <v>792</v>
      </c>
      <c r="J507" s="108" t="s">
        <v>72</v>
      </c>
      <c r="K507" s="108" t="s">
        <v>304</v>
      </c>
      <c r="L507" s="134" t="s">
        <v>1288</v>
      </c>
      <c r="M507" s="146" t="s">
        <v>2790</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1867</v>
      </c>
      <c r="F508" s="147">
        <v>330</v>
      </c>
      <c r="G508" s="146" t="s">
        <v>792</v>
      </c>
      <c r="H508" s="146"/>
      <c r="I508" s="146" t="s">
        <v>792</v>
      </c>
      <c r="J508" s="146" t="s">
        <v>791</v>
      </c>
      <c r="K508" s="146" t="s">
        <v>1105</v>
      </c>
      <c r="L508" s="134" t="s">
        <v>1288</v>
      </c>
      <c r="M508" s="146" t="s">
        <v>2790</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1870</v>
      </c>
      <c r="F509" s="147">
        <v>331</v>
      </c>
      <c r="G509" s="146" t="s">
        <v>792</v>
      </c>
      <c r="H509" s="146"/>
      <c r="I509" s="146" t="s">
        <v>792</v>
      </c>
      <c r="J509" s="146" t="s">
        <v>791</v>
      </c>
      <c r="K509" s="146" t="s">
        <v>1106</v>
      </c>
      <c r="L509" s="134" t="s">
        <v>1288</v>
      </c>
      <c r="M509" s="146" t="s">
        <v>2790</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792</v>
      </c>
      <c r="H510" s="146" t="s">
        <v>1425</v>
      </c>
      <c r="I510" s="146" t="s">
        <v>792</v>
      </c>
      <c r="J510" s="146" t="s">
        <v>791</v>
      </c>
      <c r="K510" s="146" t="s">
        <v>1612</v>
      </c>
      <c r="L510" s="134" t="s">
        <v>1288</v>
      </c>
      <c r="M510" s="146" t="s">
        <v>2790</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2480</v>
      </c>
      <c r="H511" s="129"/>
      <c r="I511" s="129" t="s">
        <v>2480</v>
      </c>
      <c r="J511" s="129" t="s">
        <v>2480</v>
      </c>
      <c r="K511" s="129" t="s">
        <v>1502</v>
      </c>
      <c r="L511" s="134" t="s">
        <v>1288</v>
      </c>
      <c r="M511" s="146" t="s">
        <v>2790</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2480</v>
      </c>
      <c r="H512" s="146"/>
      <c r="I512" s="146" t="s">
        <v>2480</v>
      </c>
      <c r="J512" s="146" t="s">
        <v>2480</v>
      </c>
      <c r="K512" s="146" t="s">
        <v>1107</v>
      </c>
      <c r="L512" s="134" t="s">
        <v>1288</v>
      </c>
      <c r="M512" s="146" t="s">
        <v>2790</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1357</v>
      </c>
      <c r="F513" s="147">
        <v>710</v>
      </c>
      <c r="G513" s="146" t="s">
        <v>792</v>
      </c>
      <c r="H513" s="146"/>
      <c r="I513" s="146" t="s">
        <v>792</v>
      </c>
      <c r="J513" s="146" t="s">
        <v>941</v>
      </c>
      <c r="K513" s="146" t="s">
        <v>297</v>
      </c>
      <c r="L513" s="134" t="s">
        <v>1288</v>
      </c>
      <c r="M513" s="146" t="s">
        <v>2790</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2160</v>
      </c>
      <c r="F514" s="147">
        <v>137</v>
      </c>
      <c r="G514" s="146" t="s">
        <v>1721</v>
      </c>
      <c r="H514" s="146" t="s">
        <v>1594</v>
      </c>
      <c r="I514" s="146" t="s">
        <v>1721</v>
      </c>
      <c r="J514" s="146" t="s">
        <v>2495</v>
      </c>
      <c r="K514" s="146" t="s">
        <v>1109</v>
      </c>
      <c r="L514" s="134" t="s">
        <v>1288</v>
      </c>
      <c r="M514" s="146" t="s">
        <v>2790</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1503</v>
      </c>
      <c r="F515" s="147">
        <v>480</v>
      </c>
      <c r="G515" s="146" t="s">
        <v>2782</v>
      </c>
      <c r="H515" s="146"/>
      <c r="I515" s="146" t="s">
        <v>2475</v>
      </c>
      <c r="J515" s="146" t="s">
        <v>1773</v>
      </c>
      <c r="K515" s="146" t="s">
        <v>1504</v>
      </c>
      <c r="L515" s="134" t="s">
        <v>1288</v>
      </c>
      <c r="M515" s="146" t="s">
        <v>2790</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1294</v>
      </c>
      <c r="F516" s="147">
        <v>16</v>
      </c>
      <c r="G516" s="146" t="s">
        <v>443</v>
      </c>
      <c r="H516" s="146"/>
      <c r="I516" s="146" t="s">
        <v>443</v>
      </c>
      <c r="J516" s="146" t="s">
        <v>39</v>
      </c>
      <c r="K516" s="146" t="s">
        <v>1098</v>
      </c>
      <c r="L516" s="134" t="s">
        <v>1288</v>
      </c>
      <c r="M516" s="146" t="s">
        <v>2789</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1721</v>
      </c>
      <c r="H517" s="146"/>
      <c r="I517" s="146" t="s">
        <v>1721</v>
      </c>
      <c r="J517" s="146" t="s">
        <v>2483</v>
      </c>
      <c r="K517" s="146" t="s">
        <v>1108</v>
      </c>
      <c r="L517" s="134" t="s">
        <v>1288</v>
      </c>
      <c r="M517" s="146" t="s">
        <v>2790</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2260</v>
      </c>
      <c r="F518" s="147">
        <v>818</v>
      </c>
      <c r="G518" s="146" t="s">
        <v>2786</v>
      </c>
      <c r="H518" s="146"/>
      <c r="I518" s="146" t="s">
        <v>2497</v>
      </c>
      <c r="J518" s="146"/>
      <c r="K518" s="146" t="s">
        <v>2577</v>
      </c>
      <c r="L518" s="134" t="s">
        <v>1288</v>
      </c>
      <c r="M518" s="143" t="s">
        <v>2790</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792</v>
      </c>
      <c r="H519" s="146"/>
      <c r="I519" s="146" t="s">
        <v>792</v>
      </c>
      <c r="J519" s="146" t="s">
        <v>887</v>
      </c>
      <c r="K519" s="146" t="s">
        <v>1110</v>
      </c>
      <c r="L519" s="134" t="s">
        <v>1288</v>
      </c>
      <c r="M519" s="146" t="s">
        <v>2790</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792</v>
      </c>
      <c r="H520" s="146"/>
      <c r="I520" s="146" t="s">
        <v>792</v>
      </c>
      <c r="J520" s="146" t="s">
        <v>72</v>
      </c>
      <c r="K520" s="146" t="s">
        <v>1112</v>
      </c>
      <c r="L520" s="134" t="s">
        <v>1288</v>
      </c>
      <c r="M520" s="146" t="s">
        <v>2790</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678</v>
      </c>
      <c r="F521" s="129">
        <v>642</v>
      </c>
      <c r="G521" s="129" t="s">
        <v>2480</v>
      </c>
      <c r="H521" s="129"/>
      <c r="I521" s="129" t="s">
        <v>2480</v>
      </c>
      <c r="J521" s="129" t="s">
        <v>1418</v>
      </c>
      <c r="K521" s="129" t="s">
        <v>1443</v>
      </c>
      <c r="L521" s="134" t="s">
        <v>1288</v>
      </c>
      <c r="M521" s="146" t="s">
        <v>2790</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792</v>
      </c>
      <c r="H522" s="129"/>
      <c r="I522" s="129" t="s">
        <v>792</v>
      </c>
      <c r="J522" s="129" t="s">
        <v>76</v>
      </c>
      <c r="K522" s="129" t="s">
        <v>1113</v>
      </c>
      <c r="L522" s="134" t="s">
        <v>1288</v>
      </c>
      <c r="M522" s="146" t="s">
        <v>2790</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792</v>
      </c>
      <c r="H523" s="129"/>
      <c r="I523" s="129" t="s">
        <v>792</v>
      </c>
      <c r="J523" s="129" t="s">
        <v>887</v>
      </c>
      <c r="K523" s="129" t="s">
        <v>1114</v>
      </c>
      <c r="L523" s="134" t="s">
        <v>1288</v>
      </c>
      <c r="M523" s="146" t="s">
        <v>2790</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1505</v>
      </c>
      <c r="F524" s="147">
        <v>310</v>
      </c>
      <c r="G524" s="146" t="s">
        <v>792</v>
      </c>
      <c r="H524" s="146"/>
      <c r="I524" s="146" t="s">
        <v>792</v>
      </c>
      <c r="J524" s="146" t="s">
        <v>887</v>
      </c>
      <c r="K524" s="146" t="s">
        <v>1506</v>
      </c>
      <c r="L524" s="134" t="s">
        <v>1288</v>
      </c>
      <c r="M524" s="146" t="s">
        <v>2790</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1881</v>
      </c>
      <c r="F525" s="147">
        <v>254</v>
      </c>
      <c r="G525" s="146" t="s">
        <v>792</v>
      </c>
      <c r="H525" s="146"/>
      <c r="I525" s="146" t="s">
        <v>792</v>
      </c>
      <c r="J525" s="146" t="s">
        <v>1763</v>
      </c>
      <c r="K525" s="146" t="s">
        <v>1115</v>
      </c>
      <c r="L525" s="134" t="s">
        <v>1288</v>
      </c>
      <c r="M525" s="146" t="s">
        <v>2790</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1884</v>
      </c>
      <c r="F526" s="147">
        <v>255</v>
      </c>
      <c r="G526" s="146" t="s">
        <v>792</v>
      </c>
      <c r="H526" s="146"/>
      <c r="I526" s="146" t="s">
        <v>792</v>
      </c>
      <c r="J526" s="146" t="s">
        <v>1763</v>
      </c>
      <c r="K526" s="146" t="s">
        <v>1116</v>
      </c>
      <c r="L526" s="134" t="s">
        <v>1288</v>
      </c>
      <c r="M526" s="146" t="s">
        <v>2790</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1887</v>
      </c>
      <c r="F527" s="129">
        <v>300</v>
      </c>
      <c r="G527" s="129" t="s">
        <v>792</v>
      </c>
      <c r="H527" s="129"/>
      <c r="I527" s="129" t="s">
        <v>792</v>
      </c>
      <c r="J527" s="129" t="s">
        <v>1791</v>
      </c>
      <c r="K527" s="129" t="s">
        <v>1507</v>
      </c>
      <c r="L527" s="134" t="s">
        <v>1288</v>
      </c>
      <c r="M527" s="146" t="s">
        <v>2790</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2257</v>
      </c>
      <c r="F528" s="147">
        <v>815</v>
      </c>
      <c r="G528" s="146" t="s">
        <v>967</v>
      </c>
      <c r="H528" s="146"/>
      <c r="I528" s="146" t="s">
        <v>967</v>
      </c>
      <c r="J528" s="146"/>
      <c r="K528" s="146" t="s">
        <v>2574</v>
      </c>
      <c r="L528" s="134" t="s">
        <v>1288</v>
      </c>
      <c r="M528" s="143" t="s">
        <v>2790</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2228</v>
      </c>
      <c r="F529" s="147">
        <v>786</v>
      </c>
      <c r="G529" s="146" t="s">
        <v>2786</v>
      </c>
      <c r="H529" s="146"/>
      <c r="I529" s="146" t="s">
        <v>2497</v>
      </c>
      <c r="J529" s="146" t="s">
        <v>2497</v>
      </c>
      <c r="K529" s="146" t="s">
        <v>2545</v>
      </c>
      <c r="L529" s="134" t="s">
        <v>1288</v>
      </c>
      <c r="M529" s="146" t="s">
        <v>2790</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1408</v>
      </c>
      <c r="F530" s="147">
        <v>643</v>
      </c>
      <c r="G530" s="146" t="s">
        <v>2480</v>
      </c>
      <c r="H530" s="146" t="s">
        <v>1591</v>
      </c>
      <c r="I530" s="146" t="s">
        <v>2480</v>
      </c>
      <c r="J530" s="146" t="s">
        <v>1420</v>
      </c>
      <c r="K530" s="146" t="s">
        <v>359</v>
      </c>
      <c r="L530" s="134" t="s">
        <v>1288</v>
      </c>
      <c r="M530" s="146" t="s">
        <v>2790</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2229</v>
      </c>
      <c r="F531" s="147">
        <v>787</v>
      </c>
      <c r="G531" s="146" t="s">
        <v>2786</v>
      </c>
      <c r="H531" s="146"/>
      <c r="I531" s="146" t="s">
        <v>2497</v>
      </c>
      <c r="J531" s="146" t="s">
        <v>2497</v>
      </c>
      <c r="K531" s="146" t="s">
        <v>2546</v>
      </c>
      <c r="L531" s="134" t="s">
        <v>1288</v>
      </c>
      <c r="M531" s="146" t="s">
        <v>2790</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2309</v>
      </c>
      <c r="F532" s="147">
        <v>868</v>
      </c>
      <c r="G532" s="146" t="s">
        <v>967</v>
      </c>
      <c r="H532" s="146"/>
      <c r="I532" s="146" t="s">
        <v>967</v>
      </c>
      <c r="J532" s="146"/>
      <c r="K532" s="146" t="s">
        <v>2626</v>
      </c>
      <c r="L532" s="134" t="s">
        <v>1288</v>
      </c>
      <c r="M532" s="143" t="s">
        <v>2790</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2216</v>
      </c>
      <c r="F533" s="147">
        <v>774</v>
      </c>
      <c r="G533" s="146" t="s">
        <v>967</v>
      </c>
      <c r="H533" s="146"/>
      <c r="I533" s="146" t="s">
        <v>967</v>
      </c>
      <c r="J533" s="146"/>
      <c r="K533" s="146" t="s">
        <v>2533</v>
      </c>
      <c r="L533" s="134" t="s">
        <v>1288</v>
      </c>
      <c r="M533" s="146" t="s">
        <v>2790</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1361</v>
      </c>
      <c r="F534" s="147">
        <v>711</v>
      </c>
      <c r="G534" s="146" t="s">
        <v>792</v>
      </c>
      <c r="H534" s="146"/>
      <c r="I534" s="146" t="s">
        <v>792</v>
      </c>
      <c r="J534" s="146" t="s">
        <v>630</v>
      </c>
      <c r="K534" s="146" t="s">
        <v>302</v>
      </c>
      <c r="L534" s="134" t="s">
        <v>1288</v>
      </c>
      <c r="M534" s="146" t="s">
        <v>2790</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679</v>
      </c>
      <c r="F535" s="147">
        <v>644</v>
      </c>
      <c r="G535" s="146" t="s">
        <v>2480</v>
      </c>
      <c r="H535" s="146"/>
      <c r="I535" s="146" t="s">
        <v>2480</v>
      </c>
      <c r="J535" s="146" t="s">
        <v>1424</v>
      </c>
      <c r="K535" s="146" t="s">
        <v>1444</v>
      </c>
      <c r="L535" s="134" t="s">
        <v>1288</v>
      </c>
      <c r="M535" s="146" t="s">
        <v>2790</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2215</v>
      </c>
      <c r="F536" s="147">
        <v>773</v>
      </c>
      <c r="G536" s="146" t="s">
        <v>967</v>
      </c>
      <c r="H536" s="146"/>
      <c r="I536" s="146" t="s">
        <v>967</v>
      </c>
      <c r="J536" s="146"/>
      <c r="K536" s="146" t="s">
        <v>2532</v>
      </c>
      <c r="L536" s="134" t="s">
        <v>1288</v>
      </c>
      <c r="M536" s="146" t="s">
        <v>2790</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1890</v>
      </c>
      <c r="F537">
        <v>219</v>
      </c>
      <c r="G537" t="s">
        <v>792</v>
      </c>
      <c r="I537" t="s">
        <v>792</v>
      </c>
      <c r="J537" t="s">
        <v>1825</v>
      </c>
      <c r="K537" t="s">
        <v>1117</v>
      </c>
      <c r="L537" s="134" t="s">
        <v>1288</v>
      </c>
      <c r="M537" s="146" t="s">
        <v>2790</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1893</v>
      </c>
      <c r="F538" s="147">
        <v>269</v>
      </c>
      <c r="G538" s="146" t="s">
        <v>792</v>
      </c>
      <c r="H538" s="146"/>
      <c r="I538" s="146" t="s">
        <v>792</v>
      </c>
      <c r="J538" s="146" t="s">
        <v>552</v>
      </c>
      <c r="K538" s="146" t="s">
        <v>1118</v>
      </c>
      <c r="L538" s="134" t="s">
        <v>1288</v>
      </c>
      <c r="M538" s="146" t="s">
        <v>2790</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1896</v>
      </c>
      <c r="F539" s="148">
        <v>373</v>
      </c>
      <c r="G539" s="146" t="s">
        <v>792</v>
      </c>
      <c r="H539" s="149"/>
      <c r="I539" s="146" t="s">
        <v>792</v>
      </c>
      <c r="J539" s="149" t="s">
        <v>657</v>
      </c>
      <c r="K539" s="146" t="s">
        <v>1119</v>
      </c>
      <c r="L539" s="134" t="s">
        <v>1288</v>
      </c>
      <c r="M539" s="146" t="s">
        <v>2790</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1899</v>
      </c>
      <c r="F540" s="147">
        <v>164</v>
      </c>
      <c r="G540" s="146" t="s">
        <v>2480</v>
      </c>
      <c r="H540" s="146"/>
      <c r="I540" s="146" t="s">
        <v>2480</v>
      </c>
      <c r="J540" s="146" t="s">
        <v>2480</v>
      </c>
      <c r="K540" s="146" t="s">
        <v>1120</v>
      </c>
      <c r="L540" s="134" t="s">
        <v>1288</v>
      </c>
      <c r="M540" s="146" t="s">
        <v>2790</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680</v>
      </c>
      <c r="F541" s="147">
        <v>645</v>
      </c>
      <c r="G541" s="146" t="s">
        <v>2480</v>
      </c>
      <c r="H541" s="146"/>
      <c r="I541" s="146" t="s">
        <v>2480</v>
      </c>
      <c r="J541" s="146" t="s">
        <v>1418</v>
      </c>
      <c r="K541" s="146" t="s">
        <v>1445</v>
      </c>
      <c r="L541" s="134" t="s">
        <v>1288</v>
      </c>
      <c r="M541" s="146" t="s">
        <v>2790</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681</v>
      </c>
      <c r="F542" s="147">
        <v>646</v>
      </c>
      <c r="G542" s="146" t="s">
        <v>2480</v>
      </c>
      <c r="H542" s="146"/>
      <c r="I542" s="146" t="s">
        <v>2480</v>
      </c>
      <c r="J542" s="146" t="s">
        <v>1424</v>
      </c>
      <c r="K542" s="146" t="s">
        <v>1446</v>
      </c>
      <c r="L542" s="134" t="s">
        <v>1288</v>
      </c>
      <c r="M542" s="146" t="s">
        <v>2790</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1902</v>
      </c>
      <c r="F543" s="147">
        <v>241</v>
      </c>
      <c r="G543" s="146" t="s">
        <v>792</v>
      </c>
      <c r="H543" s="146"/>
      <c r="I543" s="146" t="s">
        <v>792</v>
      </c>
      <c r="J543" s="146" t="s">
        <v>657</v>
      </c>
      <c r="K543" s="146" t="s">
        <v>1121</v>
      </c>
      <c r="L543" s="134" t="s">
        <v>1288</v>
      </c>
      <c r="M543" s="146" t="s">
        <v>2790</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2271</v>
      </c>
      <c r="F544" s="129">
        <v>829</v>
      </c>
      <c r="G544" s="129" t="s">
        <v>2786</v>
      </c>
      <c r="H544" s="129"/>
      <c r="I544" s="129" t="s">
        <v>2497</v>
      </c>
      <c r="J544" s="129" t="s">
        <v>2497</v>
      </c>
      <c r="K544" s="129" t="s">
        <v>2588</v>
      </c>
      <c r="L544" s="134" t="s">
        <v>1288</v>
      </c>
      <c r="M544" s="143" t="s">
        <v>2790</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2403</v>
      </c>
      <c r="F545" s="147">
        <v>968</v>
      </c>
      <c r="G545" s="146" t="s">
        <v>2480</v>
      </c>
      <c r="H545" s="146"/>
      <c r="I545" s="146" t="s">
        <v>2480</v>
      </c>
      <c r="J545" s="146" t="s">
        <v>1424</v>
      </c>
      <c r="K545" s="146" t="s">
        <v>2720</v>
      </c>
      <c r="L545" s="134" t="s">
        <v>1288</v>
      </c>
      <c r="M545" s="143" t="s">
        <v>2790</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682</v>
      </c>
      <c r="F546" s="147">
        <v>499</v>
      </c>
      <c r="G546" s="146" t="s">
        <v>2783</v>
      </c>
      <c r="H546" s="146"/>
      <c r="I546" s="146" t="s">
        <v>2476</v>
      </c>
      <c r="J546" s="146" t="s">
        <v>2476</v>
      </c>
      <c r="K546" s="146" t="s">
        <v>1447</v>
      </c>
      <c r="L546" s="134" t="s">
        <v>1288</v>
      </c>
      <c r="M546" s="146" t="s">
        <v>2790</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1331</v>
      </c>
      <c r="F547" s="147">
        <v>565</v>
      </c>
      <c r="G547" s="146" t="s">
        <v>384</v>
      </c>
      <c r="H547" s="146"/>
      <c r="I547" s="146" t="s">
        <v>384</v>
      </c>
      <c r="J547" s="146"/>
      <c r="K547" s="146" t="s">
        <v>272</v>
      </c>
      <c r="L547" s="134" t="s">
        <v>1288</v>
      </c>
      <c r="M547" s="146" t="s">
        <v>2790</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700</v>
      </c>
      <c r="F548" s="129">
        <v>647</v>
      </c>
      <c r="G548" s="129" t="s">
        <v>2480</v>
      </c>
      <c r="H548" s="129"/>
      <c r="I548" s="129" t="s">
        <v>2480</v>
      </c>
      <c r="J548" s="129" t="s">
        <v>1420</v>
      </c>
      <c r="K548" s="129" t="s">
        <v>178</v>
      </c>
      <c r="L548" s="134" t="s">
        <v>1288</v>
      </c>
      <c r="M548" s="146" t="s">
        <v>2790</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1905</v>
      </c>
      <c r="F549" s="147">
        <v>304</v>
      </c>
      <c r="G549" s="146" t="s">
        <v>792</v>
      </c>
      <c r="H549" s="146"/>
      <c r="I549" s="146" t="s">
        <v>792</v>
      </c>
      <c r="J549" s="146" t="s">
        <v>927</v>
      </c>
      <c r="K549" s="146" t="s">
        <v>1122</v>
      </c>
      <c r="L549" s="134" t="s">
        <v>1288</v>
      </c>
      <c r="M549" s="146" t="s">
        <v>2790</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2413</v>
      </c>
      <c r="F550" s="147">
        <v>978</v>
      </c>
      <c r="G550" s="146" t="s">
        <v>792</v>
      </c>
      <c r="H550" s="146"/>
      <c r="I550" s="146" t="s">
        <v>792</v>
      </c>
      <c r="J550" s="146"/>
      <c r="K550" s="146" t="s">
        <v>2730</v>
      </c>
      <c r="L550" s="134" t="s">
        <v>1288</v>
      </c>
      <c r="M550" s="143" t="s">
        <v>2790</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1910</v>
      </c>
      <c r="F551" s="147">
        <v>83</v>
      </c>
      <c r="G551" s="146" t="s">
        <v>1721</v>
      </c>
      <c r="H551" s="146" t="s">
        <v>384</v>
      </c>
      <c r="I551" s="146" t="s">
        <v>1721</v>
      </c>
      <c r="J551" s="146" t="s">
        <v>1773</v>
      </c>
      <c r="K551" s="146" t="s">
        <v>1123</v>
      </c>
      <c r="L551" s="134" t="s">
        <v>1288</v>
      </c>
      <c r="M551" s="146" t="s">
        <v>2790</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1913</v>
      </c>
      <c r="F552" s="129">
        <v>311</v>
      </c>
      <c r="G552" s="129" t="s">
        <v>792</v>
      </c>
      <c r="H552" s="129"/>
      <c r="I552" s="129" t="s">
        <v>792</v>
      </c>
      <c r="J552" s="129" t="s">
        <v>887</v>
      </c>
      <c r="K552" s="129" t="s">
        <v>1124</v>
      </c>
      <c r="L552" s="134" t="s">
        <v>1288</v>
      </c>
      <c r="M552" s="146" t="s">
        <v>2790</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1378</v>
      </c>
      <c r="F553" s="129">
        <v>712</v>
      </c>
      <c r="G553" s="129" t="s">
        <v>792</v>
      </c>
      <c r="H553" s="129" t="s">
        <v>1773</v>
      </c>
      <c r="I553" s="129" t="s">
        <v>792</v>
      </c>
      <c r="J553" s="129" t="s">
        <v>630</v>
      </c>
      <c r="K553" s="129" t="s">
        <v>321</v>
      </c>
      <c r="L553" s="134" t="s">
        <v>1288</v>
      </c>
      <c r="M553" s="146" t="s">
        <v>2790</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1508</v>
      </c>
      <c r="F554" s="147">
        <v>243</v>
      </c>
      <c r="G554" s="146" t="s">
        <v>792</v>
      </c>
      <c r="H554" s="146" t="s">
        <v>1773</v>
      </c>
      <c r="I554" s="146" t="s">
        <v>792</v>
      </c>
      <c r="J554" s="146" t="s">
        <v>1916</v>
      </c>
      <c r="K554" s="146" t="s">
        <v>1125</v>
      </c>
      <c r="L554" s="134" t="s">
        <v>1288</v>
      </c>
      <c r="M554" s="146" t="s">
        <v>2790</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1919</v>
      </c>
      <c r="F555" s="147">
        <v>146</v>
      </c>
      <c r="G555" s="146" t="s">
        <v>2480</v>
      </c>
      <c r="H555" s="146" t="s">
        <v>1773</v>
      </c>
      <c r="I555" s="146" t="s">
        <v>2480</v>
      </c>
      <c r="J555" s="146" t="s">
        <v>2480</v>
      </c>
      <c r="K555" s="146" t="s">
        <v>1126</v>
      </c>
      <c r="L555" s="134" t="s">
        <v>1288</v>
      </c>
      <c r="M555" s="146" t="s">
        <v>2790</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1922</v>
      </c>
      <c r="F556" s="147">
        <v>71</v>
      </c>
      <c r="G556" s="146" t="s">
        <v>1721</v>
      </c>
      <c r="H556" s="146" t="s">
        <v>1773</v>
      </c>
      <c r="I556" s="146" t="s">
        <v>1721</v>
      </c>
      <c r="J556" s="146" t="s">
        <v>1773</v>
      </c>
      <c r="K556" s="146" t="s">
        <v>1127</v>
      </c>
      <c r="L556" s="134" t="s">
        <v>1288</v>
      </c>
      <c r="M556" s="146" t="s">
        <v>2790</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1554</v>
      </c>
      <c r="F557" s="147">
        <v>481</v>
      </c>
      <c r="G557" s="146" t="s">
        <v>2782</v>
      </c>
      <c r="H557" s="146"/>
      <c r="I557" s="146" t="s">
        <v>2475</v>
      </c>
      <c r="J557" s="146" t="s">
        <v>1773</v>
      </c>
      <c r="K557" s="146" t="s">
        <v>1509</v>
      </c>
      <c r="L557" s="134" t="s">
        <v>1288</v>
      </c>
      <c r="M557" s="146" t="s">
        <v>2790</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1399</v>
      </c>
      <c r="F558" s="129">
        <v>648</v>
      </c>
      <c r="G558" s="129" t="s">
        <v>2480</v>
      </c>
      <c r="H558" s="129"/>
      <c r="I558" s="129" t="s">
        <v>2480</v>
      </c>
      <c r="J558" s="129" t="s">
        <v>1420</v>
      </c>
      <c r="K558" s="129" t="s">
        <v>346</v>
      </c>
      <c r="L558" s="134" t="s">
        <v>1288</v>
      </c>
      <c r="M558" s="146" t="s">
        <v>2789</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1409</v>
      </c>
      <c r="F559" s="147">
        <v>649</v>
      </c>
      <c r="G559" s="146" t="s">
        <v>2480</v>
      </c>
      <c r="H559" s="146" t="s">
        <v>1773</v>
      </c>
      <c r="I559" s="146" t="s">
        <v>2480</v>
      </c>
      <c r="J559" s="146"/>
      <c r="K559" s="146" t="s">
        <v>360</v>
      </c>
      <c r="L559" s="134" t="s">
        <v>1288</v>
      </c>
      <c r="M559" s="146" t="s">
        <v>2791</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1929</v>
      </c>
      <c r="F560" s="147">
        <v>352</v>
      </c>
      <c r="G560" s="146" t="s">
        <v>536</v>
      </c>
      <c r="H560" s="146"/>
      <c r="I560" s="146" t="s">
        <v>536</v>
      </c>
      <c r="J560" s="146"/>
      <c r="K560" s="146" t="s">
        <v>1129</v>
      </c>
      <c r="L560" s="134" t="s">
        <v>1288</v>
      </c>
      <c r="M560" s="146" t="s">
        <v>2790</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683</v>
      </c>
      <c r="F561" s="147">
        <v>500</v>
      </c>
      <c r="G561" s="146" t="s">
        <v>443</v>
      </c>
      <c r="H561" s="146"/>
      <c r="I561" s="146" t="s">
        <v>443</v>
      </c>
      <c r="J561" s="146"/>
      <c r="K561" s="146" t="s">
        <v>1448</v>
      </c>
      <c r="L561" s="134" t="s">
        <v>1288</v>
      </c>
      <c r="M561" s="146" t="s">
        <v>2790</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2348</v>
      </c>
      <c r="F562" s="147">
        <v>907</v>
      </c>
      <c r="G562" s="146" t="s">
        <v>421</v>
      </c>
      <c r="H562" s="146" t="s">
        <v>1773</v>
      </c>
      <c r="I562" s="146" t="s">
        <v>421</v>
      </c>
      <c r="J562" s="146" t="s">
        <v>420</v>
      </c>
      <c r="K562" s="146" t="s">
        <v>2665</v>
      </c>
      <c r="L562" s="134" t="s">
        <v>1288</v>
      </c>
      <c r="M562" s="143" t="s">
        <v>2790</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2374</v>
      </c>
      <c r="F563" s="147">
        <v>933</v>
      </c>
      <c r="G563" s="146" t="s">
        <v>421</v>
      </c>
      <c r="H563" s="146"/>
      <c r="I563" s="146" t="s">
        <v>421</v>
      </c>
      <c r="J563" s="146" t="s">
        <v>420</v>
      </c>
      <c r="K563" s="146" t="s">
        <v>2691</v>
      </c>
      <c r="L563" s="134" t="s">
        <v>1288</v>
      </c>
      <c r="M563" s="143" t="s">
        <v>2790</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662</v>
      </c>
      <c r="F564" s="129">
        <v>34</v>
      </c>
      <c r="G564" s="129" t="s">
        <v>435</v>
      </c>
      <c r="H564" s="129" t="s">
        <v>2796</v>
      </c>
      <c r="I564" s="129" t="s">
        <v>435</v>
      </c>
      <c r="J564" s="129"/>
      <c r="K564" s="129" t="s">
        <v>1130</v>
      </c>
      <c r="L564" s="134" t="s">
        <v>1288</v>
      </c>
      <c r="M564" s="146" t="s">
        <v>2791</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2384</v>
      </c>
      <c r="F565" s="147">
        <v>944</v>
      </c>
      <c r="G565" s="146" t="s">
        <v>421</v>
      </c>
      <c r="H565" s="146"/>
      <c r="I565" s="146" t="s">
        <v>421</v>
      </c>
      <c r="J565" s="146" t="s">
        <v>2485</v>
      </c>
      <c r="K565" s="146" t="s">
        <v>2701</v>
      </c>
      <c r="L565" s="134" t="s">
        <v>1288</v>
      </c>
      <c r="M565" s="143" t="s">
        <v>2790</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1650</v>
      </c>
      <c r="L566" s="134" t="s">
        <v>1288</v>
      </c>
      <c r="M566" s="146" t="s">
        <v>2790</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1936</v>
      </c>
      <c r="F567" s="147">
        <v>132</v>
      </c>
      <c r="G567" s="146" t="s">
        <v>1721</v>
      </c>
      <c r="H567" s="146" t="s">
        <v>2796</v>
      </c>
      <c r="I567" s="146" t="s">
        <v>1721</v>
      </c>
      <c r="J567" s="146" t="s">
        <v>2494</v>
      </c>
      <c r="K567" s="146" t="s">
        <v>1131</v>
      </c>
      <c r="L567" s="134" t="s">
        <v>1288</v>
      </c>
      <c r="M567" s="146" t="s">
        <v>2790</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710</v>
      </c>
      <c r="F568" s="147">
        <v>650</v>
      </c>
      <c r="G568" s="146" t="s">
        <v>2480</v>
      </c>
      <c r="H568" s="146" t="s">
        <v>2796</v>
      </c>
      <c r="I568" s="146" t="s">
        <v>2480</v>
      </c>
      <c r="J568" s="146" t="s">
        <v>1424</v>
      </c>
      <c r="K568" s="146" t="s">
        <v>190</v>
      </c>
      <c r="L568" s="134" t="s">
        <v>1288</v>
      </c>
      <c r="M568" s="146" t="s">
        <v>2790</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1939</v>
      </c>
      <c r="F569" s="147">
        <v>320</v>
      </c>
      <c r="G569" s="146" t="s">
        <v>792</v>
      </c>
      <c r="H569" s="146"/>
      <c r="I569" s="146" t="s">
        <v>792</v>
      </c>
      <c r="J569" s="146" t="s">
        <v>1759</v>
      </c>
      <c r="K569" s="146" t="s">
        <v>1132</v>
      </c>
      <c r="L569" s="134" t="s">
        <v>1288</v>
      </c>
      <c r="M569" s="146" t="s">
        <v>2790</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1942</v>
      </c>
      <c r="F570" s="147">
        <v>72</v>
      </c>
      <c r="G570" s="146" t="s">
        <v>1721</v>
      </c>
      <c r="H570" s="146" t="s">
        <v>2796</v>
      </c>
      <c r="I570" s="146" t="s">
        <v>1721</v>
      </c>
      <c r="J570" s="146" t="s">
        <v>1773</v>
      </c>
      <c r="K570" s="146" t="s">
        <v>1133</v>
      </c>
      <c r="L570" s="134" t="s">
        <v>1288</v>
      </c>
      <c r="M570" s="146" t="s">
        <v>2790</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1945</v>
      </c>
      <c r="F571" s="147">
        <v>123</v>
      </c>
      <c r="G571" s="146" t="s">
        <v>1721</v>
      </c>
      <c r="H571" s="146"/>
      <c r="I571" s="146" t="s">
        <v>1721</v>
      </c>
      <c r="J571" s="146" t="s">
        <v>2483</v>
      </c>
      <c r="K571" s="146" t="s">
        <v>1134</v>
      </c>
      <c r="L571" s="134" t="s">
        <v>1288</v>
      </c>
      <c r="M571" s="146" t="s">
        <v>2790</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2513</v>
      </c>
      <c r="I572" s="146" t="s">
        <v>443</v>
      </c>
      <c r="J572" s="146" t="s">
        <v>2503</v>
      </c>
      <c r="K572" s="146" t="s">
        <v>1617</v>
      </c>
      <c r="L572" s="134" t="s">
        <v>1288</v>
      </c>
      <c r="M572" s="146" t="s">
        <v>2790</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1951</v>
      </c>
      <c r="F573" s="129">
        <v>305</v>
      </c>
      <c r="G573" s="129" t="s">
        <v>792</v>
      </c>
      <c r="H573" s="129"/>
      <c r="I573" s="129" t="s">
        <v>792</v>
      </c>
      <c r="J573" s="129" t="s">
        <v>927</v>
      </c>
      <c r="K573" s="129" t="s">
        <v>1136</v>
      </c>
      <c r="L573" s="134" t="s">
        <v>1288</v>
      </c>
      <c r="M573" s="146" t="s">
        <v>2790</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1948</v>
      </c>
      <c r="F574" s="129">
        <v>199</v>
      </c>
      <c r="G574" s="129" t="s">
        <v>792</v>
      </c>
      <c r="H574" s="129"/>
      <c r="I574" s="129" t="s">
        <v>792</v>
      </c>
      <c r="J574" s="129" t="s">
        <v>536</v>
      </c>
      <c r="K574" s="129" t="s">
        <v>1135</v>
      </c>
      <c r="L574" s="134" t="s">
        <v>1288</v>
      </c>
      <c r="M574" s="146" t="s">
        <v>2790</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684</v>
      </c>
      <c r="F575" s="147">
        <v>566</v>
      </c>
      <c r="G575" s="146" t="s">
        <v>2783</v>
      </c>
      <c r="H575" s="146"/>
      <c r="I575" s="146" t="s">
        <v>2476</v>
      </c>
      <c r="J575" s="146" t="s">
        <v>2476</v>
      </c>
      <c r="K575" s="146" t="s">
        <v>1449</v>
      </c>
      <c r="L575" s="134" t="s">
        <v>1288</v>
      </c>
      <c r="M575" s="146" t="s">
        <v>2789</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1978</v>
      </c>
      <c r="F576" s="129">
        <v>256</v>
      </c>
      <c r="G576" s="129" t="s">
        <v>792</v>
      </c>
      <c r="H576" s="129"/>
      <c r="I576" s="129" t="s">
        <v>792</v>
      </c>
      <c r="J576" s="129" t="s">
        <v>1763</v>
      </c>
      <c r="K576" s="129" t="s">
        <v>1145</v>
      </c>
      <c r="L576" s="134" t="s">
        <v>1288</v>
      </c>
      <c r="M576" s="146" t="s">
        <v>2790</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2230</v>
      </c>
      <c r="F577" s="129">
        <v>788</v>
      </c>
      <c r="G577" s="129" t="s">
        <v>2786</v>
      </c>
      <c r="H577" s="129" t="s">
        <v>1424</v>
      </c>
      <c r="I577" s="129" t="s">
        <v>2497</v>
      </c>
      <c r="J577" s="129" t="s">
        <v>1420</v>
      </c>
      <c r="K577" s="129" t="s">
        <v>2547</v>
      </c>
      <c r="L577" s="134" t="s">
        <v>1288</v>
      </c>
      <c r="M577" s="146" t="s">
        <v>2790</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1981</v>
      </c>
      <c r="F578" s="129">
        <v>270</v>
      </c>
      <c r="G578" s="129" t="s">
        <v>792</v>
      </c>
      <c r="H578" s="129" t="s">
        <v>1420</v>
      </c>
      <c r="I578" s="129" t="s">
        <v>792</v>
      </c>
      <c r="J578" s="129" t="s">
        <v>552</v>
      </c>
      <c r="K578" s="129" t="s">
        <v>1146</v>
      </c>
      <c r="L578" s="134" t="s">
        <v>1288</v>
      </c>
      <c r="M578" s="146" t="s">
        <v>2790</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1984</v>
      </c>
      <c r="F579" s="147">
        <v>336</v>
      </c>
      <c r="G579" s="146" t="s">
        <v>792</v>
      </c>
      <c r="H579" s="146" t="s">
        <v>1420</v>
      </c>
      <c r="I579" s="146" t="s">
        <v>792</v>
      </c>
      <c r="J579" s="146" t="s">
        <v>1818</v>
      </c>
      <c r="K579" s="146" t="s">
        <v>1613</v>
      </c>
      <c r="L579" s="134" t="s">
        <v>1288</v>
      </c>
      <c r="M579" s="146" t="s">
        <v>2790</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2297</v>
      </c>
      <c r="F580" s="147">
        <v>856</v>
      </c>
      <c r="G580" s="146" t="s">
        <v>2786</v>
      </c>
      <c r="H580" s="146" t="s">
        <v>1424</v>
      </c>
      <c r="I580" s="146" t="s">
        <v>2497</v>
      </c>
      <c r="J580" s="146" t="s">
        <v>2497</v>
      </c>
      <c r="K580" s="146" t="s">
        <v>2614</v>
      </c>
      <c r="L580" s="134" t="s">
        <v>1288</v>
      </c>
      <c r="M580" s="143" t="s">
        <v>2790</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1510</v>
      </c>
      <c r="F581" s="147">
        <v>167</v>
      </c>
      <c r="G581" s="146" t="s">
        <v>2786</v>
      </c>
      <c r="H581" s="146" t="s">
        <v>2796</v>
      </c>
      <c r="I581" s="146" t="s">
        <v>2497</v>
      </c>
      <c r="J581" s="146" t="s">
        <v>2497</v>
      </c>
      <c r="K581" s="146" t="s">
        <v>1147</v>
      </c>
      <c r="L581" s="134" t="s">
        <v>1288</v>
      </c>
      <c r="M581" s="146" t="s">
        <v>2790</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716</v>
      </c>
      <c r="F582" s="147">
        <v>717</v>
      </c>
      <c r="G582" s="146" t="s">
        <v>792</v>
      </c>
      <c r="H582" s="146" t="s">
        <v>1420</v>
      </c>
      <c r="I582" s="146" t="s">
        <v>792</v>
      </c>
      <c r="J582" s="146" t="s">
        <v>941</v>
      </c>
      <c r="K582" s="146" t="s">
        <v>199</v>
      </c>
      <c r="L582" s="134" t="s">
        <v>1288</v>
      </c>
      <c r="M582" s="146" t="s">
        <v>2790</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2231</v>
      </c>
      <c r="F583" s="147">
        <v>789</v>
      </c>
      <c r="G583" s="146" t="s">
        <v>2786</v>
      </c>
      <c r="H583" s="146" t="s">
        <v>1424</v>
      </c>
      <c r="I583" s="146" t="s">
        <v>2497</v>
      </c>
      <c r="J583" s="146" t="s">
        <v>1420</v>
      </c>
      <c r="K583" s="146" t="s">
        <v>2548</v>
      </c>
      <c r="L583" s="134" t="s">
        <v>1288</v>
      </c>
      <c r="M583" s="146" t="s">
        <v>2790</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1989</v>
      </c>
      <c r="F584" s="147">
        <v>257</v>
      </c>
      <c r="G584" s="146" t="s">
        <v>792</v>
      </c>
      <c r="H584" s="146" t="s">
        <v>1424</v>
      </c>
      <c r="I584" s="146" t="s">
        <v>792</v>
      </c>
      <c r="J584" s="146" t="s">
        <v>1763</v>
      </c>
      <c r="K584" s="146" t="s">
        <v>1148</v>
      </c>
      <c r="L584" s="134" t="s">
        <v>1288</v>
      </c>
      <c r="M584" s="146" t="s">
        <v>2790</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2243</v>
      </c>
      <c r="F585" s="129">
        <v>801</v>
      </c>
      <c r="G585" s="129" t="s">
        <v>2786</v>
      </c>
      <c r="H585" s="129" t="s">
        <v>1424</v>
      </c>
      <c r="I585" s="129" t="s">
        <v>2497</v>
      </c>
      <c r="J585" s="129"/>
      <c r="K585" s="129" t="s">
        <v>2560</v>
      </c>
      <c r="L585" s="134" t="s">
        <v>1288</v>
      </c>
      <c r="M585" s="146" t="s">
        <v>2790</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1420</v>
      </c>
      <c r="I586" s="146" t="s">
        <v>435</v>
      </c>
      <c r="J586" s="146"/>
      <c r="K586" s="146" t="s">
        <v>1655</v>
      </c>
      <c r="L586" s="134" t="s">
        <v>1288</v>
      </c>
      <c r="M586" s="146" t="s">
        <v>2790</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1424</v>
      </c>
      <c r="I587" s="129" t="s">
        <v>435</v>
      </c>
      <c r="J587" s="129"/>
      <c r="K587" s="129" t="s">
        <v>1656</v>
      </c>
      <c r="L587" s="134" t="s">
        <v>1288</v>
      </c>
      <c r="M587" s="146" t="s">
        <v>2790</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2796</v>
      </c>
      <c r="I588" s="146" t="s">
        <v>435</v>
      </c>
      <c r="J588" s="146"/>
      <c r="K588" s="146" t="s">
        <v>1657</v>
      </c>
      <c r="L588" s="134" t="s">
        <v>1288</v>
      </c>
      <c r="M588" s="146" t="s">
        <v>2790</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1992</v>
      </c>
      <c r="F589" s="129">
        <v>166</v>
      </c>
      <c r="G589" s="129" t="s">
        <v>2480</v>
      </c>
      <c r="H589" s="129" t="s">
        <v>2798</v>
      </c>
      <c r="I589" s="129" t="s">
        <v>2480</v>
      </c>
      <c r="J589" s="129" t="s">
        <v>2480</v>
      </c>
      <c r="K589" s="129" t="s">
        <v>1149</v>
      </c>
      <c r="L589" s="134" t="s">
        <v>1288</v>
      </c>
      <c r="M589" s="146" t="s">
        <v>2790</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1426</v>
      </c>
      <c r="I590" s="129" t="s">
        <v>435</v>
      </c>
      <c r="J590" s="129"/>
      <c r="K590" s="129" t="s">
        <v>1658</v>
      </c>
      <c r="L590" s="134" t="s">
        <v>1288</v>
      </c>
      <c r="M590" s="146" t="s">
        <v>2790</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1995</v>
      </c>
      <c r="F591" s="147">
        <v>340</v>
      </c>
      <c r="G591" s="146" t="s">
        <v>792</v>
      </c>
      <c r="H591" s="146" t="s">
        <v>2480</v>
      </c>
      <c r="I591" s="146" t="s">
        <v>792</v>
      </c>
      <c r="J591" s="146" t="s">
        <v>599</v>
      </c>
      <c r="K591" s="146" t="s">
        <v>1150</v>
      </c>
      <c r="L591" s="134" t="s">
        <v>1288</v>
      </c>
      <c r="M591" s="146" t="s">
        <v>2790</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1998</v>
      </c>
      <c r="F592" s="147">
        <v>341</v>
      </c>
      <c r="G592" s="146" t="s">
        <v>792</v>
      </c>
      <c r="H592" s="146" t="s">
        <v>2515</v>
      </c>
      <c r="I592" s="146" t="s">
        <v>792</v>
      </c>
      <c r="J592" s="146" t="s">
        <v>599</v>
      </c>
      <c r="K592" s="146" t="s">
        <v>1151</v>
      </c>
      <c r="L592" s="134" t="s">
        <v>1288</v>
      </c>
      <c r="M592" s="146" t="s">
        <v>2790</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2001</v>
      </c>
      <c r="F593" s="147">
        <v>342</v>
      </c>
      <c r="G593" s="146" t="s">
        <v>792</v>
      </c>
      <c r="H593" s="146" t="s">
        <v>1424</v>
      </c>
      <c r="I593" s="146" t="s">
        <v>792</v>
      </c>
      <c r="J593" s="146" t="s">
        <v>599</v>
      </c>
      <c r="K593" s="146" t="s">
        <v>1511</v>
      </c>
      <c r="L593" s="134" t="s">
        <v>1288</v>
      </c>
      <c r="M593" s="146" t="s">
        <v>2790</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2004</v>
      </c>
      <c r="F594" s="147">
        <v>343</v>
      </c>
      <c r="G594" s="146" t="s">
        <v>792</v>
      </c>
      <c r="H594" s="146"/>
      <c r="I594" s="146" t="s">
        <v>792</v>
      </c>
      <c r="J594" s="146" t="s">
        <v>599</v>
      </c>
      <c r="K594" s="146" t="s">
        <v>1152</v>
      </c>
      <c r="L594" s="134" t="s">
        <v>1288</v>
      </c>
      <c r="M594" s="146" t="s">
        <v>2790</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1512</v>
      </c>
      <c r="F595" s="147">
        <v>573</v>
      </c>
      <c r="G595" s="146" t="s">
        <v>384</v>
      </c>
      <c r="H595" s="146" t="s">
        <v>1420</v>
      </c>
      <c r="I595" s="146" t="s">
        <v>384</v>
      </c>
      <c r="J595" s="146"/>
      <c r="K595" s="146" t="s">
        <v>1450</v>
      </c>
      <c r="L595" s="134" t="s">
        <v>1288</v>
      </c>
      <c r="M595" s="146" t="s">
        <v>2790</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2414</v>
      </c>
      <c r="F596" s="129">
        <v>979</v>
      </c>
      <c r="G596" s="129" t="s">
        <v>792</v>
      </c>
      <c r="H596" s="129" t="s">
        <v>1418</v>
      </c>
      <c r="I596" s="129" t="s">
        <v>792</v>
      </c>
      <c r="J596" s="129"/>
      <c r="K596" s="129" t="s">
        <v>2731</v>
      </c>
      <c r="L596" s="134" t="s">
        <v>1288</v>
      </c>
      <c r="M596" s="143" t="s">
        <v>2790</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2186</v>
      </c>
      <c r="F597" s="147">
        <v>501</v>
      </c>
      <c r="G597" s="146" t="s">
        <v>443</v>
      </c>
      <c r="H597" s="146" t="s">
        <v>1420</v>
      </c>
      <c r="I597" s="146" t="s">
        <v>443</v>
      </c>
      <c r="J597" s="146"/>
      <c r="K597" s="146" t="s">
        <v>1456</v>
      </c>
      <c r="L597" s="134" t="s">
        <v>1288</v>
      </c>
      <c r="M597" s="146" t="s">
        <v>2790</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2009</v>
      </c>
      <c r="F598" s="147">
        <v>73</v>
      </c>
      <c r="G598" s="146" t="s">
        <v>2785</v>
      </c>
      <c r="H598" s="146" t="s">
        <v>1424</v>
      </c>
      <c r="I598" s="146" t="s">
        <v>2487</v>
      </c>
      <c r="J598" s="146" t="s">
        <v>2488</v>
      </c>
      <c r="K598" s="146" t="s">
        <v>1154</v>
      </c>
      <c r="L598" s="134" t="s">
        <v>1288</v>
      </c>
      <c r="M598" s="146" t="s">
        <v>2790</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2012</v>
      </c>
      <c r="F599" s="147">
        <v>74</v>
      </c>
      <c r="G599" s="146" t="s">
        <v>1721</v>
      </c>
      <c r="H599" s="146" t="s">
        <v>1418</v>
      </c>
      <c r="I599" s="146" t="s">
        <v>1721</v>
      </c>
      <c r="J599" s="146" t="s">
        <v>2489</v>
      </c>
      <c r="K599" s="146" t="s">
        <v>1155</v>
      </c>
      <c r="L599" s="134" t="s">
        <v>1288</v>
      </c>
      <c r="M599" s="146" t="s">
        <v>2790</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2162</v>
      </c>
      <c r="F600" s="129">
        <v>139</v>
      </c>
      <c r="G600" s="129" t="s">
        <v>1721</v>
      </c>
      <c r="H600" s="129" t="s">
        <v>1424</v>
      </c>
      <c r="I600" s="129" t="s">
        <v>1721</v>
      </c>
      <c r="J600" s="129" t="s">
        <v>2495</v>
      </c>
      <c r="K600" s="129" t="s">
        <v>1156</v>
      </c>
      <c r="L600" s="134" t="s">
        <v>1288</v>
      </c>
      <c r="M600" s="146" t="s">
        <v>2790</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2395</v>
      </c>
      <c r="F601" s="129">
        <v>960</v>
      </c>
      <c r="G601" s="129" t="s">
        <v>421</v>
      </c>
      <c r="H601" s="129" t="s">
        <v>1420</v>
      </c>
      <c r="I601" s="129" t="s">
        <v>421</v>
      </c>
      <c r="J601" s="129" t="s">
        <v>2482</v>
      </c>
      <c r="K601" s="129" t="s">
        <v>2712</v>
      </c>
      <c r="L601" s="134" t="s">
        <v>1288</v>
      </c>
      <c r="M601" s="143" t="s">
        <v>2790</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2296</v>
      </c>
      <c r="F602" s="129">
        <v>855</v>
      </c>
      <c r="G602" s="129" t="s">
        <v>2786</v>
      </c>
      <c r="H602" s="129" t="s">
        <v>1420</v>
      </c>
      <c r="I602" s="129" t="s">
        <v>2497</v>
      </c>
      <c r="J602" s="129" t="s">
        <v>2497</v>
      </c>
      <c r="K602" s="129" t="s">
        <v>2613</v>
      </c>
      <c r="L602" s="134" t="s">
        <v>1288</v>
      </c>
      <c r="M602" s="143" t="s">
        <v>2791</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2017</v>
      </c>
      <c r="F603" s="147">
        <v>75</v>
      </c>
      <c r="G603" s="146" t="s">
        <v>384</v>
      </c>
      <c r="H603" s="146"/>
      <c r="I603" s="146" t="s">
        <v>384</v>
      </c>
      <c r="J603" s="146" t="s">
        <v>2490</v>
      </c>
      <c r="K603" s="146" t="s">
        <v>1157</v>
      </c>
      <c r="L603" s="134" t="s">
        <v>1288</v>
      </c>
      <c r="M603" s="146" t="s">
        <v>2790</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2020</v>
      </c>
      <c r="F604" s="129">
        <v>203</v>
      </c>
      <c r="G604" s="129" t="s">
        <v>792</v>
      </c>
      <c r="H604" s="129" t="s">
        <v>1424</v>
      </c>
      <c r="I604" s="129" t="s">
        <v>792</v>
      </c>
      <c r="J604" s="129" t="s">
        <v>2021</v>
      </c>
      <c r="K604" s="129" t="s">
        <v>1158</v>
      </c>
      <c r="L604" s="134" t="s">
        <v>1288</v>
      </c>
      <c r="M604" s="146" t="s">
        <v>2790</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2024</v>
      </c>
      <c r="F605" s="129">
        <v>220</v>
      </c>
      <c r="G605" s="129" t="s">
        <v>792</v>
      </c>
      <c r="H605" s="129"/>
      <c r="I605" s="129" t="s">
        <v>792</v>
      </c>
      <c r="J605" s="129" t="s">
        <v>1825</v>
      </c>
      <c r="K605" s="129" t="s">
        <v>1159</v>
      </c>
      <c r="L605" s="134" t="s">
        <v>1288</v>
      </c>
      <c r="M605" s="146" t="s">
        <v>2790</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1376</v>
      </c>
      <c r="F606" s="147">
        <v>718</v>
      </c>
      <c r="G606" s="146" t="s">
        <v>792</v>
      </c>
      <c r="H606" s="146" t="s">
        <v>1424</v>
      </c>
      <c r="I606" s="146" t="s">
        <v>792</v>
      </c>
      <c r="J606" s="146" t="s">
        <v>630</v>
      </c>
      <c r="K606" s="146" t="s">
        <v>318</v>
      </c>
      <c r="L606" s="134" t="s">
        <v>1288</v>
      </c>
      <c r="M606" s="146" t="s">
        <v>2790</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2311</v>
      </c>
      <c r="F607" s="147">
        <v>870</v>
      </c>
      <c r="G607" s="146" t="s">
        <v>967</v>
      </c>
      <c r="H607" s="146"/>
      <c r="I607" s="146" t="s">
        <v>967</v>
      </c>
      <c r="J607" s="146"/>
      <c r="K607" s="146" t="s">
        <v>2628</v>
      </c>
      <c r="L607" s="134" t="s">
        <v>1288</v>
      </c>
      <c r="M607" s="143" t="s">
        <v>2790</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2027</v>
      </c>
      <c r="F608" s="147">
        <v>258</v>
      </c>
      <c r="G608" s="146" t="s">
        <v>792</v>
      </c>
      <c r="H608" s="146" t="s">
        <v>2796</v>
      </c>
      <c r="I608" s="146" t="s">
        <v>792</v>
      </c>
      <c r="J608" s="146" t="s">
        <v>1763</v>
      </c>
      <c r="K608" s="146" t="s">
        <v>1160</v>
      </c>
      <c r="L608" s="134" t="s">
        <v>1288</v>
      </c>
      <c r="M608" s="146" t="s">
        <v>2790</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2224</v>
      </c>
      <c r="F609" s="147">
        <v>782</v>
      </c>
      <c r="G609" s="146" t="s">
        <v>967</v>
      </c>
      <c r="H609" s="146" t="s">
        <v>1424</v>
      </c>
      <c r="I609" s="146" t="s">
        <v>967</v>
      </c>
      <c r="J609" s="146"/>
      <c r="K609" s="146" t="s">
        <v>2541</v>
      </c>
      <c r="L609" s="134" t="s">
        <v>1288</v>
      </c>
      <c r="M609" s="146" t="s">
        <v>2790</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2237</v>
      </c>
      <c r="F610" s="147">
        <v>795</v>
      </c>
      <c r="G610" s="146" t="s">
        <v>2786</v>
      </c>
      <c r="H610" s="146"/>
      <c r="I610" s="146" t="s">
        <v>2497</v>
      </c>
      <c r="J610" s="146" t="s">
        <v>2497</v>
      </c>
      <c r="K610" s="146" t="s">
        <v>2554</v>
      </c>
      <c r="L610" s="134" t="s">
        <v>1288</v>
      </c>
      <c r="M610" s="146" t="s">
        <v>2790</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1355</v>
      </c>
      <c r="F611" s="147">
        <v>719</v>
      </c>
      <c r="G611" s="146" t="s">
        <v>792</v>
      </c>
      <c r="H611" s="146" t="s">
        <v>1424</v>
      </c>
      <c r="I611" s="146" t="s">
        <v>792</v>
      </c>
      <c r="J611" s="146" t="s">
        <v>941</v>
      </c>
      <c r="K611" s="146" t="s">
        <v>295</v>
      </c>
      <c r="L611" s="134" t="s">
        <v>1288</v>
      </c>
      <c r="M611" s="146" t="s">
        <v>2790</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2030</v>
      </c>
      <c r="F612" s="147">
        <v>272</v>
      </c>
      <c r="G612" s="146" t="s">
        <v>792</v>
      </c>
      <c r="H612" s="146" t="s">
        <v>1424</v>
      </c>
      <c r="I612" s="146" t="s">
        <v>792</v>
      </c>
      <c r="J612" s="146" t="s">
        <v>72</v>
      </c>
      <c r="K612" s="146" t="s">
        <v>1161</v>
      </c>
      <c r="L612" s="134" t="s">
        <v>1288</v>
      </c>
      <c r="M612" s="146" t="s">
        <v>2790</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1353</v>
      </c>
      <c r="F613" s="147">
        <v>720</v>
      </c>
      <c r="G613" s="146" t="s">
        <v>792</v>
      </c>
      <c r="H613" s="146" t="s">
        <v>1420</v>
      </c>
      <c r="I613" s="146" t="s">
        <v>792</v>
      </c>
      <c r="J613" s="146" t="s">
        <v>941</v>
      </c>
      <c r="K613" s="146" t="s">
        <v>293</v>
      </c>
      <c r="L613" s="134" t="s">
        <v>1288</v>
      </c>
      <c r="M613" s="146" t="s">
        <v>2790</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717</v>
      </c>
      <c r="F614" s="147">
        <v>721</v>
      </c>
      <c r="G614" s="146" t="s">
        <v>792</v>
      </c>
      <c r="H614" s="146" t="s">
        <v>2796</v>
      </c>
      <c r="I614" s="146" t="s">
        <v>792</v>
      </c>
      <c r="J614" s="146" t="s">
        <v>1596</v>
      </c>
      <c r="K614" s="146" t="s">
        <v>200</v>
      </c>
      <c r="L614" s="134" t="s">
        <v>1288</v>
      </c>
      <c r="M614" s="146" t="s">
        <v>2790</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2035</v>
      </c>
      <c r="F615" s="129">
        <v>221</v>
      </c>
      <c r="G615" s="129" t="s">
        <v>792</v>
      </c>
      <c r="H615" s="129" t="s">
        <v>1420</v>
      </c>
      <c r="I615" s="129" t="s">
        <v>792</v>
      </c>
      <c r="J615" s="129" t="s">
        <v>1825</v>
      </c>
      <c r="K615" s="129" t="s">
        <v>1162</v>
      </c>
      <c r="L615" s="134" t="s">
        <v>1288</v>
      </c>
      <c r="M615" s="146" t="s">
        <v>2790</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707</v>
      </c>
      <c r="F616" s="147">
        <v>655</v>
      </c>
      <c r="G616" s="146" t="s">
        <v>2480</v>
      </c>
      <c r="H616" s="146" t="s">
        <v>1424</v>
      </c>
      <c r="I616" s="146" t="s">
        <v>2480</v>
      </c>
      <c r="J616" s="146" t="s">
        <v>1424</v>
      </c>
      <c r="K616" s="146" t="s">
        <v>187</v>
      </c>
      <c r="L616" s="134" t="s">
        <v>1288</v>
      </c>
      <c r="M616" s="146" t="s">
        <v>2790</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1351</v>
      </c>
      <c r="F617" s="129">
        <v>722</v>
      </c>
      <c r="G617" s="129" t="s">
        <v>792</v>
      </c>
      <c r="H617" s="129" t="s">
        <v>1424</v>
      </c>
      <c r="I617" s="129" t="s">
        <v>792</v>
      </c>
      <c r="J617" s="129" t="s">
        <v>1818</v>
      </c>
      <c r="K617" s="129" t="s">
        <v>291</v>
      </c>
      <c r="L617" s="134" t="s">
        <v>1288</v>
      </c>
      <c r="M617" s="146" t="s">
        <v>2789</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2128</v>
      </c>
      <c r="F618" s="147">
        <v>64</v>
      </c>
      <c r="G618" s="146" t="s">
        <v>2784</v>
      </c>
      <c r="H618" s="146"/>
      <c r="I618" s="146" t="s">
        <v>2484</v>
      </c>
      <c r="J618" s="146" t="s">
        <v>2485</v>
      </c>
      <c r="K618" s="146" t="s">
        <v>1540</v>
      </c>
      <c r="L618" s="134" t="s">
        <v>1288</v>
      </c>
      <c r="M618" s="146" t="s">
        <v>2790</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2040</v>
      </c>
      <c r="F619" s="147">
        <v>248</v>
      </c>
      <c r="G619" s="146" t="s">
        <v>792</v>
      </c>
      <c r="H619" s="146" t="s">
        <v>1424</v>
      </c>
      <c r="I619" s="146" t="s">
        <v>792</v>
      </c>
      <c r="J619" s="146" t="s">
        <v>2041</v>
      </c>
      <c r="K619" s="146" t="s">
        <v>1163</v>
      </c>
      <c r="L619" s="134" t="s">
        <v>1288</v>
      </c>
      <c r="M619" s="146" t="s">
        <v>2790</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2044</v>
      </c>
      <c r="F620" s="147">
        <v>279</v>
      </c>
      <c r="G620" s="146" t="s">
        <v>792</v>
      </c>
      <c r="H620" s="146"/>
      <c r="I620" s="146" t="s">
        <v>792</v>
      </c>
      <c r="J620" s="146" t="s">
        <v>1806</v>
      </c>
      <c r="K620" s="146" t="s">
        <v>1164</v>
      </c>
      <c r="L620" s="134" t="s">
        <v>1288</v>
      </c>
      <c r="M620" s="146" t="s">
        <v>2790</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2417</v>
      </c>
      <c r="F621" s="147">
        <v>982</v>
      </c>
      <c r="G621" s="146" t="s">
        <v>792</v>
      </c>
      <c r="H621" s="146" t="s">
        <v>2508</v>
      </c>
      <c r="I621" s="146" t="s">
        <v>792</v>
      </c>
      <c r="J621" s="146"/>
      <c r="K621" s="146" t="s">
        <v>2734</v>
      </c>
      <c r="L621" s="134" t="s">
        <v>1288</v>
      </c>
      <c r="M621" s="143" t="s">
        <v>2790</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2047</v>
      </c>
      <c r="F622" s="147">
        <v>312</v>
      </c>
      <c r="G622" s="146" t="s">
        <v>792</v>
      </c>
      <c r="H622" s="146" t="s">
        <v>1420</v>
      </c>
      <c r="I622" s="146" t="s">
        <v>792</v>
      </c>
      <c r="J622" s="146" t="s">
        <v>887</v>
      </c>
      <c r="K622" s="146" t="s">
        <v>1165</v>
      </c>
      <c r="L622" s="134" t="s">
        <v>1288</v>
      </c>
      <c r="M622" s="146" t="s">
        <v>2790</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703</v>
      </c>
      <c r="F623" s="147">
        <v>656</v>
      </c>
      <c r="G623" s="146" t="s">
        <v>2786</v>
      </c>
      <c r="H623" s="146" t="s">
        <v>1424</v>
      </c>
      <c r="I623" s="146" t="s">
        <v>2497</v>
      </c>
      <c r="J623" s="146" t="s">
        <v>2497</v>
      </c>
      <c r="K623" s="146" t="s">
        <v>182</v>
      </c>
      <c r="L623" s="134" t="s">
        <v>1288</v>
      </c>
      <c r="M623" s="146" t="s">
        <v>2790</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1380</v>
      </c>
      <c r="F624" s="147">
        <v>723</v>
      </c>
      <c r="G624" s="146" t="s">
        <v>792</v>
      </c>
      <c r="H624" s="146" t="s">
        <v>1424</v>
      </c>
      <c r="I624" s="146" t="s">
        <v>792</v>
      </c>
      <c r="J624" s="146" t="s">
        <v>630</v>
      </c>
      <c r="K624" s="146" t="s">
        <v>323</v>
      </c>
      <c r="L624" s="134" t="s">
        <v>1288</v>
      </c>
      <c r="M624" s="146" t="s">
        <v>2790</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2470</v>
      </c>
      <c r="F625" s="147">
        <v>1035</v>
      </c>
      <c r="G625" s="146" t="s">
        <v>536</v>
      </c>
      <c r="H625" s="146" t="s">
        <v>1418</v>
      </c>
      <c r="I625" s="146" t="s">
        <v>536</v>
      </c>
      <c r="J625" s="146"/>
      <c r="K625" s="146"/>
      <c r="L625" s="134" t="s">
        <v>1288</v>
      </c>
      <c r="M625" s="105" t="s">
        <v>2790</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1363</v>
      </c>
      <c r="F626" s="147">
        <v>724</v>
      </c>
      <c r="G626" s="146" t="s">
        <v>792</v>
      </c>
      <c r="H626" s="146" t="s">
        <v>1420</v>
      </c>
      <c r="I626" s="146" t="s">
        <v>792</v>
      </c>
      <c r="J626" s="146" t="s">
        <v>1597</v>
      </c>
      <c r="K626" s="146" t="s">
        <v>1696</v>
      </c>
      <c r="L626" s="134" t="s">
        <v>1288</v>
      </c>
      <c r="M626" s="146" t="s">
        <v>2790</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2048</v>
      </c>
      <c r="F627">
        <v>259</v>
      </c>
      <c r="G627" t="s">
        <v>792</v>
      </c>
      <c r="H627" t="s">
        <v>1420</v>
      </c>
      <c r="I627" t="s">
        <v>792</v>
      </c>
      <c r="J627" t="s">
        <v>1763</v>
      </c>
      <c r="K627" t="s">
        <v>1168</v>
      </c>
      <c r="L627" s="134" t="s">
        <v>1288</v>
      </c>
      <c r="M627" s="146" t="s">
        <v>2790</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2166</v>
      </c>
      <c r="F628" s="147">
        <v>171</v>
      </c>
      <c r="G628" s="146" t="s">
        <v>2480</v>
      </c>
      <c r="H628" s="146"/>
      <c r="I628" s="146" t="s">
        <v>2480</v>
      </c>
      <c r="J628" s="146" t="s">
        <v>2480</v>
      </c>
      <c r="K628" s="146" t="s">
        <v>1513</v>
      </c>
      <c r="L628" s="134" t="s">
        <v>1288</v>
      </c>
      <c r="M628" s="146" t="s">
        <v>2790</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2196</v>
      </c>
      <c r="F629" s="147">
        <v>657</v>
      </c>
      <c r="G629" s="146" t="s">
        <v>2480</v>
      </c>
      <c r="H629" s="146"/>
      <c r="I629" s="146" t="s">
        <v>2480</v>
      </c>
      <c r="J629" s="146" t="s">
        <v>1424</v>
      </c>
      <c r="K629" s="146" t="s">
        <v>1451</v>
      </c>
      <c r="L629" s="134" t="s">
        <v>1288</v>
      </c>
      <c r="M629" s="146" t="s">
        <v>2790</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2049</v>
      </c>
      <c r="F630" s="147">
        <v>280</v>
      </c>
      <c r="G630" s="146" t="s">
        <v>792</v>
      </c>
      <c r="H630" s="146"/>
      <c r="I630" s="146" t="s">
        <v>792</v>
      </c>
      <c r="J630" s="146" t="s">
        <v>1806</v>
      </c>
      <c r="K630" s="146" t="s">
        <v>1169</v>
      </c>
      <c r="L630" s="134" t="s">
        <v>1288</v>
      </c>
      <c r="M630" s="146" t="s">
        <v>2790</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2129</v>
      </c>
      <c r="F631" s="147">
        <v>65</v>
      </c>
      <c r="G631" s="146" t="s">
        <v>2784</v>
      </c>
      <c r="H631" s="146" t="s">
        <v>1418</v>
      </c>
      <c r="I631" s="146" t="s">
        <v>2484</v>
      </c>
      <c r="J631" s="146" t="s">
        <v>2485</v>
      </c>
      <c r="K631" s="146" t="s">
        <v>1514</v>
      </c>
      <c r="L631" s="134" t="s">
        <v>1288</v>
      </c>
      <c r="M631" s="146" t="s">
        <v>2790</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2050</v>
      </c>
      <c r="F632" s="147">
        <v>260</v>
      </c>
      <c r="G632" s="146" t="s">
        <v>792</v>
      </c>
      <c r="H632" s="146" t="s">
        <v>1424</v>
      </c>
      <c r="I632" s="146" t="s">
        <v>792</v>
      </c>
      <c r="J632" s="146" t="s">
        <v>1763</v>
      </c>
      <c r="K632" s="146" t="s">
        <v>1170</v>
      </c>
      <c r="L632" s="134" t="s">
        <v>1288</v>
      </c>
      <c r="M632" s="146" t="s">
        <v>2790</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2051</v>
      </c>
      <c r="F633" s="147">
        <v>281</v>
      </c>
      <c r="G633" s="146" t="s">
        <v>792</v>
      </c>
      <c r="H633" s="146" t="s">
        <v>1424</v>
      </c>
      <c r="I633" s="146" t="s">
        <v>792</v>
      </c>
      <c r="J633" s="146" t="s">
        <v>1806</v>
      </c>
      <c r="K633" s="146" t="s">
        <v>1171</v>
      </c>
      <c r="L633" s="134" t="s">
        <v>1288</v>
      </c>
      <c r="M633" s="146" t="s">
        <v>2790</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2052</v>
      </c>
      <c r="F634" s="129">
        <v>333</v>
      </c>
      <c r="G634" s="129" t="s">
        <v>792</v>
      </c>
      <c r="H634" s="129" t="s">
        <v>1424</v>
      </c>
      <c r="I634" s="129" t="s">
        <v>792</v>
      </c>
      <c r="J634" s="129" t="s">
        <v>791</v>
      </c>
      <c r="K634" s="129" t="s">
        <v>1172</v>
      </c>
      <c r="L634" s="134" t="s">
        <v>1288</v>
      </c>
      <c r="M634" s="146" t="s">
        <v>2790</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2053</v>
      </c>
      <c r="F635" s="129">
        <v>172</v>
      </c>
      <c r="G635" s="129" t="s">
        <v>2480</v>
      </c>
      <c r="H635" s="129"/>
      <c r="I635" s="129" t="s">
        <v>2480</v>
      </c>
      <c r="J635" s="129" t="s">
        <v>2480</v>
      </c>
      <c r="K635" s="129" t="s">
        <v>1173</v>
      </c>
      <c r="L635" s="134" t="s">
        <v>1288</v>
      </c>
      <c r="M635" s="146" t="s">
        <v>2790</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685</v>
      </c>
      <c r="F636" s="147">
        <v>574</v>
      </c>
      <c r="G636" s="146" t="s">
        <v>384</v>
      </c>
      <c r="H636" s="146" t="s">
        <v>1424</v>
      </c>
      <c r="I636" s="146" t="s">
        <v>384</v>
      </c>
      <c r="J636" s="146" t="s">
        <v>1591</v>
      </c>
      <c r="K636" s="146" t="s">
        <v>1452</v>
      </c>
      <c r="L636" s="134" t="s">
        <v>1288</v>
      </c>
      <c r="M636" s="146" t="s">
        <v>2790</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2054</v>
      </c>
      <c r="F637">
        <v>174</v>
      </c>
      <c r="G637" t="s">
        <v>2480</v>
      </c>
      <c r="H637" t="s">
        <v>1424</v>
      </c>
      <c r="I637" t="s">
        <v>2480</v>
      </c>
      <c r="J637" t="s">
        <v>2480</v>
      </c>
      <c r="K637" t="s">
        <v>1174</v>
      </c>
      <c r="L637" s="134" t="s">
        <v>1288</v>
      </c>
      <c r="M637" s="146" t="s">
        <v>2790</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2275</v>
      </c>
      <c r="F638" s="147">
        <v>833</v>
      </c>
      <c r="G638" s="146" t="s">
        <v>2786</v>
      </c>
      <c r="H638" s="146" t="s">
        <v>1418</v>
      </c>
      <c r="I638" s="146" t="s">
        <v>2497</v>
      </c>
      <c r="J638" s="146" t="s">
        <v>2497</v>
      </c>
      <c r="K638" s="146" t="s">
        <v>2592</v>
      </c>
      <c r="L638" s="134" t="s">
        <v>1288</v>
      </c>
      <c r="M638" s="143" t="s">
        <v>2790</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686</v>
      </c>
      <c r="F639" s="147">
        <v>658</v>
      </c>
      <c r="G639" s="146" t="s">
        <v>2480</v>
      </c>
      <c r="H639" s="146" t="s">
        <v>1420</v>
      </c>
      <c r="I639" s="146" t="s">
        <v>2480</v>
      </c>
      <c r="J639" s="146" t="s">
        <v>1424</v>
      </c>
      <c r="K639" s="146" t="s">
        <v>1453</v>
      </c>
      <c r="L639" s="134" t="s">
        <v>1288</v>
      </c>
      <c r="M639" s="146" t="s">
        <v>2790</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2055</v>
      </c>
      <c r="F640" s="129">
        <v>244</v>
      </c>
      <c r="G640" s="129" t="s">
        <v>792</v>
      </c>
      <c r="H640" s="129" t="s">
        <v>1418</v>
      </c>
      <c r="I640" s="129" t="s">
        <v>792</v>
      </c>
      <c r="J640" s="129" t="s">
        <v>1916</v>
      </c>
      <c r="K640" s="129" t="s">
        <v>1175</v>
      </c>
      <c r="L640" s="134" t="s">
        <v>1288</v>
      </c>
      <c r="M640" s="146" t="s">
        <v>2790</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2469</v>
      </c>
      <c r="F641" s="147">
        <v>1034</v>
      </c>
      <c r="G641" s="146" t="s">
        <v>536</v>
      </c>
      <c r="H641" s="146"/>
      <c r="I641" s="146" t="s">
        <v>536</v>
      </c>
      <c r="J641" s="146"/>
      <c r="K641" s="146" t="s">
        <v>2780</v>
      </c>
      <c r="L641" s="134" t="s">
        <v>1288</v>
      </c>
      <c r="M641" s="105" t="s">
        <v>2790</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729</v>
      </c>
      <c r="F642" s="147">
        <v>751</v>
      </c>
      <c r="G642" s="146" t="s">
        <v>1417</v>
      </c>
      <c r="H642" s="146" t="s">
        <v>1424</v>
      </c>
      <c r="I642" s="146" t="s">
        <v>1417</v>
      </c>
      <c r="J642" s="146" t="s">
        <v>1598</v>
      </c>
      <c r="K642" s="146" t="s">
        <v>218</v>
      </c>
      <c r="L642" s="134" t="s">
        <v>1288</v>
      </c>
      <c r="M642" s="146" t="s">
        <v>2790</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2056</v>
      </c>
      <c r="F643" s="147">
        <v>222</v>
      </c>
      <c r="G643" s="146" t="s">
        <v>792</v>
      </c>
      <c r="H643" s="146"/>
      <c r="I643" s="146" t="s">
        <v>792</v>
      </c>
      <c r="J643" s="146" t="s">
        <v>1825</v>
      </c>
      <c r="K643" s="146" t="s">
        <v>1176</v>
      </c>
      <c r="L643" s="134" t="s">
        <v>1288</v>
      </c>
      <c r="M643" s="146" t="s">
        <v>2790</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1371</v>
      </c>
      <c r="F644" s="147">
        <v>659</v>
      </c>
      <c r="G644" s="146" t="s">
        <v>2480</v>
      </c>
      <c r="H644" s="146" t="s">
        <v>1420</v>
      </c>
      <c r="I644" s="146" t="s">
        <v>2480</v>
      </c>
      <c r="J644" s="146" t="s">
        <v>1420</v>
      </c>
      <c r="K644" s="146" t="s">
        <v>313</v>
      </c>
      <c r="L644" s="134" t="s">
        <v>1288</v>
      </c>
      <c r="M644" s="146" t="s">
        <v>2790</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1372</v>
      </c>
      <c r="F645" s="147">
        <v>660</v>
      </c>
      <c r="G645" s="146" t="s">
        <v>2480</v>
      </c>
      <c r="H645" s="146" t="s">
        <v>1595</v>
      </c>
      <c r="I645" s="146" t="s">
        <v>2480</v>
      </c>
      <c r="J645" s="146" t="s">
        <v>2498</v>
      </c>
      <c r="K645" s="146" t="s">
        <v>314</v>
      </c>
      <c r="L645" s="134" t="s">
        <v>1288</v>
      </c>
      <c r="M645" s="146" t="s">
        <v>2790</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2057</v>
      </c>
      <c r="F646" s="129">
        <v>173</v>
      </c>
      <c r="G646" s="129" t="s">
        <v>2786</v>
      </c>
      <c r="H646" s="129" t="s">
        <v>941</v>
      </c>
      <c r="I646" s="129" t="s">
        <v>2497</v>
      </c>
      <c r="J646" s="129" t="s">
        <v>2497</v>
      </c>
      <c r="K646" s="129" t="s">
        <v>1177</v>
      </c>
      <c r="L646" s="134" t="s">
        <v>1288</v>
      </c>
      <c r="M646" s="146" t="s">
        <v>2790</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1410</v>
      </c>
      <c r="F647" s="147">
        <v>661</v>
      </c>
      <c r="G647" s="146" t="s">
        <v>2480</v>
      </c>
      <c r="H647" s="146" t="s">
        <v>552</v>
      </c>
      <c r="I647" s="146" t="s">
        <v>2480</v>
      </c>
      <c r="J647" s="146" t="s">
        <v>1420</v>
      </c>
      <c r="K647" s="146" t="s">
        <v>361</v>
      </c>
      <c r="L647" s="134" t="s">
        <v>1288</v>
      </c>
      <c r="M647" s="146" t="s">
        <v>2789</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2232</v>
      </c>
      <c r="F648" s="147">
        <v>790</v>
      </c>
      <c r="G648" s="146" t="s">
        <v>967</v>
      </c>
      <c r="H648" s="146" t="s">
        <v>630</v>
      </c>
      <c r="I648" s="146" t="s">
        <v>967</v>
      </c>
      <c r="J648" s="146"/>
      <c r="K648" s="146" t="s">
        <v>2549</v>
      </c>
      <c r="L648" s="134" t="s">
        <v>1288</v>
      </c>
      <c r="M648" s="146" t="s">
        <v>2790</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2241</v>
      </c>
      <c r="F649" s="147">
        <v>799</v>
      </c>
      <c r="G649" s="146" t="s">
        <v>2786</v>
      </c>
      <c r="H649" s="146" t="s">
        <v>1818</v>
      </c>
      <c r="I649" s="146" t="s">
        <v>2497</v>
      </c>
      <c r="J649" s="146"/>
      <c r="K649" s="146" t="s">
        <v>2558</v>
      </c>
      <c r="L649" s="134" t="s">
        <v>1288</v>
      </c>
      <c r="M649" s="146" t="s">
        <v>2790</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2159</v>
      </c>
      <c r="F650" s="129">
        <v>136</v>
      </c>
      <c r="G650" s="129" t="s">
        <v>1721</v>
      </c>
      <c r="H650" s="129" t="s">
        <v>630</v>
      </c>
      <c r="I650" s="129" t="s">
        <v>1721</v>
      </c>
      <c r="J650" s="129" t="s">
        <v>2495</v>
      </c>
      <c r="K650" s="129" t="s">
        <v>1179</v>
      </c>
      <c r="L650" s="134" t="s">
        <v>1288</v>
      </c>
      <c r="M650" s="146" t="s">
        <v>2790</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2499</v>
      </c>
      <c r="H651" s="146" t="s">
        <v>630</v>
      </c>
      <c r="I651" s="146" t="s">
        <v>2499</v>
      </c>
      <c r="J651" s="146"/>
      <c r="K651" s="146" t="s">
        <v>1610</v>
      </c>
      <c r="L651" s="134" t="s">
        <v>1288</v>
      </c>
      <c r="M651" s="146" t="s">
        <v>2790</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2169</v>
      </c>
      <c r="F652" s="147">
        <v>347</v>
      </c>
      <c r="G652" s="146" t="s">
        <v>443</v>
      </c>
      <c r="H652" s="146" t="s">
        <v>630</v>
      </c>
      <c r="I652" s="146" t="s">
        <v>443</v>
      </c>
      <c r="J652" s="146" t="s">
        <v>2501</v>
      </c>
      <c r="K652" s="146" t="s">
        <v>1272</v>
      </c>
      <c r="L652" s="134" t="s">
        <v>1288</v>
      </c>
      <c r="M652" s="146" t="s">
        <v>2790</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1324</v>
      </c>
      <c r="F653" s="147">
        <v>575</v>
      </c>
      <c r="G653" s="146" t="s">
        <v>384</v>
      </c>
      <c r="H653" s="146" t="s">
        <v>630</v>
      </c>
      <c r="I653" s="146" t="s">
        <v>384</v>
      </c>
      <c r="J653" s="146"/>
      <c r="K653" s="146" t="s">
        <v>265</v>
      </c>
      <c r="L653" s="134" t="s">
        <v>1288</v>
      </c>
      <c r="M653" s="146" t="s">
        <v>2790</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1515</v>
      </c>
      <c r="F654" s="147">
        <v>76</v>
      </c>
      <c r="G654" s="146" t="s">
        <v>1721</v>
      </c>
      <c r="H654" s="146" t="s">
        <v>630</v>
      </c>
      <c r="I654" s="146" t="s">
        <v>1721</v>
      </c>
      <c r="J654" s="146" t="s">
        <v>1773</v>
      </c>
      <c r="K654" s="146" t="s">
        <v>1178</v>
      </c>
      <c r="L654" s="134" t="s">
        <v>1288</v>
      </c>
      <c r="M654" s="146" t="s">
        <v>2790</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2314</v>
      </c>
      <c r="F655" s="147">
        <v>873</v>
      </c>
      <c r="G655" s="146" t="s">
        <v>967</v>
      </c>
      <c r="H655" s="146" t="s">
        <v>630</v>
      </c>
      <c r="I655" s="146" t="s">
        <v>967</v>
      </c>
      <c r="J655" s="146"/>
      <c r="K655" s="146" t="s">
        <v>2631</v>
      </c>
      <c r="L655" s="134" t="s">
        <v>1288</v>
      </c>
      <c r="M655" s="143" t="s">
        <v>2790</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2191</v>
      </c>
      <c r="F656" s="147">
        <v>605</v>
      </c>
      <c r="G656" s="146" t="s">
        <v>1721</v>
      </c>
      <c r="H656" s="146" t="s">
        <v>630</v>
      </c>
      <c r="I656" s="146" t="s">
        <v>1721</v>
      </c>
      <c r="J656" s="146" t="s">
        <v>1773</v>
      </c>
      <c r="K656" s="146" t="s">
        <v>209</v>
      </c>
      <c r="L656" s="134" t="s">
        <v>1288</v>
      </c>
      <c r="M656" s="146" t="s">
        <v>2790</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1589</v>
      </c>
      <c r="F657" s="147">
        <v>725</v>
      </c>
      <c r="G657" s="146" t="s">
        <v>792</v>
      </c>
      <c r="H657" s="146" t="s">
        <v>1421</v>
      </c>
      <c r="I657" s="146" t="s">
        <v>792</v>
      </c>
      <c r="J657" s="146" t="s">
        <v>1759</v>
      </c>
      <c r="K657" s="146" t="s">
        <v>196</v>
      </c>
      <c r="L657" s="134" t="s">
        <v>1288</v>
      </c>
      <c r="M657" s="146" t="s">
        <v>2790</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1326</v>
      </c>
      <c r="F658" s="129">
        <v>576</v>
      </c>
      <c r="G658" s="129" t="s">
        <v>384</v>
      </c>
      <c r="H658" s="129" t="s">
        <v>1423</v>
      </c>
      <c r="I658" s="129" t="s">
        <v>384</v>
      </c>
      <c r="J658" s="129"/>
      <c r="K658" s="129" t="s">
        <v>267</v>
      </c>
      <c r="L658" s="134" t="s">
        <v>1288</v>
      </c>
      <c r="M658" s="146" t="s">
        <v>2790</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1310</v>
      </c>
      <c r="F659" s="147">
        <v>577</v>
      </c>
      <c r="G659" s="146" t="s">
        <v>384</v>
      </c>
      <c r="H659" s="146" t="s">
        <v>1825</v>
      </c>
      <c r="I659" s="146" t="s">
        <v>384</v>
      </c>
      <c r="J659" s="146"/>
      <c r="K659" s="146" t="s">
        <v>252</v>
      </c>
      <c r="L659" s="134" t="s">
        <v>1288</v>
      </c>
      <c r="M659" s="146" t="s">
        <v>2790</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2058</v>
      </c>
      <c r="F660" s="147">
        <v>77</v>
      </c>
      <c r="G660" s="146" t="s">
        <v>1721</v>
      </c>
      <c r="H660" s="146" t="s">
        <v>630</v>
      </c>
      <c r="I660" s="146" t="s">
        <v>1721</v>
      </c>
      <c r="J660" s="146" t="s">
        <v>1773</v>
      </c>
      <c r="K660" s="146" t="s">
        <v>1180</v>
      </c>
      <c r="L660" s="134" t="s">
        <v>1288</v>
      </c>
      <c r="M660" s="146" t="s">
        <v>2790</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2133</v>
      </c>
      <c r="F661" s="147">
        <v>86</v>
      </c>
      <c r="G661" s="146" t="s">
        <v>2059</v>
      </c>
      <c r="H661" s="146" t="s">
        <v>12</v>
      </c>
      <c r="I661" s="146" t="s">
        <v>2059</v>
      </c>
      <c r="J661" s="146"/>
      <c r="K661" s="146" t="s">
        <v>1181</v>
      </c>
      <c r="L661" s="134" t="s">
        <v>1288</v>
      </c>
      <c r="M661" s="146" t="s">
        <v>2790</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2246</v>
      </c>
      <c r="F662" s="129">
        <v>804</v>
      </c>
      <c r="G662" s="129" t="s">
        <v>2786</v>
      </c>
      <c r="H662" s="129" t="s">
        <v>72</v>
      </c>
      <c r="I662" s="129" t="s">
        <v>2497</v>
      </c>
      <c r="J662" s="129"/>
      <c r="K662" s="129" t="s">
        <v>2563</v>
      </c>
      <c r="L662" s="134" t="s">
        <v>1288</v>
      </c>
      <c r="M662" s="108" t="s">
        <v>2790</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705</v>
      </c>
      <c r="F663" s="147">
        <v>662</v>
      </c>
      <c r="G663" s="146" t="s">
        <v>2480</v>
      </c>
      <c r="H663" s="146" t="s">
        <v>941</v>
      </c>
      <c r="I663" s="146" t="s">
        <v>2480</v>
      </c>
      <c r="J663" s="146" t="s">
        <v>1424</v>
      </c>
      <c r="K663" s="146" t="s">
        <v>185</v>
      </c>
      <c r="L663" s="134" t="s">
        <v>1288</v>
      </c>
      <c r="M663" s="146" t="s">
        <v>2790</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2060</v>
      </c>
      <c r="F664" s="129">
        <v>290</v>
      </c>
      <c r="G664" s="129" t="s">
        <v>792</v>
      </c>
      <c r="H664" s="129" t="s">
        <v>630</v>
      </c>
      <c r="I664" s="129" t="s">
        <v>792</v>
      </c>
      <c r="J664" s="129" t="s">
        <v>1755</v>
      </c>
      <c r="K664" s="129" t="s">
        <v>1182</v>
      </c>
      <c r="L664" s="134" t="s">
        <v>1288</v>
      </c>
      <c r="M664" s="146" t="s">
        <v>2790</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2407</v>
      </c>
      <c r="F665" s="147">
        <v>972</v>
      </c>
      <c r="G665" s="146" t="s">
        <v>2480</v>
      </c>
      <c r="H665" s="146" t="s">
        <v>630</v>
      </c>
      <c r="I665" s="146" t="s">
        <v>2480</v>
      </c>
      <c r="J665" s="146" t="s">
        <v>1424</v>
      </c>
      <c r="K665" s="146" t="s">
        <v>2724</v>
      </c>
      <c r="L665" s="134" t="s">
        <v>1288</v>
      </c>
      <c r="M665" s="143" t="s">
        <v>2790</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706</v>
      </c>
      <c r="F666" s="147">
        <v>663</v>
      </c>
      <c r="G666" s="146" t="s">
        <v>2480</v>
      </c>
      <c r="H666" s="146" t="s">
        <v>1759</v>
      </c>
      <c r="I666" s="146" t="s">
        <v>2480</v>
      </c>
      <c r="J666" s="146" t="s">
        <v>1424</v>
      </c>
      <c r="K666" s="146" t="s">
        <v>186</v>
      </c>
      <c r="L666" s="134" t="s">
        <v>1288</v>
      </c>
      <c r="M666" s="146" t="s">
        <v>2789</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1516</v>
      </c>
      <c r="F667" s="147">
        <v>690</v>
      </c>
      <c r="G667" s="146" t="s">
        <v>2480</v>
      </c>
      <c r="H667" s="146" t="s">
        <v>1759</v>
      </c>
      <c r="I667" s="146" t="s">
        <v>2480</v>
      </c>
      <c r="J667" s="146" t="s">
        <v>1420</v>
      </c>
      <c r="K667" s="146" t="s">
        <v>177</v>
      </c>
      <c r="L667" s="134" t="s">
        <v>1288</v>
      </c>
      <c r="M667" s="146" t="s">
        <v>2790</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2061</v>
      </c>
      <c r="F668" s="147">
        <v>313</v>
      </c>
      <c r="G668" s="146" t="s">
        <v>792</v>
      </c>
      <c r="H668" s="146" t="s">
        <v>1595</v>
      </c>
      <c r="I668" s="146" t="s">
        <v>792</v>
      </c>
      <c r="J668" s="146" t="s">
        <v>887</v>
      </c>
      <c r="K668" s="146" t="s">
        <v>1183</v>
      </c>
      <c r="L668" s="134" t="s">
        <v>1288</v>
      </c>
      <c r="M668" s="146" t="s">
        <v>2790</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2062</v>
      </c>
      <c r="F669" s="129">
        <v>175</v>
      </c>
      <c r="G669" s="129" t="s">
        <v>2480</v>
      </c>
      <c r="H669" s="129" t="s">
        <v>1595</v>
      </c>
      <c r="I669" s="129" t="s">
        <v>2480</v>
      </c>
      <c r="J669" s="129" t="s">
        <v>2480</v>
      </c>
      <c r="K669" s="129" t="s">
        <v>1184</v>
      </c>
      <c r="L669" s="134" t="s">
        <v>1288</v>
      </c>
      <c r="M669" s="146" t="s">
        <v>2790</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2197</v>
      </c>
      <c r="F670" s="147">
        <v>664</v>
      </c>
      <c r="G670" s="146" t="s">
        <v>2064</v>
      </c>
      <c r="H670" s="146" t="s">
        <v>941</v>
      </c>
      <c r="I670" s="146" t="s">
        <v>2064</v>
      </c>
      <c r="J670" s="146"/>
      <c r="K670" s="146" t="s">
        <v>1517</v>
      </c>
      <c r="L670" s="134" t="s">
        <v>1288</v>
      </c>
      <c r="M670" s="146" t="s">
        <v>2789</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2063</v>
      </c>
      <c r="F671" s="147">
        <v>1</v>
      </c>
      <c r="G671" s="146" t="s">
        <v>2064</v>
      </c>
      <c r="H671" s="146" t="s">
        <v>630</v>
      </c>
      <c r="I671" s="146" t="s">
        <v>2064</v>
      </c>
      <c r="J671" s="146"/>
      <c r="K671" s="146" t="s">
        <v>1185</v>
      </c>
      <c r="L671" s="134" t="s">
        <v>1288</v>
      </c>
      <c r="M671" s="146" t="s">
        <v>2789</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2065</v>
      </c>
      <c r="F672" s="129">
        <v>2</v>
      </c>
      <c r="G672" s="129" t="s">
        <v>2064</v>
      </c>
      <c r="H672" s="129" t="s">
        <v>941</v>
      </c>
      <c r="I672" s="129" t="s">
        <v>2064</v>
      </c>
      <c r="J672" s="129"/>
      <c r="K672" s="129" t="s">
        <v>1186</v>
      </c>
      <c r="L672" s="134" t="s">
        <v>1288</v>
      </c>
      <c r="M672" s="146" t="s">
        <v>2789</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2066</v>
      </c>
      <c r="F673" s="129">
        <v>3</v>
      </c>
      <c r="G673" s="129" t="s">
        <v>2064</v>
      </c>
      <c r="H673" s="129" t="s">
        <v>941</v>
      </c>
      <c r="I673" s="129" t="s">
        <v>2064</v>
      </c>
      <c r="J673" s="129"/>
      <c r="K673" s="129" t="s">
        <v>1187</v>
      </c>
      <c r="L673" s="134" t="s">
        <v>1288</v>
      </c>
      <c r="M673" s="146" t="s">
        <v>2789</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2067</v>
      </c>
      <c r="F674" s="129">
        <v>223</v>
      </c>
      <c r="G674" s="129" t="s">
        <v>792</v>
      </c>
      <c r="H674" s="129" t="s">
        <v>1596</v>
      </c>
      <c r="I674" s="129" t="s">
        <v>792</v>
      </c>
      <c r="J674" s="129" t="s">
        <v>1825</v>
      </c>
      <c r="K674" s="129" t="s">
        <v>1188</v>
      </c>
      <c r="L674" s="134" t="s">
        <v>1288</v>
      </c>
      <c r="M674" s="146" t="s">
        <v>2790</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2418</v>
      </c>
      <c r="F675" s="147">
        <v>983</v>
      </c>
      <c r="G675" s="146" t="s">
        <v>792</v>
      </c>
      <c r="H675" s="146" t="s">
        <v>1818</v>
      </c>
      <c r="I675" s="146" t="s">
        <v>792</v>
      </c>
      <c r="J675" s="146"/>
      <c r="K675" s="146" t="s">
        <v>2735</v>
      </c>
      <c r="L675" s="134" t="s">
        <v>1288</v>
      </c>
      <c r="M675" s="143" t="s">
        <v>2790</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713</v>
      </c>
      <c r="F676" s="147">
        <v>665</v>
      </c>
      <c r="G676" s="146" t="s">
        <v>2480</v>
      </c>
      <c r="H676" s="146" t="s">
        <v>630</v>
      </c>
      <c r="I676" s="146" t="s">
        <v>2480</v>
      </c>
      <c r="J676" s="146" t="s">
        <v>1424</v>
      </c>
      <c r="K676" s="146" t="s">
        <v>193</v>
      </c>
      <c r="L676" s="134" t="s">
        <v>1288</v>
      </c>
      <c r="M676" s="146" t="s">
        <v>2790</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2068</v>
      </c>
      <c r="F677" s="147">
        <v>11</v>
      </c>
      <c r="G677" s="146" t="s">
        <v>443</v>
      </c>
      <c r="H677" s="146" t="s">
        <v>1597</v>
      </c>
      <c r="I677" s="146" t="s">
        <v>443</v>
      </c>
      <c r="J677" s="146" t="s">
        <v>2477</v>
      </c>
      <c r="K677" s="146" t="s">
        <v>1599</v>
      </c>
      <c r="L677" s="134" t="s">
        <v>1288</v>
      </c>
      <c r="M677" s="146" t="s">
        <v>2789</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2069</v>
      </c>
      <c r="F678" s="147">
        <v>354</v>
      </c>
      <c r="G678" s="146" t="s">
        <v>536</v>
      </c>
      <c r="H678" s="146" t="s">
        <v>1759</v>
      </c>
      <c r="I678" s="146" t="s">
        <v>536</v>
      </c>
      <c r="J678" s="146"/>
      <c r="K678" s="146" t="s">
        <v>1189</v>
      </c>
      <c r="L678" s="134" t="s">
        <v>1288</v>
      </c>
      <c r="M678" s="146" t="s">
        <v>2790</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1659</v>
      </c>
      <c r="L679" s="134" t="s">
        <v>1288</v>
      </c>
      <c r="M679" s="146" t="s">
        <v>2790</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2236</v>
      </c>
      <c r="F680" s="147">
        <v>794</v>
      </c>
      <c r="G680" s="146" t="s">
        <v>967</v>
      </c>
      <c r="H680" s="146" t="s">
        <v>791</v>
      </c>
      <c r="I680" s="146" t="s">
        <v>967</v>
      </c>
      <c r="J680" s="146"/>
      <c r="K680" s="146" t="s">
        <v>2553</v>
      </c>
      <c r="L680" s="134" t="s">
        <v>1288</v>
      </c>
      <c r="M680" s="146" t="s">
        <v>2790</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2070</v>
      </c>
      <c r="F681" s="147">
        <v>366</v>
      </c>
      <c r="G681" s="146" t="s">
        <v>1721</v>
      </c>
      <c r="H681" s="146" t="s">
        <v>630</v>
      </c>
      <c r="I681" s="146" t="s">
        <v>1721</v>
      </c>
      <c r="J681" s="146" t="s">
        <v>1773</v>
      </c>
      <c r="K681" s="146" t="s">
        <v>1190</v>
      </c>
      <c r="L681" s="134" t="s">
        <v>1288</v>
      </c>
      <c r="M681" s="146" t="s">
        <v>2789</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1721</v>
      </c>
      <c r="H682" s="129"/>
      <c r="I682" s="129" t="s">
        <v>1721</v>
      </c>
      <c r="J682" s="129" t="s">
        <v>1773</v>
      </c>
      <c r="K682" s="129" t="s">
        <v>1191</v>
      </c>
      <c r="L682" s="134" t="s">
        <v>1288</v>
      </c>
      <c r="M682" s="146" t="s">
        <v>2789</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1721</v>
      </c>
      <c r="H683" s="146" t="s">
        <v>630</v>
      </c>
      <c r="I683" s="146" t="s">
        <v>1721</v>
      </c>
      <c r="J683" s="146" t="s">
        <v>1773</v>
      </c>
      <c r="K683" s="146" t="s">
        <v>1192</v>
      </c>
      <c r="L683" s="134" t="s">
        <v>1288</v>
      </c>
      <c r="M683" s="146" t="s">
        <v>2789</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2172</v>
      </c>
      <c r="F684" s="147">
        <v>455</v>
      </c>
      <c r="G684" s="146" t="s">
        <v>435</v>
      </c>
      <c r="H684" s="146" t="s">
        <v>941</v>
      </c>
      <c r="I684" s="146" t="s">
        <v>435</v>
      </c>
      <c r="J684" s="146"/>
      <c r="K684" s="146" t="s">
        <v>1660</v>
      </c>
      <c r="L684" s="134" t="s">
        <v>1288</v>
      </c>
      <c r="M684" s="146" t="s">
        <v>2790</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2245</v>
      </c>
      <c r="F685" s="147">
        <v>803</v>
      </c>
      <c r="G685" s="146" t="s">
        <v>967</v>
      </c>
      <c r="H685" s="146" t="s">
        <v>941</v>
      </c>
      <c r="I685" s="146" t="s">
        <v>967</v>
      </c>
      <c r="J685" s="146"/>
      <c r="K685" s="146" t="s">
        <v>2562</v>
      </c>
      <c r="L685" s="134" t="s">
        <v>1288</v>
      </c>
      <c r="M685" s="108" t="s">
        <v>2790</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2366</v>
      </c>
      <c r="F686" s="147">
        <v>925</v>
      </c>
      <c r="G686" s="146" t="s">
        <v>421</v>
      </c>
      <c r="H686" s="146" t="s">
        <v>1818</v>
      </c>
      <c r="I686" s="146" t="s">
        <v>421</v>
      </c>
      <c r="J686" s="146" t="s">
        <v>420</v>
      </c>
      <c r="K686" s="146" t="s">
        <v>2683</v>
      </c>
      <c r="L686" s="134" t="s">
        <v>1288</v>
      </c>
      <c r="M686" s="143" t="s">
        <v>2790</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1333</v>
      </c>
      <c r="F687" s="147">
        <v>578</v>
      </c>
      <c r="G687" s="146" t="s">
        <v>384</v>
      </c>
      <c r="H687" s="146" t="s">
        <v>630</v>
      </c>
      <c r="I687" s="146" t="s">
        <v>384</v>
      </c>
      <c r="J687" s="146"/>
      <c r="K687" s="146" t="s">
        <v>273</v>
      </c>
      <c r="L687" s="134" t="s">
        <v>1288</v>
      </c>
      <c r="M687" s="146" t="s">
        <v>2790</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2466</v>
      </c>
      <c r="F688" s="147">
        <v>1031</v>
      </c>
      <c r="G688" s="146" t="s">
        <v>430</v>
      </c>
      <c r="H688" s="146" t="s">
        <v>941</v>
      </c>
      <c r="I688" s="146" t="s">
        <v>430</v>
      </c>
      <c r="J688" s="146" t="s">
        <v>813</v>
      </c>
      <c r="K688" s="146" t="s">
        <v>2739</v>
      </c>
      <c r="L688" s="134" t="s">
        <v>1288</v>
      </c>
      <c r="M688" s="105" t="s">
        <v>2790</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1316</v>
      </c>
      <c r="F689" s="147">
        <v>579</v>
      </c>
      <c r="G689" s="146" t="s">
        <v>384</v>
      </c>
      <c r="H689" s="146" t="s">
        <v>630</v>
      </c>
      <c r="I689" s="146" t="s">
        <v>384</v>
      </c>
      <c r="J689" s="146"/>
      <c r="K689" s="146" t="s">
        <v>258</v>
      </c>
      <c r="L689" s="134" t="s">
        <v>1288</v>
      </c>
      <c r="M689" s="146" t="s">
        <v>2790</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1328</v>
      </c>
      <c r="F690" s="147">
        <v>580</v>
      </c>
      <c r="G690" s="146" t="s">
        <v>384</v>
      </c>
      <c r="H690" s="146" t="s">
        <v>630</v>
      </c>
      <c r="I690" s="146" t="s">
        <v>384</v>
      </c>
      <c r="J690" s="146"/>
      <c r="K690" s="146" t="s">
        <v>269</v>
      </c>
      <c r="L690" s="134" t="s">
        <v>1288</v>
      </c>
      <c r="M690" s="146" t="s">
        <v>2790</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2157</v>
      </c>
      <c r="F691" s="147">
        <v>124</v>
      </c>
      <c r="G691" s="146" t="s">
        <v>2782</v>
      </c>
      <c r="H691" s="146" t="s">
        <v>630</v>
      </c>
      <c r="I691" s="146" t="s">
        <v>2492</v>
      </c>
      <c r="J691" s="146" t="s">
        <v>2493</v>
      </c>
      <c r="K691" s="146" t="s">
        <v>1193</v>
      </c>
      <c r="L691" s="134" t="s">
        <v>1288</v>
      </c>
      <c r="M691" s="146" t="s">
        <v>2790</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1334</v>
      </c>
      <c r="F692" s="147">
        <v>581</v>
      </c>
      <c r="G692" s="146" t="s">
        <v>384</v>
      </c>
      <c r="H692" s="146" t="s">
        <v>630</v>
      </c>
      <c r="I692" s="146" t="s">
        <v>384</v>
      </c>
      <c r="J692" s="146"/>
      <c r="K692" s="146" t="s">
        <v>274</v>
      </c>
      <c r="L692" s="134" t="s">
        <v>1288</v>
      </c>
      <c r="M692" s="146" t="s">
        <v>2790</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2422</v>
      </c>
      <c r="F693" s="147">
        <v>987</v>
      </c>
      <c r="G693" s="146" t="s">
        <v>430</v>
      </c>
      <c r="H693" s="146" t="s">
        <v>941</v>
      </c>
      <c r="I693" s="146" t="s">
        <v>430</v>
      </c>
      <c r="J693" s="146" t="s">
        <v>813</v>
      </c>
      <c r="K693" s="146" t="s">
        <v>2739</v>
      </c>
      <c r="L693" s="134" t="s">
        <v>1288</v>
      </c>
      <c r="M693" s="143" t="s">
        <v>2790</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2312</v>
      </c>
      <c r="F694" s="129">
        <v>871</v>
      </c>
      <c r="G694" s="129" t="s">
        <v>967</v>
      </c>
      <c r="H694" s="129" t="s">
        <v>630</v>
      </c>
      <c r="I694" s="129" t="s">
        <v>967</v>
      </c>
      <c r="J694" s="129"/>
      <c r="K694" s="129" t="s">
        <v>2629</v>
      </c>
      <c r="L694" s="134" t="s">
        <v>1288</v>
      </c>
      <c r="M694" s="143" t="s">
        <v>2790</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1318</v>
      </c>
      <c r="F695" s="147">
        <v>582</v>
      </c>
      <c r="G695" s="146" t="s">
        <v>384</v>
      </c>
      <c r="H695" s="146" t="s">
        <v>1769</v>
      </c>
      <c r="I695" s="146" t="s">
        <v>384</v>
      </c>
      <c r="J695" s="146"/>
      <c r="K695" s="146" t="s">
        <v>260</v>
      </c>
      <c r="L695" s="134" t="s">
        <v>1288</v>
      </c>
      <c r="M695" s="146" t="s">
        <v>2790</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2071</v>
      </c>
      <c r="F696" s="147">
        <v>249</v>
      </c>
      <c r="G696" s="146" t="s">
        <v>792</v>
      </c>
      <c r="H696" s="146" t="s">
        <v>1825</v>
      </c>
      <c r="I696" s="146" t="s">
        <v>792</v>
      </c>
      <c r="J696" s="146" t="s">
        <v>2072</v>
      </c>
      <c r="K696" s="146" t="s">
        <v>1194</v>
      </c>
      <c r="L696" s="134" t="s">
        <v>1288</v>
      </c>
      <c r="M696" s="146" t="s">
        <v>2790</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1381</v>
      </c>
      <c r="F697" s="147">
        <v>726</v>
      </c>
      <c r="G697" s="146" t="s">
        <v>792</v>
      </c>
      <c r="H697" s="146" t="s">
        <v>1825</v>
      </c>
      <c r="I697" s="146" t="s">
        <v>792</v>
      </c>
      <c r="J697" s="146" t="s">
        <v>630</v>
      </c>
      <c r="K697" s="146" t="s">
        <v>324</v>
      </c>
      <c r="L697" s="134" t="s">
        <v>1288</v>
      </c>
      <c r="M697" s="146" t="s">
        <v>2790</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698</v>
      </c>
      <c r="F698" s="147">
        <v>727</v>
      </c>
      <c r="G698" s="146" t="s">
        <v>792</v>
      </c>
      <c r="H698" s="146" t="s">
        <v>630</v>
      </c>
      <c r="I698" s="146" t="s">
        <v>792</v>
      </c>
      <c r="J698" s="146" t="s">
        <v>791</v>
      </c>
      <c r="K698" s="146" t="s">
        <v>173</v>
      </c>
      <c r="L698" s="134" t="s">
        <v>1288</v>
      </c>
      <c r="M698" s="146" t="s">
        <v>2790</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2073</v>
      </c>
      <c r="F699" s="129">
        <v>20</v>
      </c>
      <c r="G699" s="129" t="s">
        <v>2474</v>
      </c>
      <c r="H699" s="129" t="s">
        <v>941</v>
      </c>
      <c r="I699" s="129" t="s">
        <v>2474</v>
      </c>
      <c r="J699" s="129" t="s">
        <v>1725</v>
      </c>
      <c r="K699" s="129" t="s">
        <v>1195</v>
      </c>
      <c r="L699" s="134" t="s">
        <v>1288</v>
      </c>
      <c r="M699" s="146" t="s">
        <v>2789</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2074</v>
      </c>
      <c r="F700" s="147">
        <v>261</v>
      </c>
      <c r="G700" s="146" t="s">
        <v>792</v>
      </c>
      <c r="H700" s="146" t="s">
        <v>1598</v>
      </c>
      <c r="I700" s="146" t="s">
        <v>792</v>
      </c>
      <c r="J700" s="146" t="s">
        <v>1763</v>
      </c>
      <c r="K700" s="146" t="s">
        <v>1196</v>
      </c>
      <c r="L700" s="134" t="s">
        <v>1288</v>
      </c>
      <c r="M700" s="146" t="s">
        <v>2790</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2173</v>
      </c>
      <c r="F701" s="147">
        <v>456</v>
      </c>
      <c r="G701" s="146" t="s">
        <v>435</v>
      </c>
      <c r="H701" s="146"/>
      <c r="I701" s="146" t="s">
        <v>435</v>
      </c>
      <c r="J701" s="146"/>
      <c r="K701" s="146" t="s">
        <v>1661</v>
      </c>
      <c r="L701" s="134" t="s">
        <v>1288</v>
      </c>
      <c r="M701" s="146" t="s">
        <v>2790</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2202</v>
      </c>
      <c r="F702" s="147">
        <v>752</v>
      </c>
      <c r="G702" s="146" t="s">
        <v>1417</v>
      </c>
      <c r="H702" s="146"/>
      <c r="I702" s="146" t="s">
        <v>1417</v>
      </c>
      <c r="J702" s="146"/>
      <c r="K702" s="146" t="s">
        <v>216</v>
      </c>
      <c r="L702" s="134" t="s">
        <v>1288</v>
      </c>
      <c r="M702" s="146" t="s">
        <v>2790</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1373</v>
      </c>
      <c r="F703" s="147">
        <v>728</v>
      </c>
      <c r="G703" s="146" t="s">
        <v>792</v>
      </c>
      <c r="H703" s="146"/>
      <c r="I703" s="146" t="s">
        <v>792</v>
      </c>
      <c r="J703" s="146" t="s">
        <v>630</v>
      </c>
      <c r="K703" s="146" t="s">
        <v>315</v>
      </c>
      <c r="L703" s="134" t="s">
        <v>1288</v>
      </c>
      <c r="M703" s="146" t="s">
        <v>2790</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728</v>
      </c>
      <c r="F704" s="147">
        <v>666</v>
      </c>
      <c r="G704" s="146" t="s">
        <v>443</v>
      </c>
      <c r="H704" s="146" t="s">
        <v>1598</v>
      </c>
      <c r="I704" s="146" t="s">
        <v>443</v>
      </c>
      <c r="J704" s="146"/>
      <c r="K704" s="146" t="s">
        <v>211</v>
      </c>
      <c r="L704" s="134" t="s">
        <v>1288</v>
      </c>
      <c r="M704" s="146" t="s">
        <v>2790</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1319</v>
      </c>
      <c r="F705" s="147">
        <v>583</v>
      </c>
      <c r="G705" s="146" t="s">
        <v>384</v>
      </c>
      <c r="H705" s="146"/>
      <c r="I705" s="146" t="s">
        <v>384</v>
      </c>
      <c r="J705" s="146"/>
      <c r="K705" s="146" t="s">
        <v>261</v>
      </c>
      <c r="L705" s="134" t="s">
        <v>1288</v>
      </c>
      <c r="M705" s="146" t="s">
        <v>2790</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2425</v>
      </c>
      <c r="F706" s="147">
        <v>990</v>
      </c>
      <c r="G706" s="146" t="s">
        <v>430</v>
      </c>
      <c r="H706" s="146" t="s">
        <v>1598</v>
      </c>
      <c r="I706" s="146" t="s">
        <v>430</v>
      </c>
      <c r="J706" s="146" t="s">
        <v>813</v>
      </c>
      <c r="K706" s="146" t="s">
        <v>2742</v>
      </c>
      <c r="L706" s="134" t="s">
        <v>1288</v>
      </c>
      <c r="M706" s="143" t="s">
        <v>2790</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2137</v>
      </c>
      <c r="F707" s="129">
        <v>92</v>
      </c>
      <c r="G707" s="129" t="s">
        <v>430</v>
      </c>
      <c r="H707" s="129"/>
      <c r="I707" s="129" t="s">
        <v>430</v>
      </c>
      <c r="J707" s="129" t="s">
        <v>813</v>
      </c>
      <c r="K707" s="129" t="s">
        <v>1198</v>
      </c>
      <c r="L707" s="134" t="s">
        <v>1288</v>
      </c>
      <c r="M707" s="146" t="s">
        <v>2790</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1329</v>
      </c>
      <c r="F708" s="147">
        <v>584</v>
      </c>
      <c r="G708" s="146" t="s">
        <v>384</v>
      </c>
      <c r="H708" s="146" t="s">
        <v>2799</v>
      </c>
      <c r="I708" s="146" t="s">
        <v>384</v>
      </c>
      <c r="J708" s="146"/>
      <c r="K708" s="146" t="s">
        <v>270</v>
      </c>
      <c r="L708" s="134" t="s">
        <v>1288</v>
      </c>
      <c r="M708" s="146" t="s">
        <v>2790</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1315</v>
      </c>
      <c r="F709" s="147">
        <v>585</v>
      </c>
      <c r="G709" s="146" t="s">
        <v>384</v>
      </c>
      <c r="H709" s="146"/>
      <c r="I709" s="146" t="s">
        <v>384</v>
      </c>
      <c r="J709" s="146"/>
      <c r="K709" s="146" t="s">
        <v>257</v>
      </c>
      <c r="L709" s="134" t="s">
        <v>1288</v>
      </c>
      <c r="M709" s="146" t="s">
        <v>2790</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1317</v>
      </c>
      <c r="F710" s="147">
        <v>586</v>
      </c>
      <c r="G710" s="146" t="s">
        <v>384</v>
      </c>
      <c r="H710" s="146"/>
      <c r="I710" s="146" t="s">
        <v>384</v>
      </c>
      <c r="J710" s="146"/>
      <c r="K710" s="146" t="s">
        <v>259</v>
      </c>
      <c r="L710" s="134" t="s">
        <v>1288</v>
      </c>
      <c r="M710" s="146" t="s">
        <v>2790</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2408</v>
      </c>
      <c r="F711" s="147">
        <v>973</v>
      </c>
      <c r="G711" s="146" t="s">
        <v>2480</v>
      </c>
      <c r="H711" s="146" t="s">
        <v>420</v>
      </c>
      <c r="I711" s="146" t="s">
        <v>2480</v>
      </c>
      <c r="J711" s="146" t="s">
        <v>1424</v>
      </c>
      <c r="K711" s="146" t="s">
        <v>2725</v>
      </c>
      <c r="L711" s="134" t="s">
        <v>1288</v>
      </c>
      <c r="M711" s="143" t="s">
        <v>2790</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1295</v>
      </c>
      <c r="F712" s="147">
        <v>17</v>
      </c>
      <c r="G712" s="146" t="s">
        <v>443</v>
      </c>
      <c r="H712" s="146" t="s">
        <v>420</v>
      </c>
      <c r="I712" s="146" t="s">
        <v>443</v>
      </c>
      <c r="J712" s="146" t="s">
        <v>39</v>
      </c>
      <c r="K712" s="146" t="s">
        <v>1203</v>
      </c>
      <c r="L712" s="134" t="s">
        <v>1288</v>
      </c>
      <c r="M712" s="146" t="s">
        <v>2789</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1320</v>
      </c>
      <c r="F713" s="147">
        <v>587</v>
      </c>
      <c r="G713" s="146" t="s">
        <v>384</v>
      </c>
      <c r="H713" s="146" t="s">
        <v>420</v>
      </c>
      <c r="I713" s="146" t="s">
        <v>384</v>
      </c>
      <c r="J713" s="146"/>
      <c r="K713" s="146" t="s">
        <v>262</v>
      </c>
      <c r="L713" s="134" t="s">
        <v>1288</v>
      </c>
      <c r="M713" s="146" t="s">
        <v>2790</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2203</v>
      </c>
      <c r="F714" s="129">
        <v>753</v>
      </c>
      <c r="G714" s="129" t="s">
        <v>1417</v>
      </c>
      <c r="H714" s="129"/>
      <c r="I714" s="129" t="s">
        <v>1417</v>
      </c>
      <c r="J714" s="129" t="s">
        <v>1598</v>
      </c>
      <c r="K714" s="129" t="s">
        <v>217</v>
      </c>
      <c r="L714" s="134" t="s">
        <v>1288</v>
      </c>
      <c r="M714" s="146" t="s">
        <v>2790</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1562</v>
      </c>
      <c r="F715" s="147">
        <v>502</v>
      </c>
      <c r="G715" s="146" t="s">
        <v>443</v>
      </c>
      <c r="H715" s="146"/>
      <c r="I715" s="146" t="s">
        <v>443</v>
      </c>
      <c r="J715" s="146"/>
      <c r="K715" s="146" t="s">
        <v>1431</v>
      </c>
      <c r="L715" s="134" t="s">
        <v>1288</v>
      </c>
      <c r="M715" s="146" t="s">
        <v>2790</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2424</v>
      </c>
      <c r="F716" s="147">
        <v>989</v>
      </c>
      <c r="G716" s="146" t="s">
        <v>430</v>
      </c>
      <c r="H716" s="146" t="s">
        <v>2786</v>
      </c>
      <c r="I716" s="146" t="s">
        <v>430</v>
      </c>
      <c r="J716" s="146" t="s">
        <v>813</v>
      </c>
      <c r="K716" s="146" t="s">
        <v>2741</v>
      </c>
      <c r="L716" s="134" t="s">
        <v>1288</v>
      </c>
      <c r="M716" s="143" t="s">
        <v>2790</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2138</v>
      </c>
      <c r="F717" s="129">
        <v>93</v>
      </c>
      <c r="G717" s="129" t="s">
        <v>430</v>
      </c>
      <c r="H717" s="129" t="s">
        <v>2786</v>
      </c>
      <c r="I717" s="129" t="s">
        <v>430</v>
      </c>
      <c r="J717" s="129" t="s">
        <v>813</v>
      </c>
      <c r="K717" s="129" t="s">
        <v>1605</v>
      </c>
      <c r="L717" s="134" t="s">
        <v>1288</v>
      </c>
      <c r="M717" s="146" t="s">
        <v>2790</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2139</v>
      </c>
      <c r="F718" s="129">
        <v>94</v>
      </c>
      <c r="G718" s="129" t="s">
        <v>430</v>
      </c>
      <c r="H718" s="129"/>
      <c r="I718" s="129" t="s">
        <v>430</v>
      </c>
      <c r="J718" s="129" t="s">
        <v>813</v>
      </c>
      <c r="K718" s="129" t="s">
        <v>1199</v>
      </c>
      <c r="L718" s="134" t="s">
        <v>1288</v>
      </c>
      <c r="M718" s="146" t="s">
        <v>2789</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720</v>
      </c>
      <c r="F719" s="147">
        <v>729</v>
      </c>
      <c r="G719" s="146" t="s">
        <v>792</v>
      </c>
      <c r="H719" s="146"/>
      <c r="I719" s="146" t="s">
        <v>792</v>
      </c>
      <c r="J719" s="146"/>
      <c r="K719" s="146" t="s">
        <v>203</v>
      </c>
      <c r="L719" s="134" t="s">
        <v>1288</v>
      </c>
      <c r="M719" s="146" t="s">
        <v>2790</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2174</v>
      </c>
      <c r="F720" s="147">
        <v>457</v>
      </c>
      <c r="G720" s="146" t="s">
        <v>435</v>
      </c>
      <c r="H720" s="146"/>
      <c r="I720" s="146" t="s">
        <v>435</v>
      </c>
      <c r="J720" s="146"/>
      <c r="K720" s="146" t="s">
        <v>1454</v>
      </c>
      <c r="L720" s="134" t="s">
        <v>1288</v>
      </c>
      <c r="M720" s="146" t="s">
        <v>2790</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2176</v>
      </c>
      <c r="F721" s="147">
        <v>459</v>
      </c>
      <c r="G721" s="146" t="s">
        <v>435</v>
      </c>
      <c r="H721" s="146"/>
      <c r="I721" s="146" t="s">
        <v>435</v>
      </c>
      <c r="J721" s="146"/>
      <c r="K721" s="146" t="s">
        <v>1662</v>
      </c>
      <c r="L721" s="134" t="s">
        <v>1288</v>
      </c>
      <c r="M721" s="146" t="s">
        <v>2790</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2117</v>
      </c>
      <c r="F722" s="147">
        <v>35</v>
      </c>
      <c r="G722" s="146" t="s">
        <v>435</v>
      </c>
      <c r="H722" s="146" t="s">
        <v>2800</v>
      </c>
      <c r="I722" s="146" t="s">
        <v>435</v>
      </c>
      <c r="J722" s="146"/>
      <c r="K722" s="146" t="s">
        <v>1197</v>
      </c>
      <c r="L722" s="134" t="s">
        <v>1288</v>
      </c>
      <c r="M722" s="146" t="s">
        <v>2790</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2177</v>
      </c>
      <c r="F723" s="147">
        <v>460</v>
      </c>
      <c r="G723" s="146" t="s">
        <v>435</v>
      </c>
      <c r="H723" s="146"/>
      <c r="I723" s="146" t="s">
        <v>435</v>
      </c>
      <c r="J723" s="146"/>
      <c r="K723" s="146" t="s">
        <v>520</v>
      </c>
      <c r="L723" s="134" t="s">
        <v>1288</v>
      </c>
      <c r="M723" s="146" t="s">
        <v>2790</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2178</v>
      </c>
      <c r="F724" s="147">
        <v>461</v>
      </c>
      <c r="G724" s="146" t="s">
        <v>435</v>
      </c>
      <c r="H724" s="146"/>
      <c r="I724" s="146" t="s">
        <v>435</v>
      </c>
      <c r="J724" s="146"/>
      <c r="K724" s="146" t="s">
        <v>1663</v>
      </c>
      <c r="L724" s="134" t="s">
        <v>1288</v>
      </c>
      <c r="M724" s="146" t="s">
        <v>2790</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2179</v>
      </c>
      <c r="F725" s="147">
        <v>462</v>
      </c>
      <c r="G725" s="146" t="s">
        <v>435</v>
      </c>
      <c r="H725" s="146"/>
      <c r="I725" s="146" t="s">
        <v>435</v>
      </c>
      <c r="J725" s="146"/>
      <c r="K725" s="146" t="s">
        <v>1664</v>
      </c>
      <c r="L725" s="134" t="s">
        <v>1288</v>
      </c>
      <c r="M725" s="146" t="s">
        <v>2790</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2180</v>
      </c>
      <c r="F726" s="147">
        <v>463</v>
      </c>
      <c r="G726" s="146" t="s">
        <v>435</v>
      </c>
      <c r="H726" s="146"/>
      <c r="I726" s="146" t="s">
        <v>435</v>
      </c>
      <c r="J726" s="146"/>
      <c r="K726" s="146" t="s">
        <v>1665</v>
      </c>
      <c r="L726" s="134" t="s">
        <v>1288</v>
      </c>
      <c r="M726" s="146" t="s">
        <v>2790</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2075</v>
      </c>
      <c r="F727" s="129">
        <v>282</v>
      </c>
      <c r="G727" s="129" t="s">
        <v>792</v>
      </c>
      <c r="H727" s="129" t="s">
        <v>2801</v>
      </c>
      <c r="I727" s="129" t="s">
        <v>792</v>
      </c>
      <c r="J727" s="129" t="s">
        <v>1818</v>
      </c>
      <c r="K727" s="129" t="s">
        <v>1200</v>
      </c>
      <c r="L727" s="134" t="s">
        <v>1288</v>
      </c>
      <c r="M727" s="146" t="s">
        <v>2790</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2076</v>
      </c>
      <c r="F728" s="147">
        <v>224</v>
      </c>
      <c r="G728" s="146" t="s">
        <v>792</v>
      </c>
      <c r="H728" s="146"/>
      <c r="I728" s="146" t="s">
        <v>792</v>
      </c>
      <c r="J728" s="146" t="s">
        <v>1825</v>
      </c>
      <c r="K728" s="146" t="s">
        <v>1201</v>
      </c>
      <c r="L728" s="134" t="s">
        <v>1288</v>
      </c>
      <c r="M728" s="146" t="s">
        <v>2790</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2077</v>
      </c>
      <c r="F729" s="147">
        <v>225</v>
      </c>
      <c r="G729" s="146" t="s">
        <v>792</v>
      </c>
      <c r="H729" s="146"/>
      <c r="I729" s="146" t="s">
        <v>792</v>
      </c>
      <c r="J729" s="146" t="s">
        <v>1825</v>
      </c>
      <c r="K729" s="146" t="s">
        <v>1202</v>
      </c>
      <c r="L729" s="134" t="s">
        <v>1288</v>
      </c>
      <c r="M729" s="146" t="s">
        <v>2790</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1314</v>
      </c>
      <c r="F730" s="129">
        <v>588</v>
      </c>
      <c r="G730" s="129" t="s">
        <v>384</v>
      </c>
      <c r="H730" s="129"/>
      <c r="I730" s="129" t="s">
        <v>384</v>
      </c>
      <c r="J730" s="129"/>
      <c r="K730" s="129" t="s">
        <v>256</v>
      </c>
      <c r="L730" s="134" t="s">
        <v>1288</v>
      </c>
      <c r="M730" s="146" t="s">
        <v>2790</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696</v>
      </c>
      <c r="F731" s="147">
        <v>503</v>
      </c>
      <c r="G731" s="146" t="s">
        <v>443</v>
      </c>
      <c r="H731" s="146"/>
      <c r="I731" s="146" t="s">
        <v>443</v>
      </c>
      <c r="J731" s="146"/>
      <c r="K731" s="146" t="s">
        <v>163</v>
      </c>
      <c r="L731" s="134" t="s">
        <v>1288</v>
      </c>
      <c r="M731" s="146" t="s">
        <v>2790</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1518</v>
      </c>
      <c r="F732" s="147">
        <v>194</v>
      </c>
      <c r="G732" s="146" t="s">
        <v>967</v>
      </c>
      <c r="H732" s="146"/>
      <c r="I732" s="146" t="s">
        <v>967</v>
      </c>
      <c r="J732" s="146"/>
      <c r="K732" s="146" t="s">
        <v>1139</v>
      </c>
      <c r="L732" s="134" t="s">
        <v>1288</v>
      </c>
      <c r="M732" s="146" t="s">
        <v>2790</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1519</v>
      </c>
      <c r="F733" s="129">
        <v>55</v>
      </c>
      <c r="G733" s="129" t="s">
        <v>421</v>
      </c>
      <c r="H733" s="129"/>
      <c r="I733" s="129" t="s">
        <v>421</v>
      </c>
      <c r="J733" s="129" t="s">
        <v>420</v>
      </c>
      <c r="K733" s="129" t="s">
        <v>1260</v>
      </c>
      <c r="L733" s="134" t="s">
        <v>1288</v>
      </c>
      <c r="M733" s="146" t="s">
        <v>2790</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2365</v>
      </c>
      <c r="F734" s="147">
        <v>924</v>
      </c>
      <c r="G734" s="146" t="s">
        <v>421</v>
      </c>
      <c r="H734" s="146" t="s">
        <v>1420</v>
      </c>
      <c r="I734" s="146" t="s">
        <v>421</v>
      </c>
      <c r="J734" s="146" t="s">
        <v>420</v>
      </c>
      <c r="K734" s="146" t="s">
        <v>2682</v>
      </c>
      <c r="L734" s="134" t="s">
        <v>1288</v>
      </c>
      <c r="M734" s="143" t="s">
        <v>2790</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2078</v>
      </c>
      <c r="F735" s="147">
        <v>129</v>
      </c>
      <c r="G735" s="146" t="s">
        <v>1721</v>
      </c>
      <c r="H735" s="146" t="s">
        <v>1420</v>
      </c>
      <c r="I735" s="146" t="s">
        <v>1721</v>
      </c>
      <c r="J735" s="146" t="s">
        <v>2494</v>
      </c>
      <c r="K735" s="146" t="s">
        <v>1204</v>
      </c>
      <c r="L735" s="134" t="s">
        <v>1288</v>
      </c>
      <c r="M735" s="146" t="s">
        <v>2790</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2079</v>
      </c>
      <c r="F736" s="147">
        <v>133</v>
      </c>
      <c r="G736" s="146" t="s">
        <v>1721</v>
      </c>
      <c r="H736" s="146"/>
      <c r="I736" s="146" t="s">
        <v>1721</v>
      </c>
      <c r="J736" s="146" t="s">
        <v>2494</v>
      </c>
      <c r="K736" s="146" t="s">
        <v>1205</v>
      </c>
      <c r="L736" s="134" t="s">
        <v>1288</v>
      </c>
      <c r="M736" s="146" t="s">
        <v>2790</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2287</v>
      </c>
      <c r="F737" s="147">
        <v>845</v>
      </c>
      <c r="G737" s="146" t="s">
        <v>2786</v>
      </c>
      <c r="H737" s="146"/>
      <c r="I737" s="146" t="s">
        <v>2497</v>
      </c>
      <c r="J737" s="146" t="s">
        <v>2497</v>
      </c>
      <c r="K737" s="146" t="s">
        <v>2604</v>
      </c>
      <c r="L737" s="134" t="s">
        <v>1288</v>
      </c>
      <c r="M737" s="143" t="s">
        <v>2790</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2080</v>
      </c>
      <c r="F738" s="147">
        <v>125</v>
      </c>
      <c r="G738" s="146" t="s">
        <v>1721</v>
      </c>
      <c r="H738" s="146"/>
      <c r="I738" s="146" t="s">
        <v>1721</v>
      </c>
      <c r="J738" s="146" t="s">
        <v>2483</v>
      </c>
      <c r="K738" s="146" t="s">
        <v>1206</v>
      </c>
      <c r="L738" s="134" t="s">
        <v>1288</v>
      </c>
      <c r="M738" s="146" t="s">
        <v>2790</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2081</v>
      </c>
      <c r="F739" s="147">
        <v>226</v>
      </c>
      <c r="G739" s="146" t="s">
        <v>792</v>
      </c>
      <c r="H739" s="146"/>
      <c r="I739" s="146" t="s">
        <v>792</v>
      </c>
      <c r="J739" s="146" t="s">
        <v>1825</v>
      </c>
      <c r="K739" s="146" t="s">
        <v>1207</v>
      </c>
      <c r="L739" s="134" t="s">
        <v>1288</v>
      </c>
      <c r="M739" s="146" t="s">
        <v>2790</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2082</v>
      </c>
      <c r="F740" s="147">
        <v>227</v>
      </c>
      <c r="G740" s="146" t="s">
        <v>792</v>
      </c>
      <c r="H740" s="146"/>
      <c r="I740" s="146" t="s">
        <v>792</v>
      </c>
      <c r="J740" s="146" t="s">
        <v>1825</v>
      </c>
      <c r="K740" s="146" t="s">
        <v>1208</v>
      </c>
      <c r="L740" s="134" t="s">
        <v>1288</v>
      </c>
      <c r="M740" s="146" t="s">
        <v>2790</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2083</v>
      </c>
      <c r="F741" s="129">
        <v>273</v>
      </c>
      <c r="G741" s="129" t="s">
        <v>792</v>
      </c>
      <c r="H741" s="129"/>
      <c r="I741" s="129" t="s">
        <v>792</v>
      </c>
      <c r="J741" s="129" t="s">
        <v>72</v>
      </c>
      <c r="K741" s="129" t="s">
        <v>1209</v>
      </c>
      <c r="L741" s="134" t="s">
        <v>1288</v>
      </c>
      <c r="M741" s="146" t="s">
        <v>2790</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1411</v>
      </c>
      <c r="F742" s="147">
        <v>668</v>
      </c>
      <c r="G742" s="146" t="s">
        <v>2480</v>
      </c>
      <c r="H742" s="146"/>
      <c r="I742" s="146" t="s">
        <v>2480</v>
      </c>
      <c r="J742" s="146" t="s">
        <v>1420</v>
      </c>
      <c r="K742" s="146" t="s">
        <v>362</v>
      </c>
      <c r="L742" s="134" t="s">
        <v>1288</v>
      </c>
      <c r="M742" s="146" t="s">
        <v>2789</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1400</v>
      </c>
      <c r="F743" s="147">
        <v>669</v>
      </c>
      <c r="G743" s="146" t="s">
        <v>2480</v>
      </c>
      <c r="H743" s="146"/>
      <c r="I743" s="146" t="s">
        <v>2480</v>
      </c>
      <c r="J743" s="146" t="s">
        <v>1424</v>
      </c>
      <c r="K743" s="146" t="s">
        <v>347</v>
      </c>
      <c r="L743" s="134" t="s">
        <v>1288</v>
      </c>
      <c r="M743" s="146" t="s">
        <v>2790</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1392</v>
      </c>
      <c r="F744" s="147">
        <v>606</v>
      </c>
      <c r="G744" s="146" t="s">
        <v>443</v>
      </c>
      <c r="H744" s="146"/>
      <c r="I744" s="146" t="s">
        <v>443</v>
      </c>
      <c r="J744" s="146"/>
      <c r="K744" s="146" t="s">
        <v>338</v>
      </c>
      <c r="L744" s="134" t="s">
        <v>1288</v>
      </c>
      <c r="M744" s="146" t="s">
        <v>2790</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2084</v>
      </c>
      <c r="F745" s="147">
        <v>228</v>
      </c>
      <c r="G745" s="146" t="s">
        <v>792</v>
      </c>
      <c r="H745" s="146"/>
      <c r="I745" s="146" t="s">
        <v>792</v>
      </c>
      <c r="J745" s="146" t="s">
        <v>1825</v>
      </c>
      <c r="K745" s="146" t="s">
        <v>1211</v>
      </c>
      <c r="L745" s="134" t="s">
        <v>1288</v>
      </c>
      <c r="M745" s="146" t="s">
        <v>2790</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727</v>
      </c>
      <c r="F746" s="147">
        <v>670</v>
      </c>
      <c r="G746" s="146" t="s">
        <v>2480</v>
      </c>
      <c r="H746" s="146"/>
      <c r="I746" s="146" t="s">
        <v>2480</v>
      </c>
      <c r="J746" s="146" t="s">
        <v>1424</v>
      </c>
      <c r="K746" s="146" t="s">
        <v>210</v>
      </c>
      <c r="L746" s="134" t="s">
        <v>1288</v>
      </c>
      <c r="M746" s="146" t="s">
        <v>2790</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2305</v>
      </c>
      <c r="F747" s="147">
        <v>864</v>
      </c>
      <c r="G747" s="146" t="s">
        <v>967</v>
      </c>
      <c r="H747" s="146"/>
      <c r="I747" s="146" t="s">
        <v>967</v>
      </c>
      <c r="J747" s="146"/>
      <c r="K747" s="146" t="s">
        <v>2622</v>
      </c>
      <c r="L747" s="134" t="s">
        <v>1288</v>
      </c>
      <c r="M747" s="143" t="s">
        <v>2790</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2085</v>
      </c>
      <c r="F748" s="129">
        <v>18</v>
      </c>
      <c r="G748" s="129" t="s">
        <v>2480</v>
      </c>
      <c r="H748" s="129"/>
      <c r="I748" s="129" t="s">
        <v>2480</v>
      </c>
      <c r="J748" s="129" t="s">
        <v>2480</v>
      </c>
      <c r="K748" s="129" t="s">
        <v>1212</v>
      </c>
      <c r="L748" s="134" t="s">
        <v>1288</v>
      </c>
      <c r="M748" s="146" t="s">
        <v>2790</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2086</v>
      </c>
      <c r="F749" s="147">
        <v>283</v>
      </c>
      <c r="G749" s="146" t="s">
        <v>792</v>
      </c>
      <c r="H749" s="146"/>
      <c r="I749" s="146" t="s">
        <v>792</v>
      </c>
      <c r="J749" s="146" t="s">
        <v>1806</v>
      </c>
      <c r="K749" s="146" t="s">
        <v>1213</v>
      </c>
      <c r="L749" s="134" t="s">
        <v>1288</v>
      </c>
      <c r="M749" s="146" t="s">
        <v>2790</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2318</v>
      </c>
      <c r="F750" s="147">
        <v>877</v>
      </c>
      <c r="G750" s="146" t="s">
        <v>967</v>
      </c>
      <c r="H750" s="146"/>
      <c r="I750" s="146" t="s">
        <v>967</v>
      </c>
      <c r="J750" s="146"/>
      <c r="K750" s="146" t="s">
        <v>2635</v>
      </c>
      <c r="L750" s="134" t="s">
        <v>1288</v>
      </c>
      <c r="M750" s="143" t="s">
        <v>2790</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1520</v>
      </c>
      <c r="F751" s="147">
        <v>730</v>
      </c>
      <c r="G751" s="146" t="s">
        <v>792</v>
      </c>
      <c r="H751" s="146"/>
      <c r="I751" s="146" t="s">
        <v>792</v>
      </c>
      <c r="J751" s="146" t="s">
        <v>630</v>
      </c>
      <c r="K751" s="146" t="s">
        <v>334</v>
      </c>
      <c r="L751" s="134" t="s">
        <v>1288</v>
      </c>
      <c r="M751" s="146" t="s">
        <v>2790</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2087</v>
      </c>
      <c r="F752" s="147">
        <v>291</v>
      </c>
      <c r="G752" s="146" t="s">
        <v>792</v>
      </c>
      <c r="H752" s="146"/>
      <c r="I752" s="146" t="s">
        <v>792</v>
      </c>
      <c r="J752" s="146" t="s">
        <v>1755</v>
      </c>
      <c r="K752" s="146" t="s">
        <v>1214</v>
      </c>
      <c r="L752" s="134" t="s">
        <v>1288</v>
      </c>
      <c r="M752" s="146" t="s">
        <v>2790</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2088</v>
      </c>
      <c r="F753" s="147">
        <v>119</v>
      </c>
      <c r="G753" s="146" t="s">
        <v>1721</v>
      </c>
      <c r="H753" s="146"/>
      <c r="I753" s="146" t="s">
        <v>1721</v>
      </c>
      <c r="J753" s="146" t="s">
        <v>2483</v>
      </c>
      <c r="K753" s="146" t="s">
        <v>1023</v>
      </c>
      <c r="L753" s="134" t="s">
        <v>1288</v>
      </c>
      <c r="M753" s="146" t="s">
        <v>2790</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2089</v>
      </c>
      <c r="F754" s="147">
        <v>355</v>
      </c>
      <c r="G754" s="146" t="s">
        <v>536</v>
      </c>
      <c r="H754" s="146"/>
      <c r="I754" s="146" t="s">
        <v>536</v>
      </c>
      <c r="J754" s="146"/>
      <c r="K754" s="146" t="s">
        <v>1215</v>
      </c>
      <c r="L754" s="134" t="s">
        <v>1288</v>
      </c>
      <c r="M754" s="146" t="s">
        <v>2790</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2090</v>
      </c>
      <c r="F755" s="147">
        <v>229</v>
      </c>
      <c r="G755" s="146" t="s">
        <v>792</v>
      </c>
      <c r="H755" s="146"/>
      <c r="I755" s="146" t="s">
        <v>792</v>
      </c>
      <c r="J755" s="146" t="s">
        <v>1825</v>
      </c>
      <c r="K755" s="146" t="s">
        <v>1216</v>
      </c>
      <c r="L755" s="134" t="s">
        <v>1288</v>
      </c>
      <c r="M755" s="146" t="s">
        <v>2790</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2281</v>
      </c>
      <c r="F756" s="147">
        <v>839</v>
      </c>
      <c r="G756" s="146" t="s">
        <v>967</v>
      </c>
      <c r="H756" s="146"/>
      <c r="I756" s="146" t="s">
        <v>967</v>
      </c>
      <c r="J756" s="146"/>
      <c r="K756" s="146" t="s">
        <v>2598</v>
      </c>
      <c r="L756" s="134" t="s">
        <v>1288</v>
      </c>
      <c r="M756" s="143" t="s">
        <v>2790</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687</v>
      </c>
      <c r="F757">
        <v>671</v>
      </c>
      <c r="G757" t="s">
        <v>2480</v>
      </c>
      <c r="I757" t="s">
        <v>2480</v>
      </c>
      <c r="J757" t="s">
        <v>1418</v>
      </c>
      <c r="K757" t="s">
        <v>1457</v>
      </c>
      <c r="L757" s="134" t="s">
        <v>1288</v>
      </c>
      <c r="M757" s="146" t="s">
        <v>2790</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1521</v>
      </c>
      <c r="F758" s="147">
        <v>672</v>
      </c>
      <c r="G758" s="146" t="s">
        <v>2480</v>
      </c>
      <c r="H758" s="146"/>
      <c r="I758" s="146" t="s">
        <v>2480</v>
      </c>
      <c r="J758" s="146" t="s">
        <v>1420</v>
      </c>
      <c r="K758" s="146" t="s">
        <v>175</v>
      </c>
      <c r="L758" s="134" t="s">
        <v>1288</v>
      </c>
      <c r="M758" s="146" t="s">
        <v>2790</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699</v>
      </c>
      <c r="F759" s="147">
        <v>673</v>
      </c>
      <c r="G759" s="146" t="s">
        <v>2480</v>
      </c>
      <c r="H759" s="146"/>
      <c r="I759" s="146" t="s">
        <v>2480</v>
      </c>
      <c r="J759" s="146" t="s">
        <v>1420</v>
      </c>
      <c r="K759" s="146" t="s">
        <v>176</v>
      </c>
      <c r="L759" s="134" t="s">
        <v>1288</v>
      </c>
      <c r="M759" s="146" t="s">
        <v>2789</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2091</v>
      </c>
      <c r="F760" s="147">
        <v>242</v>
      </c>
      <c r="G760" s="146" t="s">
        <v>792</v>
      </c>
      <c r="H760" s="146"/>
      <c r="I760" s="146" t="s">
        <v>792</v>
      </c>
      <c r="J760" s="146" t="s">
        <v>657</v>
      </c>
      <c r="K760" s="146" t="s">
        <v>1218</v>
      </c>
      <c r="L760" s="134" t="s">
        <v>1288</v>
      </c>
      <c r="M760" s="146" t="s">
        <v>2790</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1522</v>
      </c>
      <c r="F761" s="147">
        <v>348</v>
      </c>
      <c r="G761" s="146" t="s">
        <v>443</v>
      </c>
      <c r="H761" s="146"/>
      <c r="I761" s="146" t="s">
        <v>443</v>
      </c>
      <c r="J761" s="146" t="s">
        <v>443</v>
      </c>
      <c r="K761" s="146" t="s">
        <v>1217</v>
      </c>
      <c r="L761" s="134" t="s">
        <v>1288</v>
      </c>
      <c r="M761" s="146" t="s">
        <v>2790</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1394</v>
      </c>
      <c r="F762" s="129">
        <v>589</v>
      </c>
      <c r="G762" s="129" t="s">
        <v>384</v>
      </c>
      <c r="H762" s="129"/>
      <c r="I762" s="129" t="s">
        <v>384</v>
      </c>
      <c r="J762" s="129"/>
      <c r="K762" s="129" t="s">
        <v>340</v>
      </c>
      <c r="L762" s="134" t="s">
        <v>1288</v>
      </c>
      <c r="M762" s="146" t="s">
        <v>2790</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688</v>
      </c>
      <c r="F763" s="147">
        <v>674</v>
      </c>
      <c r="G763" s="146" t="s">
        <v>2480</v>
      </c>
      <c r="H763" s="146"/>
      <c r="I763" s="146" t="s">
        <v>2480</v>
      </c>
      <c r="J763" s="146" t="s">
        <v>2480</v>
      </c>
      <c r="K763" s="146" t="s">
        <v>1458</v>
      </c>
      <c r="L763" s="134" t="s">
        <v>1288</v>
      </c>
      <c r="M763" s="146" t="s">
        <v>2789</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2092</v>
      </c>
      <c r="F764" s="147">
        <v>230</v>
      </c>
      <c r="G764" s="146" t="s">
        <v>792</v>
      </c>
      <c r="H764" s="146"/>
      <c r="I764" s="146" t="s">
        <v>792</v>
      </c>
      <c r="J764" s="146" t="s">
        <v>1825</v>
      </c>
      <c r="K764" s="146" t="s">
        <v>1219</v>
      </c>
      <c r="L764" s="134" t="s">
        <v>1288</v>
      </c>
      <c r="M764" s="146" t="s">
        <v>2790</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2093</v>
      </c>
      <c r="F765" s="147">
        <v>231</v>
      </c>
      <c r="G765" s="146" t="s">
        <v>792</v>
      </c>
      <c r="H765" s="146"/>
      <c r="I765" s="146" t="s">
        <v>792</v>
      </c>
      <c r="J765" s="146" t="s">
        <v>1825</v>
      </c>
      <c r="K765" s="146" t="s">
        <v>1220</v>
      </c>
      <c r="L765" s="134" t="s">
        <v>1288</v>
      </c>
      <c r="M765" s="146" t="s">
        <v>2790</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2344</v>
      </c>
      <c r="F766" s="129">
        <v>903</v>
      </c>
      <c r="G766" s="129" t="s">
        <v>421</v>
      </c>
      <c r="H766" s="129"/>
      <c r="I766" s="129" t="s">
        <v>421</v>
      </c>
      <c r="J766" s="129" t="s">
        <v>420</v>
      </c>
      <c r="K766" s="129" t="s">
        <v>2661</v>
      </c>
      <c r="L766" s="134" t="s">
        <v>1288</v>
      </c>
      <c r="M766" s="143" t="s">
        <v>2790</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2343</v>
      </c>
      <c r="F767" s="129">
        <v>902</v>
      </c>
      <c r="G767" s="129" t="s">
        <v>421</v>
      </c>
      <c r="H767" s="129"/>
      <c r="I767" s="129" t="s">
        <v>421</v>
      </c>
      <c r="J767" s="129" t="s">
        <v>420</v>
      </c>
      <c r="K767" s="129" t="s">
        <v>2660</v>
      </c>
      <c r="L767" s="134" t="s">
        <v>1288</v>
      </c>
      <c r="M767" s="143" t="s">
        <v>2790</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2342</v>
      </c>
      <c r="F768" s="129">
        <v>901</v>
      </c>
      <c r="G768" s="129" t="s">
        <v>421</v>
      </c>
      <c r="H768" s="129"/>
      <c r="I768" s="129" t="s">
        <v>421</v>
      </c>
      <c r="J768" s="129" t="s">
        <v>420</v>
      </c>
      <c r="K768" s="129" t="s">
        <v>2659</v>
      </c>
      <c r="L768" s="134" t="s">
        <v>1288</v>
      </c>
      <c r="M768" s="143" t="s">
        <v>2790</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2345</v>
      </c>
      <c r="F769" s="129">
        <v>904</v>
      </c>
      <c r="G769" s="129" t="s">
        <v>421</v>
      </c>
      <c r="H769" s="129"/>
      <c r="I769" s="129" t="s">
        <v>421</v>
      </c>
      <c r="J769" s="129" t="s">
        <v>420</v>
      </c>
      <c r="K769" s="129" t="s">
        <v>2662</v>
      </c>
      <c r="L769" s="134" t="s">
        <v>1288</v>
      </c>
      <c r="M769" s="143" t="s">
        <v>2790</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2341</v>
      </c>
      <c r="F770" s="129">
        <v>900</v>
      </c>
      <c r="G770" s="129" t="s">
        <v>421</v>
      </c>
      <c r="H770" s="129"/>
      <c r="I770" s="129" t="s">
        <v>421</v>
      </c>
      <c r="J770" s="129" t="s">
        <v>420</v>
      </c>
      <c r="K770" s="129" t="s">
        <v>2658</v>
      </c>
      <c r="L770" s="134" t="s">
        <v>1288</v>
      </c>
      <c r="M770" s="143" t="s">
        <v>2790</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2094</v>
      </c>
      <c r="F771" s="147">
        <v>321</v>
      </c>
      <c r="G771" s="146" t="s">
        <v>792</v>
      </c>
      <c r="H771" s="146"/>
      <c r="I771" s="146" t="s">
        <v>792</v>
      </c>
      <c r="J771" s="146" t="s">
        <v>1759</v>
      </c>
      <c r="K771" s="146" t="s">
        <v>1221</v>
      </c>
      <c r="L771" s="134" t="s">
        <v>1288</v>
      </c>
      <c r="M771" s="146" t="s">
        <v>2790</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2095</v>
      </c>
      <c r="F772" s="147">
        <v>296</v>
      </c>
      <c r="G772" s="146" t="s">
        <v>792</v>
      </c>
      <c r="H772" s="146"/>
      <c r="I772" s="146" t="s">
        <v>792</v>
      </c>
      <c r="J772" s="146" t="s">
        <v>2096</v>
      </c>
      <c r="K772" s="146" t="s">
        <v>1222</v>
      </c>
      <c r="L772" s="134" t="s">
        <v>1288</v>
      </c>
      <c r="M772" s="146" t="s">
        <v>2790</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2387</v>
      </c>
      <c r="F773" s="147">
        <v>948</v>
      </c>
      <c r="G773" s="146" t="s">
        <v>421</v>
      </c>
      <c r="H773" s="146"/>
      <c r="I773" s="146" t="s">
        <v>421</v>
      </c>
      <c r="J773" s="146" t="s">
        <v>2485</v>
      </c>
      <c r="K773" s="146" t="s">
        <v>2704</v>
      </c>
      <c r="L773" s="134" t="s">
        <v>1288</v>
      </c>
      <c r="M773" s="143" t="s">
        <v>2790</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2421</v>
      </c>
      <c r="F774" s="147">
        <v>986</v>
      </c>
      <c r="G774" s="146" t="s">
        <v>430</v>
      </c>
      <c r="H774" s="146"/>
      <c r="I774" s="146" t="s">
        <v>430</v>
      </c>
      <c r="J774" s="146" t="s">
        <v>813</v>
      </c>
      <c r="K774" s="146" t="s">
        <v>2738</v>
      </c>
      <c r="L774" s="134" t="s">
        <v>1288</v>
      </c>
      <c r="M774" s="143" t="s">
        <v>2790</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2420</v>
      </c>
      <c r="F775" s="147">
        <v>985</v>
      </c>
      <c r="G775" s="146" t="s">
        <v>430</v>
      </c>
      <c r="H775" s="146"/>
      <c r="I775" s="146" t="s">
        <v>430</v>
      </c>
      <c r="J775" s="146" t="s">
        <v>813</v>
      </c>
      <c r="K775" s="146" t="s">
        <v>2737</v>
      </c>
      <c r="L775" s="134" t="s">
        <v>1288</v>
      </c>
      <c r="M775" s="143" t="s">
        <v>2790</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2140</v>
      </c>
      <c r="F776" s="147">
        <v>95</v>
      </c>
      <c r="G776" s="146" t="s">
        <v>430</v>
      </c>
      <c r="H776" s="146"/>
      <c r="I776" s="146" t="s">
        <v>430</v>
      </c>
      <c r="J776" s="146" t="s">
        <v>2491</v>
      </c>
      <c r="K776" s="146" t="s">
        <v>1523</v>
      </c>
      <c r="L776" s="134" t="s">
        <v>1288</v>
      </c>
      <c r="M776" s="146" t="s">
        <v>2790</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2459</v>
      </c>
      <c r="F777" s="129">
        <v>1024</v>
      </c>
      <c r="G777" s="129" t="s">
        <v>430</v>
      </c>
      <c r="H777" s="129"/>
      <c r="I777" s="129" t="s">
        <v>430</v>
      </c>
      <c r="J777" s="129" t="s">
        <v>2491</v>
      </c>
      <c r="K777" s="129" t="s">
        <v>2775</v>
      </c>
      <c r="L777" s="134" t="s">
        <v>1288</v>
      </c>
      <c r="M777" s="143" t="s">
        <v>2790</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2141</v>
      </c>
      <c r="F778" s="129">
        <v>96</v>
      </c>
      <c r="G778" s="129" t="s">
        <v>430</v>
      </c>
      <c r="H778" s="129"/>
      <c r="I778" s="129" t="s">
        <v>430</v>
      </c>
      <c r="J778" s="129" t="s">
        <v>2491</v>
      </c>
      <c r="K778" s="129" t="s">
        <v>1524</v>
      </c>
      <c r="L778" s="134" t="s">
        <v>1288</v>
      </c>
      <c r="M778" s="146" t="s">
        <v>2790</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2142</v>
      </c>
      <c r="F779" s="129">
        <v>97</v>
      </c>
      <c r="G779" s="129" t="s">
        <v>430</v>
      </c>
      <c r="H779" s="129"/>
      <c r="I779" s="129" t="s">
        <v>430</v>
      </c>
      <c r="J779" s="129" t="s">
        <v>2491</v>
      </c>
      <c r="K779" s="129" t="s">
        <v>1223</v>
      </c>
      <c r="L779" s="134" t="s">
        <v>1288</v>
      </c>
      <c r="M779" s="146" t="s">
        <v>2789</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2439</v>
      </c>
      <c r="F780" s="147">
        <v>1004</v>
      </c>
      <c r="G780" s="146" t="s">
        <v>430</v>
      </c>
      <c r="H780" s="146"/>
      <c r="I780" s="146" t="s">
        <v>430</v>
      </c>
      <c r="J780" s="146" t="s">
        <v>2491</v>
      </c>
      <c r="K780" s="146" t="s">
        <v>2756</v>
      </c>
      <c r="L780" s="134" t="s">
        <v>1288</v>
      </c>
      <c r="M780" s="143" t="s">
        <v>2790</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2143</v>
      </c>
      <c r="F781" s="129">
        <v>98</v>
      </c>
      <c r="G781" s="129" t="s">
        <v>430</v>
      </c>
      <c r="H781" s="129"/>
      <c r="I781" s="129" t="s">
        <v>430</v>
      </c>
      <c r="J781" s="129" t="s">
        <v>2491</v>
      </c>
      <c r="K781" s="129" t="s">
        <v>1224</v>
      </c>
      <c r="L781" s="134" t="s">
        <v>1288</v>
      </c>
      <c r="M781" s="146" t="s">
        <v>2789</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666</v>
      </c>
      <c r="F782" s="129">
        <v>100</v>
      </c>
      <c r="G782" s="129" t="s">
        <v>430</v>
      </c>
      <c r="H782" s="129"/>
      <c r="I782" s="129" t="s">
        <v>430</v>
      </c>
      <c r="J782" s="129" t="s">
        <v>2491</v>
      </c>
      <c r="K782" s="129" t="s">
        <v>1225</v>
      </c>
      <c r="L782" s="134" t="s">
        <v>1288</v>
      </c>
      <c r="M782" s="146" t="s">
        <v>2790</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2145</v>
      </c>
      <c r="F783" s="147">
        <v>102</v>
      </c>
      <c r="G783" s="146" t="s">
        <v>430</v>
      </c>
      <c r="H783" s="146"/>
      <c r="I783" s="146" t="s">
        <v>430</v>
      </c>
      <c r="J783" s="146" t="s">
        <v>2491</v>
      </c>
      <c r="K783" s="146" t="s">
        <v>1525</v>
      </c>
      <c r="L783" s="134" t="s">
        <v>1288</v>
      </c>
      <c r="M783" s="146" t="s">
        <v>2790</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2461</v>
      </c>
      <c r="F784" s="147">
        <v>1026</v>
      </c>
      <c r="G784" s="146" t="s">
        <v>430</v>
      </c>
      <c r="H784" s="146"/>
      <c r="I784" s="146" t="s">
        <v>430</v>
      </c>
      <c r="J784" s="146" t="s">
        <v>813</v>
      </c>
      <c r="K784" s="146" t="s">
        <v>2777</v>
      </c>
      <c r="L784" s="134" t="s">
        <v>1288</v>
      </c>
      <c r="M784" s="105" t="s">
        <v>2790</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2144</v>
      </c>
      <c r="F785" s="147">
        <v>101</v>
      </c>
      <c r="G785" s="146" t="s">
        <v>430</v>
      </c>
      <c r="H785" s="146"/>
      <c r="I785" s="146" t="s">
        <v>430</v>
      </c>
      <c r="J785" s="146" t="s">
        <v>2491</v>
      </c>
      <c r="K785" s="146" t="s">
        <v>853</v>
      </c>
      <c r="L785" s="134" t="s">
        <v>1288</v>
      </c>
      <c r="M785" s="146" t="s">
        <v>2790</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2437</v>
      </c>
      <c r="F786" s="147">
        <v>1002</v>
      </c>
      <c r="G786" s="146" t="s">
        <v>430</v>
      </c>
      <c r="H786" s="146"/>
      <c r="I786" s="146" t="s">
        <v>430</v>
      </c>
      <c r="J786" s="146" t="s">
        <v>2491</v>
      </c>
      <c r="K786" s="146" t="s">
        <v>2754</v>
      </c>
      <c r="L786" s="134" t="s">
        <v>1288</v>
      </c>
      <c r="M786" s="143" t="s">
        <v>2790</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2146</v>
      </c>
      <c r="F787" s="147">
        <v>103</v>
      </c>
      <c r="G787" s="146" t="s">
        <v>430</v>
      </c>
      <c r="H787" s="146"/>
      <c r="I787" s="146" t="s">
        <v>430</v>
      </c>
      <c r="J787" s="146" t="s">
        <v>813</v>
      </c>
      <c r="K787" s="146" t="s">
        <v>1226</v>
      </c>
      <c r="L787" s="134" t="s">
        <v>1288</v>
      </c>
      <c r="M787" s="146" t="s">
        <v>2790</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2150</v>
      </c>
      <c r="F788" s="147">
        <v>111</v>
      </c>
      <c r="G788" s="146" t="s">
        <v>430</v>
      </c>
      <c r="H788" s="146"/>
      <c r="I788" s="146" t="s">
        <v>430</v>
      </c>
      <c r="J788" s="146" t="s">
        <v>2491</v>
      </c>
      <c r="K788" s="146" t="s">
        <v>1607</v>
      </c>
      <c r="L788" s="134" t="s">
        <v>1288</v>
      </c>
      <c r="M788" s="146" t="s">
        <v>2789</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2147</v>
      </c>
      <c r="F789" s="147">
        <v>104</v>
      </c>
      <c r="G789" s="146" t="s">
        <v>430</v>
      </c>
      <c r="H789" s="146"/>
      <c r="I789" s="146" t="s">
        <v>430</v>
      </c>
      <c r="J789" s="146" t="s">
        <v>813</v>
      </c>
      <c r="K789" s="146" t="s">
        <v>1227</v>
      </c>
      <c r="L789" s="134" t="s">
        <v>1288</v>
      </c>
      <c r="M789" s="146" t="s">
        <v>2790</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2423</v>
      </c>
      <c r="F790" s="147">
        <v>988</v>
      </c>
      <c r="G790" s="146" t="s">
        <v>430</v>
      </c>
      <c r="H790" s="146"/>
      <c r="I790" s="146" t="s">
        <v>430</v>
      </c>
      <c r="J790" s="146" t="s">
        <v>813</v>
      </c>
      <c r="K790" s="146" t="s">
        <v>2740</v>
      </c>
      <c r="L790" s="134" t="s">
        <v>1288</v>
      </c>
      <c r="M790" s="143" t="s">
        <v>2790</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2190</v>
      </c>
      <c r="F791" s="147">
        <v>598</v>
      </c>
      <c r="G791" s="146" t="s">
        <v>430</v>
      </c>
      <c r="H791" s="146"/>
      <c r="I791" s="146" t="s">
        <v>430</v>
      </c>
      <c r="J791" s="146" t="s">
        <v>813</v>
      </c>
      <c r="K791" s="146" t="s">
        <v>1427</v>
      </c>
      <c r="L791" s="134" t="s">
        <v>1288</v>
      </c>
      <c r="M791" s="146" t="s">
        <v>2789</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2148</v>
      </c>
      <c r="F792" s="147">
        <v>107</v>
      </c>
      <c r="G792" s="146" t="s">
        <v>430</v>
      </c>
      <c r="H792" s="146"/>
      <c r="I792" s="146" t="s">
        <v>430</v>
      </c>
      <c r="J792" s="146" t="s">
        <v>813</v>
      </c>
      <c r="K792" s="146" t="s">
        <v>1606</v>
      </c>
      <c r="L792" s="134" t="s">
        <v>1288</v>
      </c>
      <c r="M792" s="146" t="s">
        <v>2789</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667</v>
      </c>
      <c r="F793" s="147">
        <v>108</v>
      </c>
      <c r="G793" s="146" t="s">
        <v>430</v>
      </c>
      <c r="H793" s="146" t="s">
        <v>1418</v>
      </c>
      <c r="I793" s="146" t="s">
        <v>430</v>
      </c>
      <c r="J793" s="146" t="s">
        <v>813</v>
      </c>
      <c r="K793" s="146" t="s">
        <v>1228</v>
      </c>
      <c r="L793" s="134" t="s">
        <v>1288</v>
      </c>
      <c r="M793" s="146" t="s">
        <v>2789</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2438</v>
      </c>
      <c r="F794" s="147">
        <v>1003</v>
      </c>
      <c r="G794" s="146" t="s">
        <v>430</v>
      </c>
      <c r="H794" s="146"/>
      <c r="I794" s="146" t="s">
        <v>430</v>
      </c>
      <c r="J794" s="146" t="s">
        <v>2491</v>
      </c>
      <c r="K794" s="146" t="s">
        <v>2755</v>
      </c>
      <c r="L794" s="134" t="s">
        <v>1288</v>
      </c>
      <c r="M794" s="143" t="s">
        <v>2790</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2460</v>
      </c>
      <c r="F795" s="147">
        <v>1025</v>
      </c>
      <c r="G795" s="146" t="s">
        <v>430</v>
      </c>
      <c r="H795" s="146"/>
      <c r="I795" s="146" t="s">
        <v>430</v>
      </c>
      <c r="J795" s="146" t="s">
        <v>2491</v>
      </c>
      <c r="K795" s="146" t="s">
        <v>2776</v>
      </c>
      <c r="L795" s="134" t="s">
        <v>1288</v>
      </c>
      <c r="M795" s="105" t="s">
        <v>2790</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2452</v>
      </c>
      <c r="F796" s="147">
        <v>1017</v>
      </c>
      <c r="G796" s="146" t="s">
        <v>430</v>
      </c>
      <c r="H796" s="146"/>
      <c r="I796" s="146" t="s">
        <v>430</v>
      </c>
      <c r="J796" s="146" t="s">
        <v>2524</v>
      </c>
      <c r="K796" s="146" t="s">
        <v>2769</v>
      </c>
      <c r="L796" s="134" t="s">
        <v>1288</v>
      </c>
      <c r="M796" s="143" t="s">
        <v>2790</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2149</v>
      </c>
      <c r="F797" s="147">
        <v>110</v>
      </c>
      <c r="G797" s="146" t="s">
        <v>430</v>
      </c>
      <c r="H797" s="146"/>
      <c r="I797" s="146" t="s">
        <v>430</v>
      </c>
      <c r="J797" s="146" t="s">
        <v>2491</v>
      </c>
      <c r="K797" s="146" t="s">
        <v>1229</v>
      </c>
      <c r="L797" s="134" t="s">
        <v>1288</v>
      </c>
      <c r="M797" s="146" t="s">
        <v>2789</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2097</v>
      </c>
      <c r="F798" s="147">
        <v>187</v>
      </c>
      <c r="G798" s="146" t="s">
        <v>2786</v>
      </c>
      <c r="H798" s="146"/>
      <c r="I798" s="146" t="s">
        <v>2497</v>
      </c>
      <c r="J798" s="146" t="s">
        <v>2497</v>
      </c>
      <c r="K798" s="146" t="s">
        <v>1230</v>
      </c>
      <c r="L798" s="134" t="s">
        <v>1288</v>
      </c>
      <c r="M798" s="146" t="s">
        <v>2790</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2294</v>
      </c>
      <c r="F799" s="147">
        <v>853</v>
      </c>
      <c r="G799" s="146" t="s">
        <v>967</v>
      </c>
      <c r="H799" s="146"/>
      <c r="I799" s="146" t="s">
        <v>967</v>
      </c>
      <c r="J799" s="146"/>
      <c r="K799" s="146" t="s">
        <v>2611</v>
      </c>
      <c r="L799" s="134" t="s">
        <v>1288</v>
      </c>
      <c r="M799" s="143" t="s">
        <v>2790</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2409</v>
      </c>
      <c r="F800">
        <v>974</v>
      </c>
      <c r="G800" t="s">
        <v>2480</v>
      </c>
      <c r="I800" t="s">
        <v>2480</v>
      </c>
      <c r="J800" t="s">
        <v>1424</v>
      </c>
      <c r="K800" t="s">
        <v>2726</v>
      </c>
      <c r="L800" s="134" t="s">
        <v>1288</v>
      </c>
      <c r="M800" s="143" t="s">
        <v>2790</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689</v>
      </c>
      <c r="F801" s="147">
        <v>591</v>
      </c>
      <c r="G801" s="146" t="s">
        <v>443</v>
      </c>
      <c r="H801" s="146"/>
      <c r="I801" s="146" t="s">
        <v>443</v>
      </c>
      <c r="J801" s="146"/>
      <c r="K801" s="146" t="s">
        <v>1459</v>
      </c>
      <c r="L801" s="134" t="s">
        <v>1288</v>
      </c>
      <c r="M801" s="146" t="s">
        <v>2789</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2098</v>
      </c>
      <c r="F802" s="147">
        <v>200</v>
      </c>
      <c r="G802" s="146" t="s">
        <v>792</v>
      </c>
      <c r="H802" s="146"/>
      <c r="I802" s="146" t="s">
        <v>792</v>
      </c>
      <c r="J802" s="146" t="s">
        <v>1763</v>
      </c>
      <c r="K802" s="146" t="s">
        <v>1231</v>
      </c>
      <c r="L802" s="134" t="s">
        <v>1288</v>
      </c>
      <c r="M802" s="146" t="s">
        <v>2790</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2099</v>
      </c>
      <c r="F803" s="147">
        <v>176</v>
      </c>
      <c r="G803" s="146" t="s">
        <v>2480</v>
      </c>
      <c r="H803" s="146"/>
      <c r="I803" s="146" t="s">
        <v>2480</v>
      </c>
      <c r="J803" s="146" t="s">
        <v>2480</v>
      </c>
      <c r="K803" s="146" t="s">
        <v>1232</v>
      </c>
      <c r="L803" s="134" t="s">
        <v>1288</v>
      </c>
      <c r="M803" s="146" t="s">
        <v>2790</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1359</v>
      </c>
      <c r="F804" s="147">
        <v>731</v>
      </c>
      <c r="G804" s="146" t="s">
        <v>792</v>
      </c>
      <c r="H804" s="146"/>
      <c r="I804" s="146" t="s">
        <v>792</v>
      </c>
      <c r="J804" s="146" t="s">
        <v>941</v>
      </c>
      <c r="K804" s="146" t="s">
        <v>299</v>
      </c>
      <c r="L804" s="134" t="s">
        <v>1288</v>
      </c>
      <c r="M804" s="146" t="s">
        <v>2790</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792</v>
      </c>
      <c r="H805" s="146"/>
      <c r="I805" s="146" t="s">
        <v>792</v>
      </c>
      <c r="J805" s="146" t="s">
        <v>1763</v>
      </c>
      <c r="K805" s="146" t="s">
        <v>1233</v>
      </c>
      <c r="L805" s="134" t="s">
        <v>1288</v>
      </c>
      <c r="M805" s="146" t="s">
        <v>2790</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1325</v>
      </c>
      <c r="F806" s="147">
        <v>592</v>
      </c>
      <c r="G806" s="146" t="s">
        <v>384</v>
      </c>
      <c r="H806" s="146"/>
      <c r="I806" s="146" t="s">
        <v>384</v>
      </c>
      <c r="J806" s="146"/>
      <c r="K806" s="146" t="s">
        <v>266</v>
      </c>
      <c r="L806" s="134" t="s">
        <v>1288</v>
      </c>
      <c r="M806" s="146" t="s">
        <v>2790</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1358</v>
      </c>
      <c r="F807" s="109">
        <v>732</v>
      </c>
      <c r="G807" s="108" t="s">
        <v>792</v>
      </c>
      <c r="H807" s="108"/>
      <c r="I807" s="108" t="s">
        <v>792</v>
      </c>
      <c r="J807" s="108" t="s">
        <v>941</v>
      </c>
      <c r="K807" s="108" t="s">
        <v>298</v>
      </c>
      <c r="L807" s="134" t="s">
        <v>1288</v>
      </c>
      <c r="M807" s="146" t="s">
        <v>2790</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1526</v>
      </c>
      <c r="F808" s="147">
        <v>675</v>
      </c>
      <c r="G808" s="146" t="s">
        <v>2786</v>
      </c>
      <c r="H808" s="146"/>
      <c r="I808" s="146" t="s">
        <v>2497</v>
      </c>
      <c r="J808" s="146" t="s">
        <v>2497</v>
      </c>
      <c r="K808" s="146" t="s">
        <v>363</v>
      </c>
      <c r="L808" s="134" t="s">
        <v>1288</v>
      </c>
      <c r="M808" s="146" t="s">
        <v>2789</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2158</v>
      </c>
      <c r="F809" s="147">
        <v>128</v>
      </c>
      <c r="G809" s="146" t="s">
        <v>1721</v>
      </c>
      <c r="H809" s="146"/>
      <c r="I809" s="146" t="s">
        <v>1721</v>
      </c>
      <c r="J809" s="146" t="s">
        <v>2493</v>
      </c>
      <c r="K809" s="146" t="s">
        <v>1020</v>
      </c>
      <c r="L809" s="134" t="s">
        <v>1288</v>
      </c>
      <c r="M809" s="146" t="s">
        <v>2790</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792</v>
      </c>
      <c r="H810" s="146"/>
      <c r="I810" s="146" t="s">
        <v>792</v>
      </c>
      <c r="J810" s="146" t="s">
        <v>1755</v>
      </c>
      <c r="K810" s="146" t="s">
        <v>1234</v>
      </c>
      <c r="L810" s="134" t="s">
        <v>1288</v>
      </c>
      <c r="M810" s="146" t="s">
        <v>2790</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1352</v>
      </c>
      <c r="F811" s="129">
        <v>733</v>
      </c>
      <c r="G811" s="129" t="s">
        <v>792</v>
      </c>
      <c r="H811" s="129"/>
      <c r="I811" s="129" t="s">
        <v>792</v>
      </c>
      <c r="J811" s="129" t="s">
        <v>1818</v>
      </c>
      <c r="K811" s="129" t="s">
        <v>292</v>
      </c>
      <c r="L811" s="134" t="s">
        <v>1288</v>
      </c>
      <c r="M811" s="146" t="s">
        <v>2790</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2304</v>
      </c>
      <c r="F812" s="147">
        <v>863</v>
      </c>
      <c r="G812" s="146" t="s">
        <v>967</v>
      </c>
      <c r="H812" s="146"/>
      <c r="I812" s="146" t="s">
        <v>967</v>
      </c>
      <c r="J812" s="146"/>
      <c r="K812" s="146" t="s">
        <v>2621</v>
      </c>
      <c r="L812" s="134" t="s">
        <v>1288</v>
      </c>
      <c r="M812" s="143" t="s">
        <v>2790</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1527</v>
      </c>
      <c r="F813" s="147">
        <v>676</v>
      </c>
      <c r="G813" s="146" t="s">
        <v>2786</v>
      </c>
      <c r="H813" s="146"/>
      <c r="I813" s="146" t="s">
        <v>2497</v>
      </c>
      <c r="J813" s="146" t="s">
        <v>2497</v>
      </c>
      <c r="K813" s="146" t="s">
        <v>179</v>
      </c>
      <c r="L813" s="134" t="s">
        <v>1288</v>
      </c>
      <c r="M813" s="146" t="s">
        <v>2790</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2334</v>
      </c>
      <c r="F814" s="129">
        <v>893</v>
      </c>
      <c r="G814" s="129" t="s">
        <v>967</v>
      </c>
      <c r="H814" s="129"/>
      <c r="I814" s="129" t="s">
        <v>967</v>
      </c>
      <c r="J814" s="129"/>
      <c r="K814" s="129" t="s">
        <v>2651</v>
      </c>
      <c r="L814" s="134" t="s">
        <v>1288</v>
      </c>
      <c r="M814" s="143" t="s">
        <v>2790</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1416</v>
      </c>
      <c r="F815" s="147">
        <v>504</v>
      </c>
      <c r="G815" s="146" t="s">
        <v>443</v>
      </c>
      <c r="H815" s="146"/>
      <c r="I815" s="146" t="s">
        <v>443</v>
      </c>
      <c r="J815" s="146"/>
      <c r="K815" s="146" t="s">
        <v>368</v>
      </c>
      <c r="L815" s="134" t="s">
        <v>1288</v>
      </c>
      <c r="M815" s="146" t="s">
        <v>2789</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2268</v>
      </c>
      <c r="F816" s="147">
        <v>826</v>
      </c>
      <c r="G816" s="146" t="s">
        <v>967</v>
      </c>
      <c r="H816" s="146"/>
      <c r="I816" s="146" t="s">
        <v>967</v>
      </c>
      <c r="J816" s="146"/>
      <c r="K816" s="146" t="s">
        <v>2585</v>
      </c>
      <c r="L816" s="134" t="s">
        <v>1288</v>
      </c>
      <c r="M816" s="143" t="s">
        <v>2790</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2247</v>
      </c>
      <c r="F817" s="147">
        <v>805</v>
      </c>
      <c r="G817" s="146" t="s">
        <v>967</v>
      </c>
      <c r="H817" s="146"/>
      <c r="I817" s="146" t="s">
        <v>967</v>
      </c>
      <c r="J817" s="146"/>
      <c r="K817" s="146" t="s">
        <v>2564</v>
      </c>
      <c r="L817" s="134" t="s">
        <v>1288</v>
      </c>
      <c r="M817" s="108" t="s">
        <v>2790</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792</v>
      </c>
      <c r="H818" s="146"/>
      <c r="I818" s="146" t="s">
        <v>792</v>
      </c>
      <c r="J818" s="146" t="s">
        <v>887</v>
      </c>
      <c r="K818" s="146" t="s">
        <v>1611</v>
      </c>
      <c r="L818" s="134" t="s">
        <v>1288</v>
      </c>
      <c r="M818" s="146" t="s">
        <v>2790</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792</v>
      </c>
      <c r="H819" s="146"/>
      <c r="I819" s="146" t="s">
        <v>792</v>
      </c>
      <c r="J819" s="146" t="s">
        <v>791</v>
      </c>
      <c r="K819" s="146" t="s">
        <v>1235</v>
      </c>
      <c r="L819" s="134" t="s">
        <v>1288</v>
      </c>
      <c r="M819" s="146" t="s">
        <v>2790</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792</v>
      </c>
      <c r="H820" s="146"/>
      <c r="I820" s="146" t="s">
        <v>792</v>
      </c>
      <c r="J820" s="146" t="s">
        <v>941</v>
      </c>
      <c r="K820" s="146" t="s">
        <v>1236</v>
      </c>
      <c r="L820" s="134" t="s">
        <v>1288</v>
      </c>
      <c r="M820" s="146" t="s">
        <v>2790</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1412</v>
      </c>
      <c r="F821" s="147">
        <v>677</v>
      </c>
      <c r="G821" s="146" t="s">
        <v>2480</v>
      </c>
      <c r="H821" s="146"/>
      <c r="I821" s="146" t="s">
        <v>2480</v>
      </c>
      <c r="J821" s="146" t="s">
        <v>1418</v>
      </c>
      <c r="K821" s="146" t="s">
        <v>364</v>
      </c>
      <c r="L821" s="134" t="s">
        <v>1288</v>
      </c>
      <c r="M821" s="146" t="s">
        <v>2790</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2480</v>
      </c>
      <c r="H822" s="146"/>
      <c r="I822" s="146" t="s">
        <v>2480</v>
      </c>
      <c r="J822" s="146" t="s">
        <v>2480</v>
      </c>
      <c r="K822" s="146" t="s">
        <v>1237</v>
      </c>
      <c r="L822" s="134" t="s">
        <v>1288</v>
      </c>
      <c r="M822" s="146" t="s">
        <v>2789</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2786</v>
      </c>
      <c r="H823" s="146"/>
      <c r="I823" s="146" t="s">
        <v>2497</v>
      </c>
      <c r="J823" s="146" t="s">
        <v>2497</v>
      </c>
      <c r="K823" s="146" t="s">
        <v>1238</v>
      </c>
      <c r="L823" s="134" t="s">
        <v>1288</v>
      </c>
      <c r="M823" s="146" t="s">
        <v>2789</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709</v>
      </c>
      <c r="F824" s="147">
        <v>678</v>
      </c>
      <c r="G824" s="146" t="s">
        <v>2480</v>
      </c>
      <c r="H824" s="146"/>
      <c r="I824" s="146" t="s">
        <v>2480</v>
      </c>
      <c r="J824" s="146" t="s">
        <v>1424</v>
      </c>
      <c r="K824" s="146" t="s">
        <v>189</v>
      </c>
      <c r="L824" s="134" t="s">
        <v>1288</v>
      </c>
      <c r="M824" s="146" t="s">
        <v>2789</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2410</v>
      </c>
      <c r="F825" s="147">
        <v>975</v>
      </c>
      <c r="G825" s="146" t="s">
        <v>2480</v>
      </c>
      <c r="H825" s="146"/>
      <c r="I825" s="146" t="s">
        <v>2480</v>
      </c>
      <c r="J825" s="146" t="s">
        <v>1418</v>
      </c>
      <c r="K825" s="146" t="s">
        <v>2727</v>
      </c>
      <c r="L825" s="134" t="s">
        <v>1288</v>
      </c>
      <c r="M825" s="143" t="s">
        <v>2790</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2327</v>
      </c>
      <c r="F826" s="147">
        <v>886</v>
      </c>
      <c r="G826" s="146" t="s">
        <v>967</v>
      </c>
      <c r="H826" s="146"/>
      <c r="I826" s="146" t="s">
        <v>967</v>
      </c>
      <c r="J826" s="146"/>
      <c r="K826" s="146" t="s">
        <v>2644</v>
      </c>
      <c r="L826" s="134" t="s">
        <v>1288</v>
      </c>
      <c r="M826" s="143" t="s">
        <v>2790</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2322</v>
      </c>
      <c r="F827" s="129">
        <v>881</v>
      </c>
      <c r="G827" s="129" t="s">
        <v>967</v>
      </c>
      <c r="H827" s="129"/>
      <c r="I827" s="129" t="s">
        <v>967</v>
      </c>
      <c r="J827" s="129"/>
      <c r="K827" s="129" t="s">
        <v>2639</v>
      </c>
      <c r="L827" s="134" t="s">
        <v>1288</v>
      </c>
      <c r="M827" s="143" t="s">
        <v>2790</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711</v>
      </c>
      <c r="F828" s="147">
        <v>679</v>
      </c>
      <c r="G828" s="146" t="s">
        <v>2480</v>
      </c>
      <c r="H828" s="146"/>
      <c r="I828" s="146" t="s">
        <v>2480</v>
      </c>
      <c r="J828" s="146" t="s">
        <v>1424</v>
      </c>
      <c r="K828" s="146" t="s">
        <v>191</v>
      </c>
      <c r="L828" s="134" t="s">
        <v>1288</v>
      </c>
      <c r="M828" s="146" t="s">
        <v>2790</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1401</v>
      </c>
      <c r="F829" s="147">
        <v>680</v>
      </c>
      <c r="G829" s="146" t="s">
        <v>2480</v>
      </c>
      <c r="H829" s="146"/>
      <c r="I829" s="146" t="s">
        <v>2480</v>
      </c>
      <c r="J829" s="146" t="s">
        <v>1424</v>
      </c>
      <c r="K829" s="146" t="s">
        <v>349</v>
      </c>
      <c r="L829" s="134" t="s">
        <v>1288</v>
      </c>
      <c r="M829" s="146" t="s">
        <v>2789</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1413</v>
      </c>
      <c r="F830" s="147">
        <v>681</v>
      </c>
      <c r="G830" s="146" t="s">
        <v>2786</v>
      </c>
      <c r="H830" s="146"/>
      <c r="I830" s="146" t="s">
        <v>2497</v>
      </c>
      <c r="J830" s="146" t="s">
        <v>2497</v>
      </c>
      <c r="K830" s="146" t="s">
        <v>365</v>
      </c>
      <c r="L830" s="134" t="s">
        <v>1288</v>
      </c>
      <c r="M830" s="146" t="s">
        <v>2790</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792</v>
      </c>
      <c r="H831" s="146"/>
      <c r="I831" s="146" t="s">
        <v>792</v>
      </c>
      <c r="J831" s="146" t="s">
        <v>1755</v>
      </c>
      <c r="K831" s="146" t="s">
        <v>1239</v>
      </c>
      <c r="L831" s="134" t="s">
        <v>1288</v>
      </c>
      <c r="M831" s="146" t="s">
        <v>2790</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2161</v>
      </c>
      <c r="F832" s="147">
        <v>138</v>
      </c>
      <c r="G832" s="146" t="s">
        <v>1721</v>
      </c>
      <c r="H832" s="146"/>
      <c r="I832" s="146" t="s">
        <v>1721</v>
      </c>
      <c r="J832" s="146" t="s">
        <v>2495</v>
      </c>
      <c r="K832" s="146" t="s">
        <v>1240</v>
      </c>
      <c r="L832" s="134" t="s">
        <v>1288</v>
      </c>
      <c r="M832" s="146" t="s">
        <v>2790</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792</v>
      </c>
      <c r="H833" s="129"/>
      <c r="I833" s="129" t="s">
        <v>792</v>
      </c>
      <c r="J833" s="129" t="s">
        <v>1763</v>
      </c>
      <c r="K833" s="129" t="s">
        <v>1241</v>
      </c>
      <c r="L833" s="134" t="s">
        <v>1288</v>
      </c>
      <c r="M833" s="146" t="s">
        <v>2790</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726</v>
      </c>
      <c r="F834" s="147">
        <v>682</v>
      </c>
      <c r="G834" s="146" t="s">
        <v>2480</v>
      </c>
      <c r="H834" s="146"/>
      <c r="I834" s="146" t="s">
        <v>2480</v>
      </c>
      <c r="J834" s="146" t="s">
        <v>1424</v>
      </c>
      <c r="K834" s="146" t="s">
        <v>1692</v>
      </c>
      <c r="L834" s="134" t="s">
        <v>1288</v>
      </c>
      <c r="M834" s="146" t="s">
        <v>2790</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2411</v>
      </c>
      <c r="F835" s="147">
        <v>976</v>
      </c>
      <c r="G835" s="146" t="s">
        <v>2480</v>
      </c>
      <c r="H835" s="146"/>
      <c r="I835" s="146" t="s">
        <v>2480</v>
      </c>
      <c r="J835" s="146" t="s">
        <v>1424</v>
      </c>
      <c r="K835" s="146" t="s">
        <v>2728</v>
      </c>
      <c r="L835" s="134" t="s">
        <v>1288</v>
      </c>
      <c r="M835" s="143" t="s">
        <v>2790</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2130</v>
      </c>
      <c r="F836" s="129">
        <v>78</v>
      </c>
      <c r="G836" s="129" t="s">
        <v>1721</v>
      </c>
      <c r="H836" s="129"/>
      <c r="I836" s="129" t="s">
        <v>1721</v>
      </c>
      <c r="J836" s="129" t="s">
        <v>1773</v>
      </c>
      <c r="K836" s="129" t="s">
        <v>1242</v>
      </c>
      <c r="L836" s="134" t="s">
        <v>1288</v>
      </c>
      <c r="M836" s="146" t="s">
        <v>2790</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1393</v>
      </c>
      <c r="F837" s="147">
        <v>607</v>
      </c>
      <c r="G837" s="146" t="s">
        <v>443</v>
      </c>
      <c r="H837" s="146"/>
      <c r="I837" s="146" t="s">
        <v>443</v>
      </c>
      <c r="J837" s="146"/>
      <c r="K837" s="146" t="s">
        <v>339</v>
      </c>
      <c r="L837" s="134" t="s">
        <v>1288</v>
      </c>
      <c r="M837" s="146" t="s">
        <v>2790</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2301</v>
      </c>
      <c r="F838" s="147">
        <v>860</v>
      </c>
      <c r="G838" s="146" t="s">
        <v>967</v>
      </c>
      <c r="H838" s="146"/>
      <c r="I838" s="146" t="s">
        <v>967</v>
      </c>
      <c r="J838" s="146"/>
      <c r="K838" s="146" t="s">
        <v>2618</v>
      </c>
      <c r="L838" s="134" t="s">
        <v>1288</v>
      </c>
      <c r="M838" s="143" t="s">
        <v>2790</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2335</v>
      </c>
      <c r="F839" s="129">
        <v>894</v>
      </c>
      <c r="G839" s="129" t="s">
        <v>2786</v>
      </c>
      <c r="H839" s="129"/>
      <c r="I839" s="129" t="s">
        <v>2497</v>
      </c>
      <c r="J839" s="129" t="s">
        <v>2497</v>
      </c>
      <c r="K839" s="129" t="s">
        <v>2652</v>
      </c>
      <c r="L839" s="134" t="s">
        <v>1288</v>
      </c>
      <c r="M839" s="143" t="s">
        <v>2790</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2253</v>
      </c>
      <c r="F840" s="147">
        <v>811</v>
      </c>
      <c r="G840" s="146" t="s">
        <v>967</v>
      </c>
      <c r="H840" s="146" t="s">
        <v>420</v>
      </c>
      <c r="I840" s="146" t="s">
        <v>967</v>
      </c>
      <c r="J840" s="146"/>
      <c r="K840" s="146" t="s">
        <v>2570</v>
      </c>
      <c r="L840" s="134" t="s">
        <v>1288</v>
      </c>
      <c r="M840" s="143" t="s">
        <v>2790</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2259</v>
      </c>
      <c r="F841" s="147">
        <v>817</v>
      </c>
      <c r="G841" s="146" t="s">
        <v>2786</v>
      </c>
      <c r="H841" s="146" t="s">
        <v>420</v>
      </c>
      <c r="I841" s="146" t="s">
        <v>2497</v>
      </c>
      <c r="J841" s="146"/>
      <c r="K841" s="146" t="s">
        <v>2576</v>
      </c>
      <c r="L841" s="134" t="s">
        <v>1288</v>
      </c>
      <c r="M841" s="143" t="s">
        <v>2790</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2258</v>
      </c>
      <c r="F842" s="147">
        <v>816</v>
      </c>
      <c r="G842" s="146" t="s">
        <v>967</v>
      </c>
      <c r="H842" s="146" t="s">
        <v>420</v>
      </c>
      <c r="I842" s="146" t="s">
        <v>967</v>
      </c>
      <c r="J842" s="146"/>
      <c r="K842" s="146" t="s">
        <v>2575</v>
      </c>
      <c r="L842" s="134" t="s">
        <v>1288</v>
      </c>
      <c r="M842" s="143" t="s">
        <v>2790</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2330</v>
      </c>
      <c r="F843" s="147">
        <v>889</v>
      </c>
      <c r="G843" s="146" t="s">
        <v>967</v>
      </c>
      <c r="H843" s="146" t="s">
        <v>2802</v>
      </c>
      <c r="I843" s="146" t="s">
        <v>967</v>
      </c>
      <c r="J843" s="146"/>
      <c r="K843" s="146" t="s">
        <v>2647</v>
      </c>
      <c r="L843" s="134" t="s">
        <v>1288</v>
      </c>
      <c r="M843" s="143" t="s">
        <v>2790</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2255</v>
      </c>
      <c r="F844" s="147">
        <v>813</v>
      </c>
      <c r="G844" s="146" t="s">
        <v>967</v>
      </c>
      <c r="H844" s="146" t="s">
        <v>420</v>
      </c>
      <c r="I844" s="146" t="s">
        <v>967</v>
      </c>
      <c r="J844" s="146"/>
      <c r="K844" s="146" t="s">
        <v>2572</v>
      </c>
      <c r="L844" s="134" t="s">
        <v>1288</v>
      </c>
      <c r="M844" s="143" t="s">
        <v>2790</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2325</v>
      </c>
      <c r="F845" s="147">
        <v>884</v>
      </c>
      <c r="G845" s="146" t="s">
        <v>967</v>
      </c>
      <c r="H845" s="146" t="s">
        <v>420</v>
      </c>
      <c r="I845" s="146" t="s">
        <v>967</v>
      </c>
      <c r="J845" s="146"/>
      <c r="K845" s="146" t="s">
        <v>2642</v>
      </c>
      <c r="L845" s="134" t="s">
        <v>1288</v>
      </c>
      <c r="M845" s="143" t="s">
        <v>2790</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2323</v>
      </c>
      <c r="F846" s="129">
        <v>882</v>
      </c>
      <c r="G846" s="129" t="s">
        <v>967</v>
      </c>
      <c r="H846" s="129" t="s">
        <v>420</v>
      </c>
      <c r="I846" s="129" t="s">
        <v>967</v>
      </c>
      <c r="J846" s="129"/>
      <c r="K846" s="129" t="s">
        <v>2640</v>
      </c>
      <c r="L846" s="134" t="s">
        <v>1288</v>
      </c>
      <c r="M846" s="143" t="s">
        <v>2790</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2331</v>
      </c>
      <c r="F847" s="129">
        <v>890</v>
      </c>
      <c r="G847" s="129" t="s">
        <v>967</v>
      </c>
      <c r="H847" s="129" t="s">
        <v>420</v>
      </c>
      <c r="I847" s="129" t="s">
        <v>967</v>
      </c>
      <c r="J847" s="129"/>
      <c r="K847" s="129" t="s">
        <v>2648</v>
      </c>
      <c r="L847" s="134" t="s">
        <v>1288</v>
      </c>
      <c r="M847" s="143" t="s">
        <v>2790</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2324</v>
      </c>
      <c r="F848" s="147">
        <v>883</v>
      </c>
      <c r="G848" s="146" t="s">
        <v>967</v>
      </c>
      <c r="H848" s="146" t="s">
        <v>420</v>
      </c>
      <c r="I848" s="146" t="s">
        <v>967</v>
      </c>
      <c r="J848" s="146"/>
      <c r="K848" s="146" t="s">
        <v>2641</v>
      </c>
      <c r="L848" s="134" t="s">
        <v>1288</v>
      </c>
      <c r="M848" s="143" t="s">
        <v>2790</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2302</v>
      </c>
      <c r="F849" s="147">
        <v>861</v>
      </c>
      <c r="G849" s="146" t="s">
        <v>967</v>
      </c>
      <c r="H849" s="146" t="s">
        <v>420</v>
      </c>
      <c r="I849" s="146" t="s">
        <v>967</v>
      </c>
      <c r="J849" s="146"/>
      <c r="K849" s="146" t="s">
        <v>2619</v>
      </c>
      <c r="L849" s="134" t="s">
        <v>1288</v>
      </c>
      <c r="M849" s="143" t="s">
        <v>2790</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690</v>
      </c>
      <c r="F850" s="147">
        <v>683</v>
      </c>
      <c r="G850" s="146" t="s">
        <v>2480</v>
      </c>
      <c r="H850" s="146" t="s">
        <v>420</v>
      </c>
      <c r="I850" s="146" t="s">
        <v>2480</v>
      </c>
      <c r="J850" s="146" t="s">
        <v>1424</v>
      </c>
      <c r="K850" s="146" t="s">
        <v>1460</v>
      </c>
      <c r="L850" s="134" t="s">
        <v>1288</v>
      </c>
      <c r="M850" s="146" t="s">
        <v>2790</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1414</v>
      </c>
      <c r="F851" s="129">
        <v>684</v>
      </c>
      <c r="G851" s="129" t="s">
        <v>2480</v>
      </c>
      <c r="H851" s="129" t="s">
        <v>420</v>
      </c>
      <c r="I851" s="129" t="s">
        <v>2480</v>
      </c>
      <c r="J851" s="129" t="s">
        <v>1418</v>
      </c>
      <c r="K851" s="129" t="s">
        <v>366</v>
      </c>
      <c r="L851" s="134" t="s">
        <v>1288</v>
      </c>
      <c r="M851" s="146" t="s">
        <v>2791</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792</v>
      </c>
      <c r="H852" s="146" t="s">
        <v>420</v>
      </c>
      <c r="I852" s="146" t="s">
        <v>792</v>
      </c>
      <c r="J852" s="146" t="s">
        <v>72</v>
      </c>
      <c r="K852" s="146" t="s">
        <v>1243</v>
      </c>
      <c r="L852" s="134" t="s">
        <v>1288</v>
      </c>
      <c r="M852" s="146" t="s">
        <v>2790</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2399</v>
      </c>
      <c r="F853" s="129">
        <v>964</v>
      </c>
      <c r="G853" s="129" t="s">
        <v>421</v>
      </c>
      <c r="H853" s="129" t="s">
        <v>420</v>
      </c>
      <c r="I853" s="129" t="s">
        <v>421</v>
      </c>
      <c r="J853" s="129" t="s">
        <v>2482</v>
      </c>
      <c r="K853" s="129" t="s">
        <v>2716</v>
      </c>
      <c r="L853" s="134" t="s">
        <v>1288</v>
      </c>
      <c r="M853" s="143" t="s">
        <v>2790</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2400</v>
      </c>
      <c r="F854" s="147">
        <v>965</v>
      </c>
      <c r="G854" s="146" t="s">
        <v>421</v>
      </c>
      <c r="H854" s="146" t="s">
        <v>420</v>
      </c>
      <c r="I854" s="146" t="s">
        <v>421</v>
      </c>
      <c r="J854" s="146" t="s">
        <v>2482</v>
      </c>
      <c r="K854" s="146" t="s">
        <v>2717</v>
      </c>
      <c r="L854" s="134" t="s">
        <v>1288</v>
      </c>
      <c r="M854" s="143" t="s">
        <v>2790</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792</v>
      </c>
      <c r="H855" s="146" t="s">
        <v>420</v>
      </c>
      <c r="I855" s="146" t="s">
        <v>792</v>
      </c>
      <c r="J855" s="146" t="s">
        <v>1825</v>
      </c>
      <c r="K855" s="146" t="s">
        <v>1244</v>
      </c>
      <c r="L855" s="134" t="s">
        <v>1288</v>
      </c>
      <c r="M855" s="146" t="s">
        <v>2790</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792</v>
      </c>
      <c r="H856" s="129" t="s">
        <v>420</v>
      </c>
      <c r="I856" s="129" t="s">
        <v>792</v>
      </c>
      <c r="J856" s="129" t="s">
        <v>1791</v>
      </c>
      <c r="K856" s="129" t="s">
        <v>1245</v>
      </c>
      <c r="L856" s="134" t="s">
        <v>1288</v>
      </c>
      <c r="M856" s="146" t="s">
        <v>2790</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1385</v>
      </c>
      <c r="F857" s="147">
        <v>734</v>
      </c>
      <c r="G857" s="146" t="s">
        <v>792</v>
      </c>
      <c r="H857" s="146" t="s">
        <v>420</v>
      </c>
      <c r="I857" s="146" t="s">
        <v>792</v>
      </c>
      <c r="J857" s="146" t="s">
        <v>630</v>
      </c>
      <c r="K857" s="146" t="s">
        <v>329</v>
      </c>
      <c r="L857" s="134" t="s">
        <v>1288</v>
      </c>
      <c r="M857" s="146" t="s">
        <v>2790</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2480</v>
      </c>
      <c r="H858" s="146" t="s">
        <v>420</v>
      </c>
      <c r="I858" s="146" t="s">
        <v>2480</v>
      </c>
      <c r="J858" s="146" t="s">
        <v>2480</v>
      </c>
      <c r="K858" s="146" t="s">
        <v>1246</v>
      </c>
      <c r="L858" s="134" t="s">
        <v>1288</v>
      </c>
      <c r="M858" s="146" t="s">
        <v>2789</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714</v>
      </c>
      <c r="F859">
        <v>735</v>
      </c>
      <c r="G859" t="s">
        <v>792</v>
      </c>
      <c r="H859" t="s">
        <v>420</v>
      </c>
      <c r="I859" t="s">
        <v>792</v>
      </c>
      <c r="J859" t="s">
        <v>941</v>
      </c>
      <c r="K859" t="s">
        <v>197</v>
      </c>
      <c r="L859" s="134" t="s">
        <v>1288</v>
      </c>
      <c r="M859" s="146" t="s">
        <v>2790</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792</v>
      </c>
      <c r="H860" s="146" t="s">
        <v>420</v>
      </c>
      <c r="I860" s="146" t="s">
        <v>792</v>
      </c>
      <c r="J860" s="146" t="s">
        <v>1759</v>
      </c>
      <c r="K860" s="146" t="s">
        <v>1247</v>
      </c>
      <c r="L860" s="134" t="s">
        <v>1288</v>
      </c>
      <c r="M860" s="146" t="s">
        <v>2790</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792</v>
      </c>
      <c r="H861" s="149" t="s">
        <v>420</v>
      </c>
      <c r="I861" s="146" t="s">
        <v>792</v>
      </c>
      <c r="J861" s="149" t="s">
        <v>657</v>
      </c>
      <c r="K861" s="146" t="s">
        <v>1248</v>
      </c>
      <c r="L861" s="134" t="s">
        <v>1288</v>
      </c>
      <c r="M861" s="146" t="s">
        <v>2790</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792</v>
      </c>
      <c r="H862" s="146" t="s">
        <v>420</v>
      </c>
      <c r="I862" s="146" t="s">
        <v>792</v>
      </c>
      <c r="J862" s="146" t="s">
        <v>887</v>
      </c>
      <c r="K862" s="146" t="s">
        <v>1249</v>
      </c>
      <c r="L862" s="134" t="s">
        <v>1288</v>
      </c>
      <c r="M862" s="146" t="s">
        <v>2790</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2307</v>
      </c>
      <c r="F863" s="147">
        <v>866</v>
      </c>
      <c r="G863" s="146" t="s">
        <v>967</v>
      </c>
      <c r="H863" s="146" t="s">
        <v>420</v>
      </c>
      <c r="I863" s="146" t="s">
        <v>967</v>
      </c>
      <c r="J863" s="146"/>
      <c r="K863" s="146" t="s">
        <v>2624</v>
      </c>
      <c r="L863" s="134" t="s">
        <v>1288</v>
      </c>
      <c r="M863" s="143" t="s">
        <v>2790</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2269</v>
      </c>
      <c r="F864" s="129">
        <v>827</v>
      </c>
      <c r="G864" s="129" t="s">
        <v>967</v>
      </c>
      <c r="H864" s="129" t="s">
        <v>420</v>
      </c>
      <c r="I864" s="129" t="s">
        <v>967</v>
      </c>
      <c r="J864" s="129"/>
      <c r="K864" s="129" t="s">
        <v>2586</v>
      </c>
      <c r="L864" s="134" t="s">
        <v>1288</v>
      </c>
      <c r="M864" s="143" t="s">
        <v>2790</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2279</v>
      </c>
      <c r="F865" s="147">
        <v>837</v>
      </c>
      <c r="G865" s="146" t="s">
        <v>967</v>
      </c>
      <c r="H865" s="146" t="s">
        <v>420</v>
      </c>
      <c r="I865" s="146" t="s">
        <v>967</v>
      </c>
      <c r="J865" s="146"/>
      <c r="K865" s="146" t="s">
        <v>2596</v>
      </c>
      <c r="L865" s="134" t="s">
        <v>1288</v>
      </c>
      <c r="M865" s="143" t="s">
        <v>2790</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792</v>
      </c>
      <c r="H866" s="146" t="s">
        <v>420</v>
      </c>
      <c r="I866" s="146" t="s">
        <v>792</v>
      </c>
      <c r="J866" s="146" t="s">
        <v>1755</v>
      </c>
      <c r="K866" s="146" t="s">
        <v>1250</v>
      </c>
      <c r="L866" s="134" t="s">
        <v>1288</v>
      </c>
      <c r="M866" s="146" t="s">
        <v>2790</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1382</v>
      </c>
      <c r="F867" s="147">
        <v>736</v>
      </c>
      <c r="G867" s="146" t="s">
        <v>792</v>
      </c>
      <c r="H867" s="146" t="s">
        <v>420</v>
      </c>
      <c r="I867" s="146" t="s">
        <v>792</v>
      </c>
      <c r="J867" s="146" t="s">
        <v>630</v>
      </c>
      <c r="K867" s="146" t="s">
        <v>325</v>
      </c>
      <c r="L867" s="134" t="s">
        <v>1288</v>
      </c>
      <c r="M867" s="146" t="s">
        <v>2790</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2233</v>
      </c>
      <c r="F868" s="129">
        <v>791</v>
      </c>
      <c r="G868" s="129" t="s">
        <v>2786</v>
      </c>
      <c r="H868" s="129" t="s">
        <v>420</v>
      </c>
      <c r="I868" s="129" t="s">
        <v>2497</v>
      </c>
      <c r="J868" s="129" t="s">
        <v>2497</v>
      </c>
      <c r="K868" s="129" t="s">
        <v>2550</v>
      </c>
      <c r="L868" s="134" t="s">
        <v>1288</v>
      </c>
      <c r="M868" s="146" t="s">
        <v>2790</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792</v>
      </c>
      <c r="H869" s="146" t="s">
        <v>420</v>
      </c>
      <c r="I869" s="146" t="s">
        <v>792</v>
      </c>
      <c r="J869" s="146" t="s">
        <v>1825</v>
      </c>
      <c r="K869" s="146" t="s">
        <v>1251</v>
      </c>
      <c r="L869" s="134" t="s">
        <v>1288</v>
      </c>
      <c r="M869" s="146" t="s">
        <v>2790</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1374</v>
      </c>
      <c r="F870" s="147">
        <v>737</v>
      </c>
      <c r="G870" s="146" t="s">
        <v>792</v>
      </c>
      <c r="H870" s="146" t="s">
        <v>420</v>
      </c>
      <c r="I870" s="146" t="s">
        <v>792</v>
      </c>
      <c r="J870" s="146" t="s">
        <v>630</v>
      </c>
      <c r="K870" s="146" t="s">
        <v>316</v>
      </c>
      <c r="L870" s="134" t="s">
        <v>1288</v>
      </c>
      <c r="M870" s="146" t="s">
        <v>2790</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691</v>
      </c>
      <c r="F871" s="147">
        <v>505</v>
      </c>
      <c r="G871" s="146" t="s">
        <v>443</v>
      </c>
      <c r="H871" s="146" t="s">
        <v>420</v>
      </c>
      <c r="I871" s="146" t="s">
        <v>443</v>
      </c>
      <c r="J871" s="146"/>
      <c r="K871" s="146" t="s">
        <v>154</v>
      </c>
      <c r="L871" s="134" t="s">
        <v>1288</v>
      </c>
      <c r="M871" s="146" t="s">
        <v>2789</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692</v>
      </c>
      <c r="F872" s="147">
        <v>472</v>
      </c>
      <c r="G872" s="146" t="s">
        <v>1592</v>
      </c>
      <c r="H872" s="146" t="s">
        <v>420</v>
      </c>
      <c r="I872" s="146" t="s">
        <v>1592</v>
      </c>
      <c r="J872" s="146" t="s">
        <v>2505</v>
      </c>
      <c r="K872" s="146" t="s">
        <v>155</v>
      </c>
      <c r="L872" s="134" t="s">
        <v>1288</v>
      </c>
      <c r="M872" s="146" t="s">
        <v>2790</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792</v>
      </c>
      <c r="H873" s="146" t="s">
        <v>420</v>
      </c>
      <c r="I873" s="146" t="s">
        <v>792</v>
      </c>
      <c r="J873" s="146" t="s">
        <v>1825</v>
      </c>
      <c r="K873" s="146" t="s">
        <v>1252</v>
      </c>
      <c r="L873" s="134" t="s">
        <v>1288</v>
      </c>
      <c r="M873" s="146" t="s">
        <v>2790</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1528</v>
      </c>
      <c r="F874" s="147">
        <v>738</v>
      </c>
      <c r="G874" s="146" t="s">
        <v>792</v>
      </c>
      <c r="H874" s="146" t="s">
        <v>420</v>
      </c>
      <c r="I874" s="146" t="s">
        <v>792</v>
      </c>
      <c r="J874" s="146" t="s">
        <v>630</v>
      </c>
      <c r="K874" s="146" t="s">
        <v>332</v>
      </c>
      <c r="L874" s="134" t="s">
        <v>1288</v>
      </c>
      <c r="M874" s="146" t="s">
        <v>2790</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1529</v>
      </c>
      <c r="F875" s="147">
        <v>739</v>
      </c>
      <c r="G875" s="146" t="s">
        <v>792</v>
      </c>
      <c r="H875" s="146" t="s">
        <v>420</v>
      </c>
      <c r="I875" s="146" t="s">
        <v>792</v>
      </c>
      <c r="J875" s="146" t="s">
        <v>630</v>
      </c>
      <c r="K875" s="146" t="s">
        <v>328</v>
      </c>
      <c r="L875" s="134" t="s">
        <v>1288</v>
      </c>
      <c r="M875" s="146" t="s">
        <v>2790</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792</v>
      </c>
      <c r="H876" s="146" t="s">
        <v>420</v>
      </c>
      <c r="I876" s="146" t="s">
        <v>792</v>
      </c>
      <c r="J876" s="146" t="s">
        <v>1825</v>
      </c>
      <c r="K876" s="146" t="s">
        <v>1253</v>
      </c>
      <c r="L876" s="134" t="s">
        <v>1288</v>
      </c>
      <c r="M876" s="146" t="s">
        <v>2790</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792</v>
      </c>
      <c r="H877" s="146" t="s">
        <v>2802</v>
      </c>
      <c r="I877" s="146" t="s">
        <v>792</v>
      </c>
      <c r="J877" s="146" t="s">
        <v>1825</v>
      </c>
      <c r="K877" s="146" t="s">
        <v>1254</v>
      </c>
      <c r="L877" s="134" t="s">
        <v>1288</v>
      </c>
      <c r="M877" s="146" t="s">
        <v>2790</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792</v>
      </c>
      <c r="H878" s="146" t="s">
        <v>420</v>
      </c>
      <c r="I878" s="146" t="s">
        <v>792</v>
      </c>
      <c r="J878" s="146" t="s">
        <v>1825</v>
      </c>
      <c r="K878" s="146" t="s">
        <v>1255</v>
      </c>
      <c r="L878" s="134" t="s">
        <v>1288</v>
      </c>
      <c r="M878" s="146" t="s">
        <v>2790</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792</v>
      </c>
      <c r="H879" s="146" t="s">
        <v>420</v>
      </c>
      <c r="I879" s="146" t="s">
        <v>792</v>
      </c>
      <c r="J879" s="146" t="s">
        <v>941</v>
      </c>
      <c r="K879" s="146" t="s">
        <v>1256</v>
      </c>
      <c r="L879" s="134" t="s">
        <v>1288</v>
      </c>
      <c r="M879" s="146" t="s">
        <v>2790</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2480</v>
      </c>
      <c r="H880" s="146" t="s">
        <v>420</v>
      </c>
      <c r="I880" s="146" t="s">
        <v>2480</v>
      </c>
      <c r="J880" s="146"/>
      <c r="K880" s="146" t="s">
        <v>1609</v>
      </c>
      <c r="L880" s="134" t="s">
        <v>1288</v>
      </c>
      <c r="M880" s="146" t="s">
        <v>2790</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2248</v>
      </c>
      <c r="F881" s="147">
        <v>806</v>
      </c>
      <c r="G881" s="146" t="s">
        <v>2786</v>
      </c>
      <c r="H881" s="146" t="s">
        <v>420</v>
      </c>
      <c r="I881" s="146" t="s">
        <v>2497</v>
      </c>
      <c r="J881" s="146"/>
      <c r="K881" s="146" t="s">
        <v>2565</v>
      </c>
      <c r="L881" s="134" t="s">
        <v>1288</v>
      </c>
      <c r="M881" s="144" t="s">
        <v>2790</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2474</v>
      </c>
      <c r="H882" s="129" t="s">
        <v>420</v>
      </c>
      <c r="I882" s="129" t="s">
        <v>2474</v>
      </c>
      <c r="J882" s="129" t="s">
        <v>442</v>
      </c>
      <c r="K882" s="129" t="s">
        <v>1257</v>
      </c>
      <c r="L882" s="134" t="s">
        <v>1288</v>
      </c>
      <c r="M882" s="146" t="s">
        <v>2790</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2332</v>
      </c>
      <c r="F883" s="147">
        <v>891</v>
      </c>
      <c r="G883" s="146" t="s">
        <v>967</v>
      </c>
      <c r="H883" s="146" t="s">
        <v>2802</v>
      </c>
      <c r="I883" s="146" t="s">
        <v>967</v>
      </c>
      <c r="J883" s="146"/>
      <c r="K883" s="146" t="s">
        <v>2649</v>
      </c>
      <c r="L883" s="134" t="s">
        <v>1288</v>
      </c>
      <c r="M883" s="143" t="s">
        <v>2790</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1354</v>
      </c>
      <c r="F884" s="129">
        <v>740</v>
      </c>
      <c r="G884" s="129" t="s">
        <v>792</v>
      </c>
      <c r="H884" s="129" t="s">
        <v>2802</v>
      </c>
      <c r="I884" s="129" t="s">
        <v>792</v>
      </c>
      <c r="J884" s="129" t="s">
        <v>941</v>
      </c>
      <c r="K884" s="129" t="s">
        <v>294</v>
      </c>
      <c r="L884" s="134" t="s">
        <v>1288</v>
      </c>
      <c r="M884" s="146" t="s">
        <v>2790</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2362</v>
      </c>
      <c r="F885" s="147">
        <v>921</v>
      </c>
      <c r="G885" s="146" t="s">
        <v>421</v>
      </c>
      <c r="H885" s="146" t="s">
        <v>420</v>
      </c>
      <c r="I885" s="146" t="s">
        <v>421</v>
      </c>
      <c r="J885" s="146" t="s">
        <v>420</v>
      </c>
      <c r="K885" s="146" t="s">
        <v>2679</v>
      </c>
      <c r="L885" s="134" t="s">
        <v>1288</v>
      </c>
      <c r="M885" s="143" t="s">
        <v>2790</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2239</v>
      </c>
      <c r="F886" s="147">
        <v>797</v>
      </c>
      <c r="G886" s="146" t="s">
        <v>2786</v>
      </c>
      <c r="H886" s="146" t="s">
        <v>420</v>
      </c>
      <c r="I886" s="146" t="s">
        <v>2497</v>
      </c>
      <c r="J886" s="146"/>
      <c r="K886" s="146" t="s">
        <v>2556</v>
      </c>
      <c r="L886" s="134" t="s">
        <v>1288</v>
      </c>
      <c r="M886" s="146" t="s">
        <v>2790</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1530</v>
      </c>
      <c r="F887" s="147">
        <v>66</v>
      </c>
      <c r="G887" s="146" t="s">
        <v>443</v>
      </c>
      <c r="H887" s="146" t="s">
        <v>2485</v>
      </c>
      <c r="I887" s="146" t="s">
        <v>443</v>
      </c>
      <c r="J887" s="146" t="s">
        <v>2486</v>
      </c>
      <c r="K887" s="146" t="s">
        <v>1531</v>
      </c>
      <c r="L887" s="134" t="s">
        <v>1288</v>
      </c>
      <c r="M887" s="146" t="s">
        <v>2790</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792</v>
      </c>
      <c r="H888" s="146" t="s">
        <v>2485</v>
      </c>
      <c r="I888" s="146" t="s">
        <v>792</v>
      </c>
      <c r="J888" s="146" t="s">
        <v>1806</v>
      </c>
      <c r="K888" s="146" t="s">
        <v>1261</v>
      </c>
      <c r="L888" s="134" t="s">
        <v>1288</v>
      </c>
      <c r="M888" s="146" t="s">
        <v>2790</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792</v>
      </c>
      <c r="H889" s="129" t="s">
        <v>2485</v>
      </c>
      <c r="I889" s="129" t="s">
        <v>792</v>
      </c>
      <c r="J889" s="129" t="s">
        <v>1791</v>
      </c>
      <c r="K889" s="129" t="s">
        <v>1262</v>
      </c>
      <c r="L889" s="134" t="s">
        <v>1288</v>
      </c>
      <c r="M889" s="146" t="s">
        <v>2790</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2167</v>
      </c>
      <c r="F890" s="147">
        <v>181</v>
      </c>
      <c r="G890" s="146" t="s">
        <v>2786</v>
      </c>
      <c r="H890" s="146" t="s">
        <v>2485</v>
      </c>
      <c r="I890" s="146" t="s">
        <v>2497</v>
      </c>
      <c r="J890" s="146" t="s">
        <v>2497</v>
      </c>
      <c r="K890" s="146" t="s">
        <v>1264</v>
      </c>
      <c r="L890" s="134" t="s">
        <v>1288</v>
      </c>
      <c r="M890" s="146" t="s">
        <v>2789</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2786</v>
      </c>
      <c r="H891" s="146" t="s">
        <v>2485</v>
      </c>
      <c r="I891" s="146" t="s">
        <v>2497</v>
      </c>
      <c r="J891" s="146" t="s">
        <v>2497</v>
      </c>
      <c r="K891" s="146" t="s">
        <v>1263</v>
      </c>
      <c r="L891" s="134" t="s">
        <v>1288</v>
      </c>
      <c r="M891" s="146" t="s">
        <v>2791</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2106</v>
      </c>
      <c r="F892" s="129">
        <v>7</v>
      </c>
      <c r="G892" s="129" t="s">
        <v>2782</v>
      </c>
      <c r="H892" s="129" t="s">
        <v>2485</v>
      </c>
      <c r="I892" s="129" t="s">
        <v>2475</v>
      </c>
      <c r="J892" s="129" t="s">
        <v>1702</v>
      </c>
      <c r="K892" s="129" t="s">
        <v>1032</v>
      </c>
      <c r="L892" s="134" t="s">
        <v>1288</v>
      </c>
      <c r="M892" s="146" t="s">
        <v>2790</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661</v>
      </c>
      <c r="F893" s="129">
        <v>19</v>
      </c>
      <c r="G893" s="129" t="s">
        <v>443</v>
      </c>
      <c r="H893" s="129" t="s">
        <v>2485</v>
      </c>
      <c r="I893" s="129" t="s">
        <v>443</v>
      </c>
      <c r="J893" s="129" t="s">
        <v>39</v>
      </c>
      <c r="K893" s="129" t="s">
        <v>1258</v>
      </c>
      <c r="L893" s="134" t="s">
        <v>1288</v>
      </c>
      <c r="M893" s="146" t="s">
        <v>2790</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2170</v>
      </c>
      <c r="F894" s="147">
        <v>365</v>
      </c>
      <c r="G894" s="146" t="s">
        <v>421</v>
      </c>
      <c r="H894" s="146" t="s">
        <v>2485</v>
      </c>
      <c r="I894" s="146" t="s">
        <v>421</v>
      </c>
      <c r="J894" s="146" t="s">
        <v>420</v>
      </c>
      <c r="K894" s="146" t="s">
        <v>1266</v>
      </c>
      <c r="L894" s="134" t="s">
        <v>1288</v>
      </c>
      <c r="M894" s="146" t="s">
        <v>2790</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2124</v>
      </c>
      <c r="F895" s="147">
        <v>57</v>
      </c>
      <c r="G895" s="146" t="s">
        <v>421</v>
      </c>
      <c r="H895" s="146" t="s">
        <v>2485</v>
      </c>
      <c r="I895" s="146" t="s">
        <v>421</v>
      </c>
      <c r="J895" s="146" t="s">
        <v>420</v>
      </c>
      <c r="K895" s="146" t="s">
        <v>1267</v>
      </c>
      <c r="L895" s="134" t="s">
        <v>1288</v>
      </c>
      <c r="M895" s="146" t="s">
        <v>2790</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2358</v>
      </c>
      <c r="F896" s="147">
        <v>917</v>
      </c>
      <c r="G896" s="146" t="s">
        <v>421</v>
      </c>
      <c r="H896" s="146" t="s">
        <v>2803</v>
      </c>
      <c r="I896" s="146" t="s">
        <v>421</v>
      </c>
      <c r="J896" s="146" t="s">
        <v>420</v>
      </c>
      <c r="K896" s="146" t="s">
        <v>2675</v>
      </c>
      <c r="L896" s="134" t="s">
        <v>1288</v>
      </c>
      <c r="M896" s="143" t="s">
        <v>2790</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2364</v>
      </c>
      <c r="F897" s="147">
        <v>923</v>
      </c>
      <c r="G897" s="146" t="s">
        <v>421</v>
      </c>
      <c r="H897" s="146" t="s">
        <v>2482</v>
      </c>
      <c r="I897" s="146" t="s">
        <v>421</v>
      </c>
      <c r="J897" s="146" t="s">
        <v>420</v>
      </c>
      <c r="K897" s="146" t="s">
        <v>2681</v>
      </c>
      <c r="L897" s="134" t="s">
        <v>1288</v>
      </c>
      <c r="M897" s="143" t="s">
        <v>2790</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2359</v>
      </c>
      <c r="F898" s="129">
        <v>918</v>
      </c>
      <c r="G898" s="129" t="s">
        <v>421</v>
      </c>
      <c r="H898" s="129" t="s">
        <v>2482</v>
      </c>
      <c r="I898" s="129" t="s">
        <v>421</v>
      </c>
      <c r="J898" s="129" t="s">
        <v>420</v>
      </c>
      <c r="K898" s="129" t="s">
        <v>2676</v>
      </c>
      <c r="L898" s="134" t="s">
        <v>1288</v>
      </c>
      <c r="M898" s="143" t="s">
        <v>2790</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2361</v>
      </c>
      <c r="F899" s="129">
        <v>920</v>
      </c>
      <c r="G899" s="129" t="s">
        <v>421</v>
      </c>
      <c r="H899" s="129" t="s">
        <v>2482</v>
      </c>
      <c r="I899" s="129" t="s">
        <v>421</v>
      </c>
      <c r="J899" s="129" t="s">
        <v>420</v>
      </c>
      <c r="K899" s="129" t="s">
        <v>2678</v>
      </c>
      <c r="L899" s="134" t="s">
        <v>1288</v>
      </c>
      <c r="M899" s="143" t="s">
        <v>2790</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2360</v>
      </c>
      <c r="F900" s="129">
        <v>919</v>
      </c>
      <c r="G900" s="129" t="s">
        <v>421</v>
      </c>
      <c r="H900" s="129" t="s">
        <v>2482</v>
      </c>
      <c r="I900" s="129" t="s">
        <v>421</v>
      </c>
      <c r="J900" s="129" t="s">
        <v>420</v>
      </c>
      <c r="K900" s="129" t="s">
        <v>2677</v>
      </c>
      <c r="L900" s="134" t="s">
        <v>1288</v>
      </c>
      <c r="M900" s="143" t="s">
        <v>2790</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2355</v>
      </c>
      <c r="F901" s="147">
        <v>914</v>
      </c>
      <c r="G901" s="146" t="s">
        <v>421</v>
      </c>
      <c r="H901" s="146" t="s">
        <v>2482</v>
      </c>
      <c r="I901" s="146" t="s">
        <v>421</v>
      </c>
      <c r="J901" s="146" t="s">
        <v>420</v>
      </c>
      <c r="K901" s="146" t="s">
        <v>2672</v>
      </c>
      <c r="L901" s="134" t="s">
        <v>1288</v>
      </c>
      <c r="M901" s="143" t="s">
        <v>2790</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2354</v>
      </c>
      <c r="F902" s="147">
        <v>913</v>
      </c>
      <c r="G902" s="146" t="s">
        <v>421</v>
      </c>
      <c r="H902" s="146" t="s">
        <v>2482</v>
      </c>
      <c r="I902" s="146" t="s">
        <v>421</v>
      </c>
      <c r="J902" s="146" t="s">
        <v>420</v>
      </c>
      <c r="K902" s="146" t="s">
        <v>2671</v>
      </c>
      <c r="L902" s="134" t="s">
        <v>1288</v>
      </c>
      <c r="M902" s="143" t="s">
        <v>2790</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2367</v>
      </c>
      <c r="F903" s="147">
        <v>926</v>
      </c>
      <c r="G903" s="146" t="s">
        <v>421</v>
      </c>
      <c r="H903" s="146" t="s">
        <v>2482</v>
      </c>
      <c r="I903" s="146" t="s">
        <v>421</v>
      </c>
      <c r="J903" s="146" t="s">
        <v>420</v>
      </c>
      <c r="K903" s="146" t="s">
        <v>2684</v>
      </c>
      <c r="L903" s="134" t="s">
        <v>1288</v>
      </c>
      <c r="M903" s="143" t="s">
        <v>2790</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2356</v>
      </c>
      <c r="F904" s="147">
        <v>915</v>
      </c>
      <c r="G904" s="146" t="s">
        <v>421</v>
      </c>
      <c r="H904" s="146" t="s">
        <v>2482</v>
      </c>
      <c r="I904" s="146" t="s">
        <v>421</v>
      </c>
      <c r="J904" s="146" t="s">
        <v>420</v>
      </c>
      <c r="K904" s="146" t="s">
        <v>2673</v>
      </c>
      <c r="L904" s="134" t="s">
        <v>1288</v>
      </c>
      <c r="M904" s="143" t="s">
        <v>2790</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2482</v>
      </c>
      <c r="I905" s="146" t="s">
        <v>443</v>
      </c>
      <c r="J905" s="146" t="s">
        <v>2478</v>
      </c>
      <c r="K905" s="146" t="s">
        <v>1600</v>
      </c>
      <c r="L905" s="134" t="s">
        <v>1288</v>
      </c>
      <c r="M905" s="146" t="s">
        <v>2789</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1563</v>
      </c>
      <c r="F906" s="147">
        <v>506</v>
      </c>
      <c r="G906" s="146" t="s">
        <v>443</v>
      </c>
      <c r="H906" s="146" t="s">
        <v>2482</v>
      </c>
      <c r="I906" s="146" t="s">
        <v>443</v>
      </c>
      <c r="J906" s="146"/>
      <c r="K906" s="146" t="s">
        <v>1672</v>
      </c>
      <c r="L906" s="134" t="s">
        <v>1288</v>
      </c>
      <c r="M906" s="146" t="s">
        <v>2789</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2383</v>
      </c>
      <c r="F907" s="147">
        <v>942</v>
      </c>
      <c r="G907" s="146" t="s">
        <v>421</v>
      </c>
      <c r="H907" s="146" t="s">
        <v>1418</v>
      </c>
      <c r="I907" s="146" t="s">
        <v>421</v>
      </c>
      <c r="J907" s="146" t="s">
        <v>2485</v>
      </c>
      <c r="K907" s="146" t="s">
        <v>2700</v>
      </c>
      <c r="L907" s="134" t="s">
        <v>1288</v>
      </c>
      <c r="M907" s="143" t="s">
        <v>2790</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792</v>
      </c>
      <c r="H908" s="146" t="s">
        <v>1424</v>
      </c>
      <c r="I908" s="146" t="s">
        <v>792</v>
      </c>
      <c r="J908" s="146" t="s">
        <v>1825</v>
      </c>
      <c r="K908" s="146" t="s">
        <v>1268</v>
      </c>
      <c r="L908" s="134" t="s">
        <v>1288</v>
      </c>
      <c r="M908" s="146" t="s">
        <v>2790</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2369</v>
      </c>
      <c r="F909" s="147">
        <v>928</v>
      </c>
      <c r="G909" s="146" t="s">
        <v>421</v>
      </c>
      <c r="H909" s="146" t="s">
        <v>1424</v>
      </c>
      <c r="I909" s="146" t="s">
        <v>421</v>
      </c>
      <c r="J909" s="146" t="s">
        <v>420</v>
      </c>
      <c r="K909" s="146" t="s">
        <v>2686</v>
      </c>
      <c r="L909" s="134" t="s">
        <v>1288</v>
      </c>
      <c r="M909" s="143" t="s">
        <v>2790</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1532</v>
      </c>
      <c r="F910" s="147">
        <v>368</v>
      </c>
      <c r="G910" s="146" t="s">
        <v>464</v>
      </c>
      <c r="H910" s="146" t="s">
        <v>1418</v>
      </c>
      <c r="I910" s="146" t="s">
        <v>464</v>
      </c>
      <c r="J910" s="146"/>
      <c r="K910" s="146" t="s">
        <v>1533</v>
      </c>
      <c r="L910" s="134" t="s">
        <v>1288</v>
      </c>
      <c r="M910" s="146" t="s">
        <v>2789</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2310</v>
      </c>
      <c r="F911" s="129">
        <v>869</v>
      </c>
      <c r="G911" s="129" t="s">
        <v>967</v>
      </c>
      <c r="H911" s="129" t="s">
        <v>1418</v>
      </c>
      <c r="I911" s="129" t="s">
        <v>967</v>
      </c>
      <c r="J911" s="129"/>
      <c r="K911" s="129" t="s">
        <v>2627</v>
      </c>
      <c r="L911" s="134" t="s">
        <v>1288</v>
      </c>
      <c r="M911" s="143" t="s">
        <v>2790</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1342</v>
      </c>
      <c r="F912" s="147">
        <v>593</v>
      </c>
      <c r="G912" s="146" t="s">
        <v>384</v>
      </c>
      <c r="H912" s="146" t="s">
        <v>1424</v>
      </c>
      <c r="I912" s="146" t="s">
        <v>384</v>
      </c>
      <c r="J912" s="146"/>
      <c r="K912" s="146" t="s">
        <v>281</v>
      </c>
      <c r="L912" s="134" t="s">
        <v>1288</v>
      </c>
      <c r="M912" s="146" t="s">
        <v>2790</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1534</v>
      </c>
      <c r="F913" s="147">
        <v>367</v>
      </c>
      <c r="G913" s="146" t="s">
        <v>464</v>
      </c>
      <c r="H913" s="146" t="s">
        <v>1424</v>
      </c>
      <c r="I913" s="146" t="s">
        <v>464</v>
      </c>
      <c r="J913" s="146"/>
      <c r="K913" s="146" t="s">
        <v>1269</v>
      </c>
      <c r="L913" s="134" t="s">
        <v>1288</v>
      </c>
      <c r="M913" s="146" t="s">
        <v>2789</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2471</v>
      </c>
      <c r="F914" s="147">
        <v>1036</v>
      </c>
      <c r="G914" s="146" t="s">
        <v>536</v>
      </c>
      <c r="H914" s="146" t="s">
        <v>1424</v>
      </c>
      <c r="I914" s="146" t="s">
        <v>536</v>
      </c>
      <c r="J914" s="146"/>
      <c r="K914" s="146"/>
      <c r="L914" s="134" t="s">
        <v>1288</v>
      </c>
      <c r="M914" s="105" t="s">
        <v>2790</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2786</v>
      </c>
      <c r="H915" s="146" t="s">
        <v>1418</v>
      </c>
      <c r="I915" s="146" t="s">
        <v>2497</v>
      </c>
      <c r="J915" s="146" t="s">
        <v>2497</v>
      </c>
      <c r="K915" s="146" t="s">
        <v>1608</v>
      </c>
      <c r="L915" s="134" t="s">
        <v>1288</v>
      </c>
      <c r="M915" s="146" t="s">
        <v>2790</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2240</v>
      </c>
      <c r="F916" s="147">
        <v>798</v>
      </c>
      <c r="G916" s="146" t="s">
        <v>2786</v>
      </c>
      <c r="H916" s="146" t="s">
        <v>1424</v>
      </c>
      <c r="I916" s="146" t="s">
        <v>2497</v>
      </c>
      <c r="J916" s="146"/>
      <c r="K916" s="146" t="s">
        <v>2557</v>
      </c>
      <c r="L916" s="134" t="s">
        <v>1288</v>
      </c>
      <c r="M916" s="146" t="s">
        <v>2790</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2234</v>
      </c>
      <c r="F917" s="147">
        <v>792</v>
      </c>
      <c r="G917" s="146" t="s">
        <v>2786</v>
      </c>
      <c r="H917" s="146" t="s">
        <v>1418</v>
      </c>
      <c r="I917" s="146" t="s">
        <v>2497</v>
      </c>
      <c r="J917" s="146" t="s">
        <v>2497</v>
      </c>
      <c r="K917" s="146" t="s">
        <v>2551</v>
      </c>
      <c r="L917" s="134" t="s">
        <v>1288</v>
      </c>
      <c r="M917" s="146" t="s">
        <v>2790</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1368</v>
      </c>
      <c r="F918" s="147">
        <v>685</v>
      </c>
      <c r="G918" s="146" t="s">
        <v>2480</v>
      </c>
      <c r="H918" s="146"/>
      <c r="I918" s="146" t="s">
        <v>2480</v>
      </c>
      <c r="J918" s="146" t="s">
        <v>1420</v>
      </c>
      <c r="K918" s="146" t="s">
        <v>308</v>
      </c>
      <c r="L918" s="134" t="s">
        <v>1288</v>
      </c>
      <c r="M918" s="146" t="s">
        <v>2790</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2274</v>
      </c>
      <c r="F919" s="147">
        <v>832</v>
      </c>
      <c r="G919" s="146" t="s">
        <v>2786</v>
      </c>
      <c r="H919" s="146"/>
      <c r="I919" s="146" t="s">
        <v>2497</v>
      </c>
      <c r="J919" s="146" t="s">
        <v>2497</v>
      </c>
      <c r="K919" s="146" t="s">
        <v>2591</v>
      </c>
      <c r="L919" s="134" t="s">
        <v>1288</v>
      </c>
      <c r="M919" s="143" t="s">
        <v>2790</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792</v>
      </c>
      <c r="H920" s="146"/>
      <c r="I920" s="146" t="s">
        <v>792</v>
      </c>
      <c r="J920" s="146" t="s">
        <v>657</v>
      </c>
      <c r="K920" s="146" t="s">
        <v>1270</v>
      </c>
      <c r="L920" s="134" t="s">
        <v>1288</v>
      </c>
      <c r="M920" s="146" t="s">
        <v>2790</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1390</v>
      </c>
      <c r="F921" s="129">
        <v>741</v>
      </c>
      <c r="G921" s="129" t="s">
        <v>792</v>
      </c>
      <c r="H921" s="129"/>
      <c r="I921" s="129" t="s">
        <v>792</v>
      </c>
      <c r="J921" s="129" t="s">
        <v>630</v>
      </c>
      <c r="K921" s="129" t="s">
        <v>1535</v>
      </c>
      <c r="L921" s="134" t="s">
        <v>1288</v>
      </c>
      <c r="M921" s="146" t="s">
        <v>2790</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792</v>
      </c>
      <c r="H922" s="146"/>
      <c r="I922" s="146" t="s">
        <v>792</v>
      </c>
      <c r="J922" s="146" t="s">
        <v>1755</v>
      </c>
      <c r="K922" s="146" t="s">
        <v>1536</v>
      </c>
      <c r="L922" s="134" t="s">
        <v>1288</v>
      </c>
      <c r="M922" s="146" t="s">
        <v>2790</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1343</v>
      </c>
      <c r="F923" s="147">
        <v>594</v>
      </c>
      <c r="G923" s="146" t="s">
        <v>384</v>
      </c>
      <c r="H923" s="146"/>
      <c r="I923" s="146" t="s">
        <v>384</v>
      </c>
      <c r="J923" s="146"/>
      <c r="K923" s="146" t="s">
        <v>282</v>
      </c>
      <c r="L923" s="134" t="s">
        <v>1288</v>
      </c>
      <c r="M923" s="146" t="s">
        <v>2790</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701</v>
      </c>
      <c r="F924" s="147">
        <v>686</v>
      </c>
      <c r="G924" s="146" t="s">
        <v>2480</v>
      </c>
      <c r="H924" s="146"/>
      <c r="I924" s="146" t="s">
        <v>2480</v>
      </c>
      <c r="J924" s="146" t="s">
        <v>1418</v>
      </c>
      <c r="K924" s="146" t="s">
        <v>180</v>
      </c>
      <c r="L924" s="134" t="s">
        <v>1288</v>
      </c>
      <c r="M924" s="146" t="s">
        <v>2790</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792</v>
      </c>
      <c r="H925" s="146"/>
      <c r="I925" s="146" t="s">
        <v>792</v>
      </c>
      <c r="J925" s="146" t="s">
        <v>1763</v>
      </c>
      <c r="K925" s="146" t="s">
        <v>1271</v>
      </c>
      <c r="L925" s="134" t="s">
        <v>1288</v>
      </c>
      <c r="M925" s="146" t="s">
        <v>2790</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693</v>
      </c>
      <c r="F926" s="147">
        <v>507</v>
      </c>
      <c r="G926" s="146" t="s">
        <v>443</v>
      </c>
      <c r="H926" s="146"/>
      <c r="I926" s="146" t="s">
        <v>443</v>
      </c>
      <c r="J926" s="146"/>
      <c r="K926" s="146" t="s">
        <v>156</v>
      </c>
      <c r="L926" s="134" t="s">
        <v>1288</v>
      </c>
      <c r="M926" s="146" t="s">
        <v>2789</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1415</v>
      </c>
      <c r="F927">
        <v>687</v>
      </c>
      <c r="G927" t="s">
        <v>2786</v>
      </c>
      <c r="I927" t="s">
        <v>2497</v>
      </c>
      <c r="J927" t="s">
        <v>2497</v>
      </c>
      <c r="K927" t="s">
        <v>367</v>
      </c>
      <c r="L927" s="134" t="s">
        <v>1288</v>
      </c>
      <c r="M927" s="146" t="s">
        <v>2790</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2131</v>
      </c>
      <c r="F928" s="147">
        <v>82</v>
      </c>
      <c r="G928" s="146" t="s">
        <v>1721</v>
      </c>
      <c r="H928" s="146"/>
      <c r="I928" s="146" t="s">
        <v>1721</v>
      </c>
      <c r="J928" s="146" t="s">
        <v>1773</v>
      </c>
      <c r="K928" s="146" t="s">
        <v>1005</v>
      </c>
      <c r="L928" s="134" t="s">
        <v>1288</v>
      </c>
      <c r="M928" s="146" t="s">
        <v>2790</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718</v>
      </c>
      <c r="F929" s="147">
        <v>742</v>
      </c>
      <c r="G929" s="146" t="s">
        <v>792</v>
      </c>
      <c r="H929" s="146"/>
      <c r="I929" s="146" t="s">
        <v>792</v>
      </c>
      <c r="J929" s="146" t="s">
        <v>1769</v>
      </c>
      <c r="K929" s="146" t="s">
        <v>201</v>
      </c>
      <c r="L929" s="134" t="s">
        <v>1288</v>
      </c>
      <c r="M929" s="146" t="s">
        <v>2790</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1552</v>
      </c>
      <c r="F930" s="147">
        <v>473</v>
      </c>
      <c r="G930" s="146" t="s">
        <v>1592</v>
      </c>
      <c r="H930" s="146"/>
      <c r="I930" s="146" t="s">
        <v>1592</v>
      </c>
      <c r="J930" s="146" t="s">
        <v>2506</v>
      </c>
      <c r="K930" s="146" t="s">
        <v>1671</v>
      </c>
      <c r="L930" s="134" t="s">
        <v>1288</v>
      </c>
      <c r="M930" s="146" t="s">
        <v>2790</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2480</v>
      </c>
      <c r="H931" s="146"/>
      <c r="I931" s="146" t="s">
        <v>2480</v>
      </c>
      <c r="J931" s="146" t="s">
        <v>2480</v>
      </c>
      <c r="K931" s="146" t="s">
        <v>1274</v>
      </c>
      <c r="L931" s="134" t="s">
        <v>1288</v>
      </c>
      <c r="M931" s="146" t="s">
        <v>2789</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1537</v>
      </c>
      <c r="F932" s="147">
        <v>688</v>
      </c>
      <c r="G932" s="146" t="s">
        <v>2480</v>
      </c>
      <c r="H932" s="146"/>
      <c r="I932" s="146" t="s">
        <v>2480</v>
      </c>
      <c r="J932" s="146" t="s">
        <v>1424</v>
      </c>
      <c r="K932" s="146" t="s">
        <v>306</v>
      </c>
      <c r="L932" s="134" t="s">
        <v>1288</v>
      </c>
      <c r="M932" s="146" t="s">
        <v>2790</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1546</v>
      </c>
      <c r="F933" s="147">
        <v>464</v>
      </c>
      <c r="G933" s="146" t="s">
        <v>435</v>
      </c>
      <c r="H933" s="146"/>
      <c r="I933" s="146" t="s">
        <v>435</v>
      </c>
      <c r="J933" s="146"/>
      <c r="K933" s="146" t="s">
        <v>1538</v>
      </c>
      <c r="L933" s="134" t="s">
        <v>1288</v>
      </c>
      <c r="M933" s="146" t="s">
        <v>2790</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1547</v>
      </c>
      <c r="F934" s="147">
        <v>465</v>
      </c>
      <c r="G934" s="146" t="s">
        <v>435</v>
      </c>
      <c r="H934" s="146"/>
      <c r="I934" s="146" t="s">
        <v>435</v>
      </c>
      <c r="J934" s="146"/>
      <c r="K934" s="146" t="s">
        <v>1666</v>
      </c>
      <c r="L934" s="134" t="s">
        <v>1288</v>
      </c>
      <c r="M934" s="146" t="s">
        <v>2790</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1548</v>
      </c>
      <c r="F935" s="147">
        <v>466</v>
      </c>
      <c r="G935" s="146" t="s">
        <v>435</v>
      </c>
      <c r="H935" s="146"/>
      <c r="I935" s="146" t="s">
        <v>435</v>
      </c>
      <c r="J935" s="146"/>
      <c r="K935" s="146" t="s">
        <v>1667</v>
      </c>
      <c r="L935" s="134" t="s">
        <v>1288</v>
      </c>
      <c r="M935" s="146" t="s">
        <v>2790</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1549</v>
      </c>
      <c r="F936" s="147">
        <v>467</v>
      </c>
      <c r="G936" s="146" t="s">
        <v>435</v>
      </c>
      <c r="H936" s="146"/>
      <c r="I936" s="146" t="s">
        <v>435</v>
      </c>
      <c r="J936" s="146"/>
      <c r="K936" s="146" t="s">
        <v>1668</v>
      </c>
      <c r="L936" s="134" t="s">
        <v>1288</v>
      </c>
      <c r="M936" s="146" t="s">
        <v>2790</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1539</v>
      </c>
      <c r="F937" s="147">
        <v>61</v>
      </c>
      <c r="G937" s="146" t="s">
        <v>421</v>
      </c>
      <c r="H937" s="146"/>
      <c r="I937" s="146" t="s">
        <v>421</v>
      </c>
      <c r="J937" s="146" t="s">
        <v>2482</v>
      </c>
      <c r="K937" s="146" t="s">
        <v>1277</v>
      </c>
      <c r="L937" s="134" t="s">
        <v>1288</v>
      </c>
      <c r="M937" s="146" t="s">
        <v>2790</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731</v>
      </c>
      <c r="F938" s="147">
        <v>754</v>
      </c>
      <c r="G938" s="146" t="s">
        <v>1417</v>
      </c>
      <c r="H938" s="146"/>
      <c r="I938" s="146" t="s">
        <v>1417</v>
      </c>
      <c r="J938" s="146"/>
      <c r="K938" s="146" t="s">
        <v>220</v>
      </c>
      <c r="L938" s="134" t="s">
        <v>1288</v>
      </c>
      <c r="M938" s="146" t="s">
        <v>2790</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1550</v>
      </c>
      <c r="F939" s="147">
        <v>468</v>
      </c>
      <c r="G939" s="146" t="s">
        <v>435</v>
      </c>
      <c r="H939" s="146"/>
      <c r="I939" s="146" t="s">
        <v>435</v>
      </c>
      <c r="J939" s="146"/>
      <c r="K939" s="146" t="s">
        <v>1669</v>
      </c>
      <c r="L939" s="134" t="s">
        <v>1288</v>
      </c>
      <c r="M939" s="146" t="s">
        <v>2790</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1551</v>
      </c>
      <c r="F940" s="147">
        <v>469</v>
      </c>
      <c r="G940" s="146" t="s">
        <v>435</v>
      </c>
      <c r="H940" s="146"/>
      <c r="I940" s="146" t="s">
        <v>435</v>
      </c>
      <c r="J940" s="146"/>
      <c r="K940" s="146" t="s">
        <v>1670</v>
      </c>
      <c r="L940" s="134" t="s">
        <v>1288</v>
      </c>
      <c r="M940" s="146" t="s">
        <v>2790</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1540</v>
      </c>
      <c r="F941" s="147">
        <v>14</v>
      </c>
      <c r="G941" s="146" t="s">
        <v>2479</v>
      </c>
      <c r="H941" s="146"/>
      <c r="I941" s="146" t="s">
        <v>2479</v>
      </c>
      <c r="J941" s="146"/>
      <c r="K941" s="146" t="s">
        <v>1140</v>
      </c>
      <c r="L941" s="134" t="s">
        <v>1288</v>
      </c>
      <c r="M941" s="146" t="s">
        <v>2789</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694</v>
      </c>
      <c r="F942" s="147">
        <v>689</v>
      </c>
      <c r="G942" s="146" t="s">
        <v>967</v>
      </c>
      <c r="H942" s="146"/>
      <c r="I942" s="146" t="s">
        <v>967</v>
      </c>
      <c r="J942" s="146"/>
      <c r="K942" s="146" t="s">
        <v>157</v>
      </c>
      <c r="L942" s="134" t="s">
        <v>1288</v>
      </c>
      <c r="M942" s="146" t="s">
        <v>2790</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2782</v>
      </c>
      <c r="H943" s="146"/>
      <c r="I943" s="146" t="s">
        <v>2492</v>
      </c>
      <c r="J943" s="146"/>
      <c r="K943" s="146" t="s">
        <v>1275</v>
      </c>
      <c r="L943" s="134" t="s">
        <v>1288</v>
      </c>
      <c r="M943" s="146" t="s">
        <v>2790</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2126</v>
      </c>
      <c r="F944" s="147">
        <v>60</v>
      </c>
      <c r="G944" s="146" t="s">
        <v>421</v>
      </c>
      <c r="H944" s="146"/>
      <c r="I944" s="146" t="s">
        <v>421</v>
      </c>
      <c r="J944" s="146" t="s">
        <v>2482</v>
      </c>
      <c r="K944" s="146" t="s">
        <v>1276</v>
      </c>
      <c r="L944" s="134" t="s">
        <v>1288</v>
      </c>
      <c r="M944" s="146" t="s">
        <v>2790</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730</v>
      </c>
      <c r="F945" s="147">
        <v>474</v>
      </c>
      <c r="G945" s="146" t="s">
        <v>2782</v>
      </c>
      <c r="H945" s="146"/>
      <c r="I945" s="146" t="s">
        <v>2507</v>
      </c>
      <c r="J945" s="146" t="s">
        <v>1593</v>
      </c>
      <c r="K945" s="146" t="s">
        <v>219</v>
      </c>
      <c r="L945" s="134" t="s">
        <v>1288</v>
      </c>
      <c r="M945" s="146" t="s">
        <v>2790</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1541</v>
      </c>
      <c r="F946" s="147">
        <v>743</v>
      </c>
      <c r="G946" s="146" t="s">
        <v>792</v>
      </c>
      <c r="H946" s="146"/>
      <c r="I946" s="146" t="s">
        <v>792</v>
      </c>
      <c r="J946" s="146" t="s">
        <v>1825</v>
      </c>
      <c r="K946" s="146" t="s">
        <v>158</v>
      </c>
      <c r="L946" s="134" t="s">
        <v>1288</v>
      </c>
      <c r="M946" s="146" t="s">
        <v>2790</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2392</v>
      </c>
      <c r="F947" s="129">
        <v>954</v>
      </c>
      <c r="G947" s="129" t="s">
        <v>421</v>
      </c>
      <c r="H947" s="129"/>
      <c r="I947" s="129" t="s">
        <v>421</v>
      </c>
      <c r="J947" s="129" t="s">
        <v>2482</v>
      </c>
      <c r="K947" s="129" t="s">
        <v>2709</v>
      </c>
      <c r="L947" s="134" t="s">
        <v>1288</v>
      </c>
      <c r="M947" s="143" t="s">
        <v>2790</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1542</v>
      </c>
      <c r="F948" s="129">
        <v>42</v>
      </c>
      <c r="G948" s="129" t="s">
        <v>421</v>
      </c>
      <c r="H948" s="129"/>
      <c r="I948" s="129" t="s">
        <v>421</v>
      </c>
      <c r="J948" s="129" t="s">
        <v>2482</v>
      </c>
      <c r="K948" s="129" t="s">
        <v>1278</v>
      </c>
      <c r="L948" s="134" t="s">
        <v>1288</v>
      </c>
      <c r="M948" s="146" t="s">
        <v>2790</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665</v>
      </c>
      <c r="F949" s="147">
        <v>184</v>
      </c>
      <c r="G949" s="146" t="s">
        <v>443</v>
      </c>
      <c r="H949" s="146"/>
      <c r="I949" s="146" t="s">
        <v>443</v>
      </c>
      <c r="J949" s="146"/>
      <c r="K949" s="146" t="s">
        <v>1279</v>
      </c>
      <c r="L949" s="134" t="s">
        <v>1288</v>
      </c>
      <c r="M949" s="146" t="s">
        <v>2790</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2109</v>
      </c>
      <c r="F950" s="147">
        <v>13</v>
      </c>
      <c r="G950" s="146" t="s">
        <v>2783</v>
      </c>
      <c r="H950" s="146"/>
      <c r="I950" s="146" t="s">
        <v>2476</v>
      </c>
      <c r="J950" s="146"/>
      <c r="K950" s="146" t="s">
        <v>1280</v>
      </c>
      <c r="L950" s="134" t="s">
        <v>1288</v>
      </c>
      <c r="M950" s="146" t="s">
        <v>2789</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2393</v>
      </c>
      <c r="F951" s="129">
        <v>955</v>
      </c>
      <c r="G951" s="129" t="s">
        <v>421</v>
      </c>
      <c r="H951" s="129"/>
      <c r="I951" s="129" t="s">
        <v>421</v>
      </c>
      <c r="J951" s="129" t="s">
        <v>2482</v>
      </c>
      <c r="K951" s="129" t="s">
        <v>2710</v>
      </c>
      <c r="L951" s="134" t="s">
        <v>1288</v>
      </c>
      <c r="M951" s="143" t="s">
        <v>2790</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2125</v>
      </c>
      <c r="F952" s="147">
        <v>59</v>
      </c>
      <c r="G952" s="146" t="s">
        <v>421</v>
      </c>
      <c r="H952" s="146"/>
      <c r="I952" s="146" t="s">
        <v>421</v>
      </c>
      <c r="J952" s="146" t="s">
        <v>2482</v>
      </c>
      <c r="K952" s="146" t="s">
        <v>1273</v>
      </c>
      <c r="L952" s="134" t="s">
        <v>1288</v>
      </c>
      <c r="M952" s="146" t="s">
        <v>2790</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2187</v>
      </c>
      <c r="F953" s="147">
        <v>508</v>
      </c>
      <c r="G953" s="146" t="s">
        <v>2783</v>
      </c>
      <c r="H953" s="146"/>
      <c r="I953" s="146" t="s">
        <v>2510</v>
      </c>
      <c r="J953" s="146" t="s">
        <v>2511</v>
      </c>
      <c r="K953" s="146" t="s">
        <v>159</v>
      </c>
      <c r="L953" s="134" t="s">
        <v>1288</v>
      </c>
      <c r="M953" s="146" t="s">
        <v>2790</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2380</v>
      </c>
      <c r="F954" s="147">
        <v>939</v>
      </c>
      <c r="G954" s="146" t="s">
        <v>421</v>
      </c>
      <c r="H954" s="146"/>
      <c r="I954" s="146" t="s">
        <v>421</v>
      </c>
      <c r="J954" s="146" t="s">
        <v>2522</v>
      </c>
      <c r="K954" s="146" t="s">
        <v>2697</v>
      </c>
      <c r="L954" s="134" t="s">
        <v>1288</v>
      </c>
      <c r="M954" s="143" t="s">
        <v>2790</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2182</v>
      </c>
      <c r="F955" s="147">
        <v>471</v>
      </c>
      <c r="G955" s="146" t="s">
        <v>421</v>
      </c>
      <c r="H955" s="146"/>
      <c r="I955" s="146" t="s">
        <v>421</v>
      </c>
      <c r="J955" s="146" t="s">
        <v>2482</v>
      </c>
      <c r="K955" s="146" t="s">
        <v>223</v>
      </c>
      <c r="L955" s="134" t="s">
        <v>1288</v>
      </c>
      <c r="M955" s="146" t="s">
        <v>2790</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2185</v>
      </c>
      <c r="F956" s="147">
        <v>498</v>
      </c>
      <c r="G956" s="146" t="s">
        <v>2783</v>
      </c>
      <c r="H956" s="146"/>
      <c r="I956" s="146" t="s">
        <v>2510</v>
      </c>
      <c r="J956" s="146" t="s">
        <v>2511</v>
      </c>
      <c r="K956" s="146" t="s">
        <v>1442</v>
      </c>
      <c r="L956" s="134" t="s">
        <v>1288</v>
      </c>
      <c r="M956" s="146" t="s">
        <v>2790</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664</v>
      </c>
      <c r="F957" s="147">
        <v>58</v>
      </c>
      <c r="G957" s="146" t="s">
        <v>443</v>
      </c>
      <c r="H957" s="146"/>
      <c r="I957" s="146" t="s">
        <v>443</v>
      </c>
      <c r="J957" s="146"/>
      <c r="K957" s="146" t="s">
        <v>1259</v>
      </c>
      <c r="L957" s="134" t="s">
        <v>1288</v>
      </c>
      <c r="M957" s="146" t="s">
        <v>2790</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2127</v>
      </c>
      <c r="F958" s="147">
        <v>63</v>
      </c>
      <c r="G958" s="146" t="s">
        <v>421</v>
      </c>
      <c r="H958" s="146"/>
      <c r="I958" s="146" t="s">
        <v>421</v>
      </c>
      <c r="J958" s="146" t="s">
        <v>2482</v>
      </c>
      <c r="K958" s="146" t="s">
        <v>1281</v>
      </c>
      <c r="L958" s="134" t="s">
        <v>1288</v>
      </c>
      <c r="M958" s="146" t="s">
        <v>2790</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2181</v>
      </c>
      <c r="F959" s="147">
        <v>470</v>
      </c>
      <c r="G959" s="146" t="s">
        <v>421</v>
      </c>
      <c r="H959" s="146"/>
      <c r="I959" s="146" t="s">
        <v>421</v>
      </c>
      <c r="J959" s="146" t="s">
        <v>2482</v>
      </c>
      <c r="K959" s="146" t="s">
        <v>174</v>
      </c>
      <c r="L959" s="134" t="s">
        <v>1288</v>
      </c>
      <c r="M959" s="146" t="s">
        <v>2790</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2204</v>
      </c>
      <c r="F960" s="147">
        <v>755</v>
      </c>
      <c r="G960" s="146" t="s">
        <v>2788</v>
      </c>
      <c r="H960" s="146"/>
      <c r="I960" s="146" t="s">
        <v>2516</v>
      </c>
      <c r="J960" s="146" t="s">
        <v>2517</v>
      </c>
      <c r="K960" s="146" t="s">
        <v>222</v>
      </c>
      <c r="L960" s="134" t="s">
        <v>1288</v>
      </c>
      <c r="M960" s="146" t="s">
        <v>2790</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2398</v>
      </c>
      <c r="F961" s="129">
        <v>963</v>
      </c>
      <c r="G961" s="129" t="s">
        <v>421</v>
      </c>
      <c r="H961" s="129"/>
      <c r="I961" s="129" t="s">
        <v>421</v>
      </c>
      <c r="J961" s="129" t="s">
        <v>2482</v>
      </c>
      <c r="K961" s="129" t="s">
        <v>2715</v>
      </c>
      <c r="L961" s="134" t="s">
        <v>1288</v>
      </c>
      <c r="M961" s="143" t="s">
        <v>2790</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2397</v>
      </c>
      <c r="F962" s="129">
        <v>962</v>
      </c>
      <c r="G962" s="129" t="s">
        <v>421</v>
      </c>
      <c r="H962" s="129"/>
      <c r="I962" s="129" t="s">
        <v>421</v>
      </c>
      <c r="J962" s="129" t="s">
        <v>2482</v>
      </c>
      <c r="K962" s="129" t="s">
        <v>2714</v>
      </c>
      <c r="L962" s="134" t="s">
        <v>1288</v>
      </c>
      <c r="M962" s="143" t="s">
        <v>2790</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2379</v>
      </c>
      <c r="F963" s="129">
        <v>938</v>
      </c>
      <c r="G963" s="129" t="s">
        <v>421</v>
      </c>
      <c r="H963" s="129"/>
      <c r="I963" s="129" t="s">
        <v>421</v>
      </c>
      <c r="J963" s="129" t="s">
        <v>2522</v>
      </c>
      <c r="K963" s="129" t="s">
        <v>2696</v>
      </c>
      <c r="L963" s="134" t="s">
        <v>1288</v>
      </c>
      <c r="M963" s="143" t="s">
        <v>2790</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2291</v>
      </c>
      <c r="F964">
        <v>850</v>
      </c>
      <c r="G964" t="s">
        <v>967</v>
      </c>
      <c r="I964" t="s">
        <v>967</v>
      </c>
      <c r="K964" t="s">
        <v>2608</v>
      </c>
      <c r="L964" s="134" t="s">
        <v>1288</v>
      </c>
      <c r="M964" s="143" t="s">
        <v>2790</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1590</v>
      </c>
      <c r="F965" s="147">
        <v>744</v>
      </c>
      <c r="G965" s="146" t="s">
        <v>792</v>
      </c>
      <c r="H965" s="146"/>
      <c r="I965" s="146" t="s">
        <v>792</v>
      </c>
      <c r="J965" s="146" t="s">
        <v>1825</v>
      </c>
      <c r="K965" s="146" t="s">
        <v>160</v>
      </c>
      <c r="L965" s="134" t="s">
        <v>1288</v>
      </c>
      <c r="M965" s="146" t="s">
        <v>2790</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1391</v>
      </c>
      <c r="F966" s="147">
        <v>745</v>
      </c>
      <c r="G966" s="146" t="s">
        <v>792</v>
      </c>
      <c r="H966" s="146"/>
      <c r="I966" s="146" t="s">
        <v>792</v>
      </c>
      <c r="J966" s="146" t="s">
        <v>630</v>
      </c>
      <c r="K966" s="146" t="s">
        <v>335</v>
      </c>
      <c r="L966" s="134" t="s">
        <v>1288</v>
      </c>
      <c r="M966" s="146" t="s">
        <v>2790</v>
      </c>
      <c r="AO966" s="129"/>
    </row>
    <row r="967" spans="1:84" x14ac:dyDescent="0.4">
      <c r="E967" s="146" t="s">
        <v>1356</v>
      </c>
      <c r="F967" s="147">
        <v>746</v>
      </c>
      <c r="G967" s="146" t="s">
        <v>792</v>
      </c>
      <c r="H967" s="146"/>
      <c r="I967" s="146" t="s">
        <v>792</v>
      </c>
      <c r="J967" s="146" t="s">
        <v>941</v>
      </c>
      <c r="K967" s="146" t="s">
        <v>296</v>
      </c>
      <c r="L967" s="134" t="s">
        <v>1288</v>
      </c>
      <c r="M967" s="146" t="s">
        <v>2790</v>
      </c>
      <c r="AO967" s="129"/>
    </row>
    <row r="968" spans="1:84" x14ac:dyDescent="0.4">
      <c r="E968" s="146" t="s">
        <v>2415</v>
      </c>
      <c r="F968" s="147">
        <v>980</v>
      </c>
      <c r="G968" s="146" t="s">
        <v>792</v>
      </c>
      <c r="H968" s="146"/>
      <c r="I968" s="146" t="s">
        <v>792</v>
      </c>
      <c r="J968" s="146"/>
      <c r="K968" s="146" t="s">
        <v>2732</v>
      </c>
      <c r="L968" s="134" t="s">
        <v>1288</v>
      </c>
      <c r="M968" s="143" t="s">
        <v>2790</v>
      </c>
      <c r="AO968" s="129"/>
    </row>
    <row r="969" spans="1:84" x14ac:dyDescent="0.4">
      <c r="E969" s="146" t="s">
        <v>2419</v>
      </c>
      <c r="F969" s="147">
        <v>984</v>
      </c>
      <c r="G969" s="146" t="s">
        <v>792</v>
      </c>
      <c r="H969" s="146"/>
      <c r="I969" s="146" t="s">
        <v>792</v>
      </c>
      <c r="J969" s="146"/>
      <c r="K969" s="146" t="s">
        <v>2736</v>
      </c>
      <c r="L969" s="134" t="s">
        <v>1288</v>
      </c>
      <c r="M969" s="143" t="s">
        <v>2790</v>
      </c>
      <c r="AO969" s="129"/>
    </row>
    <row r="970" spans="1:84" x14ac:dyDescent="0.4">
      <c r="E970" s="129" t="s">
        <v>447</v>
      </c>
      <c r="F970" s="129">
        <v>250</v>
      </c>
      <c r="G970" s="129" t="s">
        <v>792</v>
      </c>
      <c r="H970" s="129"/>
      <c r="I970" s="129" t="s">
        <v>792</v>
      </c>
      <c r="J970" s="129" t="s">
        <v>2072</v>
      </c>
      <c r="K970" s="129" t="s">
        <v>1282</v>
      </c>
      <c r="L970" s="134" t="s">
        <v>1288</v>
      </c>
      <c r="M970" s="146" t="s">
        <v>2790</v>
      </c>
      <c r="AO970" s="129"/>
    </row>
    <row r="971" spans="1:84" x14ac:dyDescent="0.4">
      <c r="E971" s="129" t="s">
        <v>722</v>
      </c>
      <c r="F971" s="129">
        <v>608</v>
      </c>
      <c r="G971" s="129" t="s">
        <v>1721</v>
      </c>
      <c r="H971" s="129"/>
      <c r="I971" s="129" t="s">
        <v>1721</v>
      </c>
      <c r="J971" s="129" t="s">
        <v>1773</v>
      </c>
      <c r="K971" s="129" t="s">
        <v>205</v>
      </c>
      <c r="L971" s="134" t="s">
        <v>1288</v>
      </c>
      <c r="M971" s="146" t="s">
        <v>2790</v>
      </c>
      <c r="AO971" s="129"/>
    </row>
    <row r="972" spans="1:84" x14ac:dyDescent="0.4">
      <c r="E972" s="146" t="s">
        <v>2261</v>
      </c>
      <c r="F972" s="147">
        <v>819</v>
      </c>
      <c r="G972" s="146" t="s">
        <v>2786</v>
      </c>
      <c r="H972" s="146"/>
      <c r="I972" s="146" t="s">
        <v>2497</v>
      </c>
      <c r="J972" s="146"/>
      <c r="K972" s="146" t="s">
        <v>2578</v>
      </c>
      <c r="L972" s="134" t="s">
        <v>1288</v>
      </c>
      <c r="M972" s="143" t="s">
        <v>2790</v>
      </c>
      <c r="AO972" s="129"/>
    </row>
    <row r="973" spans="1:84" x14ac:dyDescent="0.4">
      <c r="E973" s="146" t="s">
        <v>2242</v>
      </c>
      <c r="F973" s="147">
        <v>800</v>
      </c>
      <c r="G973" s="146" t="s">
        <v>967</v>
      </c>
      <c r="H973" s="146"/>
      <c r="I973" s="146" t="s">
        <v>967</v>
      </c>
      <c r="J973" s="146"/>
      <c r="K973" s="146" t="s">
        <v>2559</v>
      </c>
      <c r="L973" s="134" t="s">
        <v>1288</v>
      </c>
      <c r="M973" s="146" t="s">
        <v>2790</v>
      </c>
      <c r="AO973" s="129"/>
    </row>
    <row r="974" spans="1:84" x14ac:dyDescent="0.4">
      <c r="E974" s="146" t="s">
        <v>1544</v>
      </c>
      <c r="F974" s="147">
        <v>509</v>
      </c>
      <c r="G974" s="146" t="s">
        <v>443</v>
      </c>
      <c r="H974" s="146"/>
      <c r="I974" s="146" t="s">
        <v>443</v>
      </c>
      <c r="J974" s="146"/>
      <c r="K974" s="146" t="s">
        <v>161</v>
      </c>
      <c r="L974" s="134" t="s">
        <v>1288</v>
      </c>
      <c r="M974" s="146" t="s">
        <v>2789</v>
      </c>
      <c r="AO974" s="129"/>
    </row>
    <row r="975" spans="1:84" x14ac:dyDescent="0.4">
      <c r="E975" s="146" t="s">
        <v>695</v>
      </c>
      <c r="F975" s="147">
        <v>596</v>
      </c>
      <c r="G975" s="146" t="s">
        <v>967</v>
      </c>
      <c r="H975" s="146"/>
      <c r="I975" s="146" t="s">
        <v>967</v>
      </c>
      <c r="J975" s="146" t="s">
        <v>384</v>
      </c>
      <c r="K975" s="146" t="s">
        <v>162</v>
      </c>
      <c r="L975" s="134" t="s">
        <v>1288</v>
      </c>
      <c r="M975" s="146" t="s">
        <v>2790</v>
      </c>
      <c r="AO975" s="129"/>
    </row>
    <row r="976" spans="1:84" x14ac:dyDescent="0.4">
      <c r="E976" s="146" t="s">
        <v>448</v>
      </c>
      <c r="F976" s="147">
        <v>338</v>
      </c>
      <c r="G976" s="146" t="s">
        <v>792</v>
      </c>
      <c r="H976" s="146"/>
      <c r="I976" s="146" t="s">
        <v>792</v>
      </c>
      <c r="J976" s="146" t="s">
        <v>1818</v>
      </c>
      <c r="K976" s="146" t="s">
        <v>1283</v>
      </c>
      <c r="L976" s="134" t="s">
        <v>1288</v>
      </c>
      <c r="M976" s="146" t="s">
        <v>2790</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828125" customWidth="1"/>
    <col min="5" max="5" width="14.53515625" customWidth="1"/>
    <col min="6" max="6" width="19.53515625" style="171" customWidth="1"/>
    <col min="7" max="7" width="31.53515625" customWidth="1"/>
    <col min="8" max="8" width="31.53515625" style="160" customWidth="1"/>
    <col min="9" max="9" width="24.53515625" style="160" customWidth="1"/>
    <col min="10" max="10" width="24.53515625" customWidth="1"/>
  </cols>
  <sheetData>
    <row r="1" spans="1:10" ht="46.5" customHeight="1" x14ac:dyDescent="0.4">
      <c r="A1" s="161" t="s">
        <v>2805</v>
      </c>
      <c r="B1" s="162" t="s">
        <v>2806</v>
      </c>
      <c r="C1" s="162" t="s">
        <v>2807</v>
      </c>
      <c r="D1" s="163" t="s">
        <v>2808</v>
      </c>
      <c r="E1" s="163" t="s">
        <v>2809</v>
      </c>
      <c r="F1" s="164" t="s">
        <v>2793</v>
      </c>
      <c r="G1" s="165" t="s">
        <v>2810</v>
      </c>
      <c r="H1" s="166" t="s">
        <v>2811</v>
      </c>
      <c r="I1" s="166" t="s">
        <v>2812</v>
      </c>
      <c r="J1" s="162" t="s">
        <v>2813</v>
      </c>
    </row>
    <row r="2" spans="1:10" x14ac:dyDescent="0.4">
      <c r="A2" s="167">
        <v>1</v>
      </c>
      <c r="B2" s="168" t="s">
        <v>2063</v>
      </c>
      <c r="C2" s="168"/>
      <c r="D2" s="169" t="s">
        <v>1185</v>
      </c>
      <c r="E2" s="170" t="s">
        <v>2814</v>
      </c>
      <c r="F2" s="171" t="s">
        <v>2789</v>
      </c>
      <c r="G2" s="172" t="s">
        <v>2064</v>
      </c>
      <c r="H2" s="173"/>
      <c r="I2" s="173" t="s">
        <v>2815</v>
      </c>
      <c r="J2" s="169"/>
    </row>
    <row r="3" spans="1:10" x14ac:dyDescent="0.4">
      <c r="A3" s="167">
        <v>2</v>
      </c>
      <c r="B3" s="168" t="s">
        <v>2065</v>
      </c>
      <c r="C3" s="168"/>
      <c r="D3" s="169" t="s">
        <v>1186</v>
      </c>
      <c r="E3" s="170" t="s">
        <v>2814</v>
      </c>
      <c r="F3" s="171" t="s">
        <v>2789</v>
      </c>
      <c r="G3" s="172" t="s">
        <v>2064</v>
      </c>
      <c r="H3" s="173"/>
      <c r="I3" s="173" t="s">
        <v>2815</v>
      </c>
      <c r="J3" s="169"/>
    </row>
    <row r="4" spans="1:10" x14ac:dyDescent="0.4">
      <c r="A4" s="167">
        <v>3</v>
      </c>
      <c r="B4" s="168" t="s">
        <v>2066</v>
      </c>
      <c r="C4" s="168"/>
      <c r="D4" s="169" t="s">
        <v>1187</v>
      </c>
      <c r="E4" s="170" t="s">
        <v>2814</v>
      </c>
      <c r="F4" s="171" t="s">
        <v>2789</v>
      </c>
      <c r="G4" s="172" t="s">
        <v>2064</v>
      </c>
      <c r="H4" s="173"/>
      <c r="I4" s="173" t="s">
        <v>2815</v>
      </c>
      <c r="J4" s="169"/>
    </row>
    <row r="5" spans="1:10" x14ac:dyDescent="0.4">
      <c r="A5" s="167">
        <v>4</v>
      </c>
      <c r="B5" s="168" t="s">
        <v>655</v>
      </c>
      <c r="C5" s="168"/>
      <c r="D5" s="169" t="s">
        <v>1257</v>
      </c>
      <c r="E5" s="170" t="s">
        <v>2814</v>
      </c>
      <c r="F5" s="171" t="s">
        <v>2790</v>
      </c>
      <c r="G5" s="172" t="s">
        <v>2474</v>
      </c>
      <c r="H5" s="173" t="s">
        <v>442</v>
      </c>
      <c r="I5" s="173"/>
      <c r="J5" s="169"/>
    </row>
    <row r="6" spans="1:10" x14ac:dyDescent="0.4">
      <c r="A6" s="167">
        <v>5</v>
      </c>
      <c r="B6" s="168" t="s">
        <v>1701</v>
      </c>
      <c r="C6" s="168"/>
      <c r="D6" s="169" t="s">
        <v>984</v>
      </c>
      <c r="E6" s="170" t="s">
        <v>2814</v>
      </c>
      <c r="F6" s="171" t="s">
        <v>2790</v>
      </c>
      <c r="G6" s="172" t="s">
        <v>2475</v>
      </c>
      <c r="H6" s="173" t="s">
        <v>1702</v>
      </c>
      <c r="I6" s="173"/>
      <c r="J6" s="169"/>
    </row>
    <row r="7" spans="1:10" x14ac:dyDescent="0.4">
      <c r="A7" s="167">
        <v>6</v>
      </c>
      <c r="B7" s="168" t="s">
        <v>2105</v>
      </c>
      <c r="C7" s="168" t="s">
        <v>2816</v>
      </c>
      <c r="D7" s="169" t="s">
        <v>1031</v>
      </c>
      <c r="E7" s="170" t="s">
        <v>2814</v>
      </c>
      <c r="F7" s="171" t="s">
        <v>2790</v>
      </c>
      <c r="G7" s="172" t="s">
        <v>2475</v>
      </c>
      <c r="H7" s="173" t="s">
        <v>1702</v>
      </c>
      <c r="I7" s="173"/>
      <c r="J7" s="169"/>
    </row>
    <row r="8" spans="1:10" x14ac:dyDescent="0.4">
      <c r="A8" s="167">
        <v>7</v>
      </c>
      <c r="B8" s="168" t="s">
        <v>2106</v>
      </c>
      <c r="C8" s="168" t="s">
        <v>2817</v>
      </c>
      <c r="D8" s="169" t="s">
        <v>1032</v>
      </c>
      <c r="E8" s="170" t="s">
        <v>2814</v>
      </c>
      <c r="F8" s="171" t="s">
        <v>2790</v>
      </c>
      <c r="G8" s="172" t="s">
        <v>2475</v>
      </c>
      <c r="H8" s="173" t="s">
        <v>1702</v>
      </c>
      <c r="I8" s="173"/>
      <c r="J8" s="169"/>
    </row>
    <row r="9" spans="1:10" x14ac:dyDescent="0.4">
      <c r="A9" s="167">
        <v>8</v>
      </c>
      <c r="B9" s="168" t="s">
        <v>2107</v>
      </c>
      <c r="C9" s="168" t="s">
        <v>2818</v>
      </c>
      <c r="D9" s="169" t="s">
        <v>1033</v>
      </c>
      <c r="E9" s="170" t="s">
        <v>2814</v>
      </c>
      <c r="F9" s="171" t="s">
        <v>2790</v>
      </c>
      <c r="G9" s="172" t="s">
        <v>2475</v>
      </c>
      <c r="H9" s="173" t="s">
        <v>1702</v>
      </c>
      <c r="I9" s="173"/>
      <c r="J9" s="169"/>
    </row>
    <row r="10" spans="1:10" x14ac:dyDescent="0.4">
      <c r="A10" s="167">
        <v>9</v>
      </c>
      <c r="B10" s="168" t="s">
        <v>2108</v>
      </c>
      <c r="C10" s="168"/>
      <c r="D10" s="169" t="s">
        <v>1153</v>
      </c>
      <c r="E10" s="170" t="s">
        <v>2814</v>
      </c>
      <c r="F10" s="171" t="s">
        <v>2791</v>
      </c>
      <c r="G10" s="172" t="s">
        <v>2476</v>
      </c>
      <c r="H10" s="173"/>
      <c r="I10" s="173" t="s">
        <v>2819</v>
      </c>
      <c r="J10" s="169"/>
    </row>
    <row r="11" spans="1:10" ht="23.15" x14ac:dyDescent="0.4">
      <c r="A11" s="167">
        <v>10</v>
      </c>
      <c r="B11" s="174" t="s">
        <v>608</v>
      </c>
      <c r="C11" s="174"/>
      <c r="D11" s="169" t="s">
        <v>1076</v>
      </c>
      <c r="E11" s="170" t="s">
        <v>2814</v>
      </c>
      <c r="F11" s="171" t="s">
        <v>2789</v>
      </c>
      <c r="G11" s="175" t="s">
        <v>443</v>
      </c>
      <c r="H11" s="173" t="s">
        <v>2477</v>
      </c>
      <c r="I11" s="173" t="s">
        <v>2820</v>
      </c>
      <c r="J11" s="169"/>
    </row>
    <row r="12" spans="1:10" ht="23.15" x14ac:dyDescent="0.4">
      <c r="A12" s="167">
        <v>11</v>
      </c>
      <c r="B12" s="174" t="s">
        <v>2068</v>
      </c>
      <c r="C12" s="174"/>
      <c r="D12" s="169" t="s">
        <v>1599</v>
      </c>
      <c r="E12" s="170" t="s">
        <v>2814</v>
      </c>
      <c r="F12" s="171" t="s">
        <v>2789</v>
      </c>
      <c r="G12" s="175" t="s">
        <v>443</v>
      </c>
      <c r="H12" s="173" t="s">
        <v>2477</v>
      </c>
      <c r="I12" s="173" t="s">
        <v>2820</v>
      </c>
      <c r="J12" s="169"/>
    </row>
    <row r="13" spans="1:10" x14ac:dyDescent="0.4">
      <c r="A13" s="167">
        <v>12</v>
      </c>
      <c r="B13" s="174" t="s">
        <v>462</v>
      </c>
      <c r="C13" s="174"/>
      <c r="D13" s="169" t="s">
        <v>1600</v>
      </c>
      <c r="E13" s="170" t="s">
        <v>2814</v>
      </c>
      <c r="F13" s="171" t="s">
        <v>2789</v>
      </c>
      <c r="G13" s="175" t="s">
        <v>443</v>
      </c>
      <c r="H13" s="173" t="s">
        <v>2478</v>
      </c>
      <c r="I13" s="173" t="s">
        <v>2820</v>
      </c>
      <c r="J13" s="169"/>
    </row>
    <row r="14" spans="1:10" x14ac:dyDescent="0.4">
      <c r="A14" s="167">
        <v>13</v>
      </c>
      <c r="B14" s="174" t="s">
        <v>2109</v>
      </c>
      <c r="C14" s="174"/>
      <c r="D14" s="169" t="s">
        <v>1280</v>
      </c>
      <c r="E14" s="170" t="s">
        <v>2814</v>
      </c>
      <c r="F14" s="171" t="s">
        <v>2789</v>
      </c>
      <c r="G14" s="172" t="s">
        <v>2476</v>
      </c>
      <c r="H14" s="173"/>
      <c r="I14" s="173" t="s">
        <v>2820</v>
      </c>
      <c r="J14" s="169"/>
    </row>
    <row r="15" spans="1:10" x14ac:dyDescent="0.4">
      <c r="A15" s="167">
        <v>14</v>
      </c>
      <c r="B15" s="168" t="s">
        <v>1540</v>
      </c>
      <c r="C15" s="168"/>
      <c r="D15" s="169" t="s">
        <v>1140</v>
      </c>
      <c r="E15" s="170" t="s">
        <v>2814</v>
      </c>
      <c r="F15" s="171" t="s">
        <v>2789</v>
      </c>
      <c r="G15" s="172" t="s">
        <v>2479</v>
      </c>
      <c r="H15" s="173"/>
      <c r="I15" s="173"/>
      <c r="J15" s="169"/>
    </row>
    <row r="16" spans="1:10" x14ac:dyDescent="0.4">
      <c r="A16" s="167">
        <v>15</v>
      </c>
      <c r="B16" s="168" t="s">
        <v>1293</v>
      </c>
      <c r="C16" s="168" t="s">
        <v>2821</v>
      </c>
      <c r="D16" s="169" t="s">
        <v>1097</v>
      </c>
      <c r="E16" s="170" t="s">
        <v>2814</v>
      </c>
      <c r="F16" s="171" t="s">
        <v>2789</v>
      </c>
      <c r="G16" s="176" t="s">
        <v>443</v>
      </c>
      <c r="H16" s="175" t="s">
        <v>39</v>
      </c>
      <c r="I16" s="173"/>
      <c r="J16" s="169"/>
    </row>
    <row r="17" spans="1:10" x14ac:dyDescent="0.4">
      <c r="A17" s="167">
        <v>16</v>
      </c>
      <c r="B17" s="168" t="s">
        <v>1294</v>
      </c>
      <c r="C17" s="168" t="s">
        <v>2822</v>
      </c>
      <c r="D17" s="169" t="s">
        <v>1098</v>
      </c>
      <c r="E17" s="170" t="s">
        <v>2814</v>
      </c>
      <c r="F17" s="171" t="s">
        <v>2789</v>
      </c>
      <c r="G17" s="177" t="s">
        <v>443</v>
      </c>
      <c r="H17" s="175" t="s">
        <v>39</v>
      </c>
      <c r="I17" s="173"/>
      <c r="J17" s="169"/>
    </row>
    <row r="18" spans="1:10" x14ac:dyDescent="0.4">
      <c r="A18" s="167">
        <v>17</v>
      </c>
      <c r="B18" s="178" t="s">
        <v>1295</v>
      </c>
      <c r="C18" s="168" t="s">
        <v>2823</v>
      </c>
      <c r="D18" s="169" t="s">
        <v>1203</v>
      </c>
      <c r="E18" s="170" t="s">
        <v>2814</v>
      </c>
      <c r="F18" s="171" t="s">
        <v>2789</v>
      </c>
      <c r="G18" s="172" t="s">
        <v>443</v>
      </c>
      <c r="H18" s="173" t="s">
        <v>39</v>
      </c>
      <c r="I18" s="173"/>
      <c r="J18" s="169"/>
    </row>
    <row r="19" spans="1:10" x14ac:dyDescent="0.4">
      <c r="A19" s="167">
        <v>18</v>
      </c>
      <c r="B19" s="168" t="s">
        <v>2085</v>
      </c>
      <c r="C19" s="168"/>
      <c r="D19" s="169" t="s">
        <v>1212</v>
      </c>
      <c r="E19" s="170" t="s">
        <v>2814</v>
      </c>
      <c r="F19" s="171" t="s">
        <v>2790</v>
      </c>
      <c r="G19" s="172" t="s">
        <v>2480</v>
      </c>
      <c r="H19" s="173" t="s">
        <v>2480</v>
      </c>
      <c r="I19" s="173"/>
      <c r="J19" s="169"/>
    </row>
    <row r="20" spans="1:10" x14ac:dyDescent="0.4">
      <c r="A20" s="167">
        <v>19</v>
      </c>
      <c r="B20" s="168" t="s">
        <v>661</v>
      </c>
      <c r="C20" s="168" t="s">
        <v>2824</v>
      </c>
      <c r="D20" s="169" t="s">
        <v>1258</v>
      </c>
      <c r="E20" s="170" t="s">
        <v>2814</v>
      </c>
      <c r="F20" s="171" t="s">
        <v>2790</v>
      </c>
      <c r="G20" s="172" t="s">
        <v>443</v>
      </c>
      <c r="H20" s="173" t="s">
        <v>39</v>
      </c>
      <c r="I20" s="173"/>
      <c r="J20" s="169"/>
    </row>
    <row r="21" spans="1:10" x14ac:dyDescent="0.4">
      <c r="A21" s="167">
        <v>20</v>
      </c>
      <c r="B21" s="168" t="s">
        <v>2073</v>
      </c>
      <c r="C21" s="168"/>
      <c r="D21" s="169" t="s">
        <v>1195</v>
      </c>
      <c r="E21" s="170" t="s">
        <v>2814</v>
      </c>
      <c r="F21" s="171" t="s">
        <v>2789</v>
      </c>
      <c r="G21" s="172" t="s">
        <v>2474</v>
      </c>
      <c r="H21" s="173" t="s">
        <v>1725</v>
      </c>
      <c r="I21" s="173" t="s">
        <v>2825</v>
      </c>
      <c r="J21" s="169"/>
    </row>
    <row r="22" spans="1:10" ht="23.15" x14ac:dyDescent="0.4">
      <c r="A22" s="167">
        <v>21</v>
      </c>
      <c r="B22" s="168" t="s">
        <v>920</v>
      </c>
      <c r="C22" s="168"/>
      <c r="D22" s="169" t="s">
        <v>1040</v>
      </c>
      <c r="E22" s="170" t="s">
        <v>2814</v>
      </c>
      <c r="F22" s="171" t="s">
        <v>2790</v>
      </c>
      <c r="G22" s="172" t="s">
        <v>2474</v>
      </c>
      <c r="H22" s="173" t="s">
        <v>1725</v>
      </c>
      <c r="I22" s="173" t="s">
        <v>2826</v>
      </c>
      <c r="J22" s="169"/>
    </row>
    <row r="23" spans="1:10" ht="23.15" x14ac:dyDescent="0.4">
      <c r="A23" s="167">
        <v>22</v>
      </c>
      <c r="B23" s="168" t="s">
        <v>923</v>
      </c>
      <c r="C23" s="168"/>
      <c r="D23" s="169" t="s">
        <v>1041</v>
      </c>
      <c r="E23" s="170" t="s">
        <v>2814</v>
      </c>
      <c r="F23" s="171" t="s">
        <v>2790</v>
      </c>
      <c r="G23" s="172" t="s">
        <v>2474</v>
      </c>
      <c r="H23" s="173" t="s">
        <v>1725</v>
      </c>
      <c r="I23" s="173" t="s">
        <v>2826</v>
      </c>
      <c r="J23" s="169"/>
    </row>
    <row r="24" spans="1:10" ht="23.15" x14ac:dyDescent="0.4">
      <c r="A24" s="167">
        <v>23</v>
      </c>
      <c r="B24" s="174" t="s">
        <v>2110</v>
      </c>
      <c r="C24" s="174" t="s">
        <v>2827</v>
      </c>
      <c r="D24" s="169" t="s">
        <v>989</v>
      </c>
      <c r="E24" s="170" t="s">
        <v>2814</v>
      </c>
      <c r="F24" s="171" t="s">
        <v>2789</v>
      </c>
      <c r="G24" s="172" t="s">
        <v>2474</v>
      </c>
      <c r="H24" s="173" t="s">
        <v>1725</v>
      </c>
      <c r="I24" s="173" t="s">
        <v>2828</v>
      </c>
      <c r="J24" s="169"/>
    </row>
    <row r="25" spans="1:10" ht="23.15" x14ac:dyDescent="0.4">
      <c r="A25" s="167">
        <v>24</v>
      </c>
      <c r="B25" s="174" t="s">
        <v>2111</v>
      </c>
      <c r="C25" s="174" t="s">
        <v>2829</v>
      </c>
      <c r="D25" s="169" t="s">
        <v>990</v>
      </c>
      <c r="E25" s="170" t="s">
        <v>2814</v>
      </c>
      <c r="F25" s="171" t="s">
        <v>2789</v>
      </c>
      <c r="G25" s="172" t="s">
        <v>2474</v>
      </c>
      <c r="H25" s="173" t="s">
        <v>1725</v>
      </c>
      <c r="I25" s="173" t="s">
        <v>2828</v>
      </c>
      <c r="J25" s="169"/>
    </row>
    <row r="26" spans="1:10" ht="23.15" x14ac:dyDescent="0.4">
      <c r="A26" s="167">
        <v>25</v>
      </c>
      <c r="B26" s="174" t="s">
        <v>2112</v>
      </c>
      <c r="C26" s="174" t="s">
        <v>2830</v>
      </c>
      <c r="D26" s="169" t="s">
        <v>991</v>
      </c>
      <c r="E26" s="170" t="s">
        <v>2814</v>
      </c>
      <c r="F26" s="171" t="s">
        <v>2789</v>
      </c>
      <c r="G26" s="172" t="s">
        <v>2474</v>
      </c>
      <c r="H26" s="173" t="s">
        <v>1725</v>
      </c>
      <c r="I26" s="173" t="s">
        <v>2828</v>
      </c>
      <c r="J26" s="169"/>
    </row>
    <row r="27" spans="1:10" ht="23.15" x14ac:dyDescent="0.4">
      <c r="A27" s="167">
        <v>26</v>
      </c>
      <c r="B27" s="174" t="s">
        <v>2113</v>
      </c>
      <c r="C27" s="174" t="s">
        <v>2831</v>
      </c>
      <c r="D27" s="169" t="s">
        <v>1466</v>
      </c>
      <c r="E27" s="170" t="s">
        <v>2814</v>
      </c>
      <c r="F27" s="171" t="s">
        <v>2789</v>
      </c>
      <c r="G27" s="172" t="s">
        <v>2474</v>
      </c>
      <c r="H27" s="173" t="s">
        <v>1725</v>
      </c>
      <c r="I27" s="173" t="s">
        <v>2828</v>
      </c>
      <c r="J27" s="169"/>
    </row>
    <row r="28" spans="1:10" ht="23.15" x14ac:dyDescent="0.4">
      <c r="A28" s="167">
        <v>27</v>
      </c>
      <c r="B28" s="174" t="s">
        <v>2114</v>
      </c>
      <c r="C28" s="174" t="s">
        <v>2832</v>
      </c>
      <c r="D28" s="169" t="s">
        <v>1470</v>
      </c>
      <c r="E28" s="170" t="s">
        <v>2814</v>
      </c>
      <c r="F28" s="171" t="s">
        <v>2789</v>
      </c>
      <c r="G28" s="172" t="s">
        <v>2474</v>
      </c>
      <c r="H28" s="173" t="s">
        <v>1725</v>
      </c>
      <c r="I28" s="173" t="s">
        <v>2828</v>
      </c>
      <c r="J28" s="169"/>
    </row>
    <row r="29" spans="1:10" ht="23.15" x14ac:dyDescent="0.4">
      <c r="A29" s="167">
        <v>28</v>
      </c>
      <c r="B29" s="174" t="s">
        <v>2115</v>
      </c>
      <c r="C29" s="174" t="s">
        <v>2833</v>
      </c>
      <c r="D29" s="169" t="s">
        <v>1601</v>
      </c>
      <c r="E29" s="170" t="s">
        <v>2814</v>
      </c>
      <c r="F29" s="171" t="s">
        <v>2789</v>
      </c>
      <c r="G29" s="172" t="s">
        <v>2474</v>
      </c>
      <c r="H29" s="173" t="s">
        <v>1725</v>
      </c>
      <c r="I29" s="173" t="s">
        <v>2828</v>
      </c>
      <c r="J29" s="169"/>
    </row>
    <row r="30" spans="1:10" ht="23.15" x14ac:dyDescent="0.4">
      <c r="A30" s="167">
        <v>29</v>
      </c>
      <c r="B30" s="174" t="s">
        <v>2116</v>
      </c>
      <c r="C30" s="174" t="s">
        <v>2834</v>
      </c>
      <c r="D30" s="169" t="s">
        <v>1602</v>
      </c>
      <c r="E30" s="170" t="s">
        <v>2814</v>
      </c>
      <c r="F30" s="171" t="s">
        <v>2789</v>
      </c>
      <c r="G30" s="172" t="s">
        <v>2474</v>
      </c>
      <c r="H30" s="173" t="s">
        <v>1725</v>
      </c>
      <c r="I30" s="173" t="s">
        <v>2828</v>
      </c>
      <c r="J30" s="169"/>
    </row>
    <row r="31" spans="1:10" x14ac:dyDescent="0.4">
      <c r="A31" s="167">
        <v>32</v>
      </c>
      <c r="B31" s="168" t="s">
        <v>548</v>
      </c>
      <c r="C31" s="168"/>
      <c r="D31" s="169" t="s">
        <v>1059</v>
      </c>
      <c r="E31" s="170" t="s">
        <v>2814</v>
      </c>
      <c r="F31" s="171" t="s">
        <v>2790</v>
      </c>
      <c r="G31" s="172" t="s">
        <v>435</v>
      </c>
      <c r="H31" s="173"/>
      <c r="I31" s="173"/>
      <c r="J31" s="169"/>
    </row>
    <row r="32" spans="1:10" x14ac:dyDescent="0.4">
      <c r="A32" s="179">
        <v>33</v>
      </c>
      <c r="B32" s="168" t="s">
        <v>568</v>
      </c>
      <c r="C32" s="168" t="s">
        <v>2835</v>
      </c>
      <c r="D32" s="169" t="s">
        <v>1064</v>
      </c>
      <c r="E32" s="170" t="s">
        <v>2814</v>
      </c>
      <c r="F32" s="171" t="s">
        <v>2792</v>
      </c>
      <c r="G32" s="180" t="s">
        <v>421</v>
      </c>
      <c r="H32" s="181" t="s">
        <v>420</v>
      </c>
      <c r="I32" s="173"/>
      <c r="J32" s="169"/>
    </row>
    <row r="33" spans="1:10" x14ac:dyDescent="0.4">
      <c r="A33" s="167">
        <v>34</v>
      </c>
      <c r="B33" s="168" t="s">
        <v>662</v>
      </c>
      <c r="C33" s="168" t="s">
        <v>2836</v>
      </c>
      <c r="D33" s="169" t="s">
        <v>1130</v>
      </c>
      <c r="E33" s="170" t="s">
        <v>2814</v>
      </c>
      <c r="F33" s="171" t="s">
        <v>2791</v>
      </c>
      <c r="G33" s="172" t="s">
        <v>435</v>
      </c>
      <c r="H33" s="173"/>
      <c r="I33" s="173"/>
      <c r="J33" s="169"/>
    </row>
    <row r="34" spans="1:10" x14ac:dyDescent="0.4">
      <c r="A34" s="167">
        <v>35</v>
      </c>
      <c r="B34" s="168" t="s">
        <v>2117</v>
      </c>
      <c r="C34" s="168" t="s">
        <v>2837</v>
      </c>
      <c r="D34" s="169" t="s">
        <v>1197</v>
      </c>
      <c r="E34" s="170" t="s">
        <v>2814</v>
      </c>
      <c r="F34" s="171" t="s">
        <v>2790</v>
      </c>
      <c r="G34" s="172" t="s">
        <v>435</v>
      </c>
      <c r="H34" s="173"/>
      <c r="I34" s="173"/>
      <c r="J34" s="169"/>
    </row>
    <row r="35" spans="1:10" ht="23.15" x14ac:dyDescent="0.4">
      <c r="A35" s="167">
        <v>36</v>
      </c>
      <c r="B35" s="174" t="s">
        <v>2118</v>
      </c>
      <c r="C35" s="174" t="s">
        <v>2838</v>
      </c>
      <c r="D35" s="169" t="s">
        <v>1026</v>
      </c>
      <c r="E35" s="170" t="s">
        <v>2814</v>
      </c>
      <c r="F35" s="171" t="s">
        <v>2789</v>
      </c>
      <c r="G35" s="172" t="s">
        <v>1417</v>
      </c>
      <c r="H35" s="173" t="s">
        <v>2481</v>
      </c>
      <c r="I35" s="173" t="s">
        <v>2839</v>
      </c>
      <c r="J35" s="169"/>
    </row>
    <row r="36" spans="1:10" ht="23.15" x14ac:dyDescent="0.4">
      <c r="A36" s="167">
        <v>37</v>
      </c>
      <c r="B36" s="174" t="s">
        <v>2119</v>
      </c>
      <c r="C36" s="174" t="s">
        <v>2840</v>
      </c>
      <c r="D36" s="169" t="s">
        <v>1081</v>
      </c>
      <c r="E36" s="170" t="s">
        <v>2814</v>
      </c>
      <c r="F36" s="171" t="s">
        <v>2789</v>
      </c>
      <c r="G36" s="172" t="s">
        <v>1417</v>
      </c>
      <c r="H36" s="173" t="s">
        <v>2481</v>
      </c>
      <c r="I36" s="173" t="s">
        <v>2839</v>
      </c>
      <c r="J36" s="169"/>
    </row>
    <row r="37" spans="1:10" ht="23.15" x14ac:dyDescent="0.4">
      <c r="A37" s="167">
        <v>38</v>
      </c>
      <c r="B37" s="174" t="s">
        <v>2120</v>
      </c>
      <c r="C37" s="174" t="s">
        <v>2841</v>
      </c>
      <c r="D37" s="169" t="s">
        <v>1085</v>
      </c>
      <c r="E37" s="170" t="s">
        <v>2814</v>
      </c>
      <c r="F37" s="171" t="s">
        <v>2789</v>
      </c>
      <c r="G37" s="172" t="s">
        <v>1417</v>
      </c>
      <c r="H37" s="173" t="s">
        <v>2481</v>
      </c>
      <c r="I37" s="173" t="s">
        <v>2839</v>
      </c>
      <c r="J37" s="169"/>
    </row>
    <row r="38" spans="1:10" ht="23.15" x14ac:dyDescent="0.4">
      <c r="A38" s="167">
        <v>39</v>
      </c>
      <c r="B38" s="174" t="s">
        <v>2121</v>
      </c>
      <c r="C38" s="174" t="s">
        <v>2842</v>
      </c>
      <c r="D38" s="169" t="s">
        <v>1086</v>
      </c>
      <c r="E38" s="170" t="s">
        <v>2814</v>
      </c>
      <c r="F38" s="171" t="s">
        <v>2789</v>
      </c>
      <c r="G38" s="172" t="s">
        <v>1417</v>
      </c>
      <c r="H38" s="173" t="s">
        <v>2481</v>
      </c>
      <c r="I38" s="173" t="s">
        <v>2839</v>
      </c>
      <c r="J38" s="169"/>
    </row>
    <row r="39" spans="1:10" ht="23.15" x14ac:dyDescent="0.4">
      <c r="A39" s="167">
        <v>40</v>
      </c>
      <c r="B39" s="174" t="s">
        <v>2122</v>
      </c>
      <c r="C39" s="174" t="s">
        <v>2843</v>
      </c>
      <c r="D39" s="169" t="s">
        <v>1087</v>
      </c>
      <c r="E39" s="170" t="s">
        <v>2814</v>
      </c>
      <c r="F39" s="171" t="s">
        <v>2789</v>
      </c>
      <c r="G39" s="172" t="s">
        <v>1417</v>
      </c>
      <c r="H39" s="173" t="s">
        <v>2481</v>
      </c>
      <c r="I39" s="173" t="s">
        <v>2839</v>
      </c>
      <c r="J39" s="169"/>
    </row>
    <row r="40" spans="1:10" ht="23.15" x14ac:dyDescent="0.4">
      <c r="A40" s="167">
        <v>41</v>
      </c>
      <c r="B40" s="168" t="s">
        <v>899</v>
      </c>
      <c r="C40" s="168"/>
      <c r="D40" s="169" t="s">
        <v>1035</v>
      </c>
      <c r="E40" s="170" t="s">
        <v>2814</v>
      </c>
      <c r="F40" s="171" t="s">
        <v>2790</v>
      </c>
      <c r="G40" s="172" t="s">
        <v>1417</v>
      </c>
      <c r="H40" s="173" t="s">
        <v>2481</v>
      </c>
      <c r="I40" s="173"/>
      <c r="J40" s="169"/>
    </row>
    <row r="41" spans="1:10" x14ac:dyDescent="0.4">
      <c r="A41" s="179">
        <v>42</v>
      </c>
      <c r="B41" s="168" t="s">
        <v>1542</v>
      </c>
      <c r="C41" s="168" t="s">
        <v>2844</v>
      </c>
      <c r="D41" s="169" t="s">
        <v>1278</v>
      </c>
      <c r="E41" s="170" t="s">
        <v>2814</v>
      </c>
      <c r="F41" s="171" t="s">
        <v>2790</v>
      </c>
      <c r="G41" s="172" t="s">
        <v>421</v>
      </c>
      <c r="H41" s="173" t="s">
        <v>2482</v>
      </c>
      <c r="I41" s="173" t="s">
        <v>2845</v>
      </c>
      <c r="J41" s="169"/>
    </row>
    <row r="42" spans="1:10" x14ac:dyDescent="0.4">
      <c r="A42" s="167">
        <v>43</v>
      </c>
      <c r="B42" s="174" t="s">
        <v>1697</v>
      </c>
      <c r="C42" s="174"/>
      <c r="D42" s="169" t="s">
        <v>983</v>
      </c>
      <c r="E42" s="170" t="s">
        <v>2814</v>
      </c>
      <c r="F42" s="171" t="s">
        <v>2790</v>
      </c>
      <c r="G42" s="172" t="s">
        <v>1721</v>
      </c>
      <c r="H42" s="173" t="s">
        <v>2483</v>
      </c>
      <c r="I42" s="173" t="s">
        <v>2846</v>
      </c>
      <c r="J42" s="182"/>
    </row>
    <row r="43" spans="1:10" ht="23.15" x14ac:dyDescent="0.4">
      <c r="A43" s="179">
        <v>44</v>
      </c>
      <c r="B43" s="174" t="s">
        <v>663</v>
      </c>
      <c r="C43" s="174" t="s">
        <v>2847</v>
      </c>
      <c r="D43" s="169" t="s">
        <v>971</v>
      </c>
      <c r="E43" s="170" t="s">
        <v>2814</v>
      </c>
      <c r="F43" s="171" t="s">
        <v>2791</v>
      </c>
      <c r="G43" s="172" t="s">
        <v>421</v>
      </c>
      <c r="H43" s="173" t="s">
        <v>420</v>
      </c>
      <c r="I43" s="173"/>
      <c r="J43" s="173"/>
    </row>
    <row r="44" spans="1:10" x14ac:dyDescent="0.4">
      <c r="A44" s="167">
        <v>45</v>
      </c>
      <c r="B44" s="168" t="s">
        <v>1875</v>
      </c>
      <c r="C44" s="168" t="s">
        <v>2848</v>
      </c>
      <c r="D44" s="169" t="s">
        <v>1603</v>
      </c>
      <c r="E44" s="170" t="s">
        <v>2814</v>
      </c>
      <c r="F44" s="171" t="s">
        <v>2790</v>
      </c>
      <c r="G44" s="172" t="s">
        <v>421</v>
      </c>
      <c r="H44" s="173" t="s">
        <v>420</v>
      </c>
      <c r="I44" s="173" t="s">
        <v>2849</v>
      </c>
      <c r="J44" s="169"/>
    </row>
    <row r="45" spans="1:10" x14ac:dyDescent="0.4">
      <c r="A45" s="167">
        <v>46</v>
      </c>
      <c r="B45" s="168" t="s">
        <v>1876</v>
      </c>
      <c r="C45" s="168" t="s">
        <v>2850</v>
      </c>
      <c r="D45" s="169" t="s">
        <v>978</v>
      </c>
      <c r="E45" s="170" t="s">
        <v>2814</v>
      </c>
      <c r="F45" s="171" t="s">
        <v>2791</v>
      </c>
      <c r="G45" s="172" t="s">
        <v>421</v>
      </c>
      <c r="H45" s="173" t="s">
        <v>420</v>
      </c>
      <c r="I45" s="173" t="s">
        <v>2849</v>
      </c>
      <c r="J45" s="169"/>
    </row>
    <row r="46" spans="1:10" x14ac:dyDescent="0.4">
      <c r="A46" s="167">
        <v>47</v>
      </c>
      <c r="B46" s="168" t="s">
        <v>1877</v>
      </c>
      <c r="C46" s="168" t="s">
        <v>2851</v>
      </c>
      <c r="D46" s="169" t="s">
        <v>979</v>
      </c>
      <c r="E46" s="170" t="s">
        <v>2814</v>
      </c>
      <c r="F46" s="171" t="s">
        <v>2791</v>
      </c>
      <c r="G46" s="172" t="s">
        <v>421</v>
      </c>
      <c r="H46" s="173" t="s">
        <v>420</v>
      </c>
      <c r="I46" s="173" t="s">
        <v>2849</v>
      </c>
      <c r="J46" s="169"/>
    </row>
    <row r="47" spans="1:10" x14ac:dyDescent="0.4">
      <c r="A47" s="167">
        <v>50</v>
      </c>
      <c r="B47" s="168" t="s">
        <v>1878</v>
      </c>
      <c r="C47" s="168" t="s">
        <v>2852</v>
      </c>
      <c r="D47" s="169" t="s">
        <v>980</v>
      </c>
      <c r="E47" s="170" t="s">
        <v>2814</v>
      </c>
      <c r="F47" s="171" t="s">
        <v>2791</v>
      </c>
      <c r="G47" s="172" t="s">
        <v>421</v>
      </c>
      <c r="H47" s="173" t="s">
        <v>420</v>
      </c>
      <c r="I47" s="173" t="s">
        <v>2849</v>
      </c>
      <c r="J47" s="169"/>
    </row>
    <row r="48" spans="1:10" x14ac:dyDescent="0.4">
      <c r="A48" s="167">
        <v>51</v>
      </c>
      <c r="B48" s="168" t="s">
        <v>2123</v>
      </c>
      <c r="C48" s="168" t="s">
        <v>2853</v>
      </c>
      <c r="D48" s="169" t="s">
        <v>981</v>
      </c>
      <c r="E48" s="170" t="s">
        <v>2814</v>
      </c>
      <c r="F48" s="171" t="s">
        <v>2791</v>
      </c>
      <c r="G48" s="172" t="s">
        <v>421</v>
      </c>
      <c r="H48" s="173" t="s">
        <v>420</v>
      </c>
      <c r="I48" s="173" t="s">
        <v>2849</v>
      </c>
      <c r="J48" s="169"/>
    </row>
    <row r="49" spans="1:10" x14ac:dyDescent="0.4">
      <c r="A49" s="167">
        <v>55</v>
      </c>
      <c r="B49" s="168" t="s">
        <v>1519</v>
      </c>
      <c r="C49" s="168"/>
      <c r="D49" s="169" t="s">
        <v>1260</v>
      </c>
      <c r="E49" s="170" t="s">
        <v>2814</v>
      </c>
      <c r="F49" s="171" t="s">
        <v>2790</v>
      </c>
      <c r="G49" s="172" t="s">
        <v>421</v>
      </c>
      <c r="H49" s="173" t="s">
        <v>420</v>
      </c>
      <c r="I49" s="173" t="s">
        <v>2849</v>
      </c>
      <c r="J49" s="169"/>
    </row>
    <row r="50" spans="1:10" x14ac:dyDescent="0.4">
      <c r="A50" s="179">
        <v>57</v>
      </c>
      <c r="B50" s="168" t="s">
        <v>2124</v>
      </c>
      <c r="C50" s="168" t="s">
        <v>2854</v>
      </c>
      <c r="D50" s="169" t="s">
        <v>1267</v>
      </c>
      <c r="E50" s="170" t="s">
        <v>2814</v>
      </c>
      <c r="F50" s="171" t="s">
        <v>2790</v>
      </c>
      <c r="G50" s="172" t="s">
        <v>421</v>
      </c>
      <c r="H50" s="173" t="s">
        <v>420</v>
      </c>
      <c r="I50" s="181" t="s">
        <v>2855</v>
      </c>
      <c r="J50" s="169"/>
    </row>
    <row r="51" spans="1:10" x14ac:dyDescent="0.4">
      <c r="A51" s="179">
        <v>58</v>
      </c>
      <c r="B51" s="168" t="s">
        <v>664</v>
      </c>
      <c r="C51" s="168" t="s">
        <v>2856</v>
      </c>
      <c r="D51" s="169" t="s">
        <v>1259</v>
      </c>
      <c r="E51" s="170" t="s">
        <v>2814</v>
      </c>
      <c r="F51" s="171" t="s">
        <v>2790</v>
      </c>
      <c r="G51" s="180" t="s">
        <v>443</v>
      </c>
      <c r="H51" s="173"/>
      <c r="I51" s="173"/>
      <c r="J51" s="169"/>
    </row>
    <row r="52" spans="1:10" x14ac:dyDescent="0.4">
      <c r="A52" s="179">
        <v>59</v>
      </c>
      <c r="B52" s="168" t="s">
        <v>2125</v>
      </c>
      <c r="C52" s="168" t="s">
        <v>2857</v>
      </c>
      <c r="D52" s="169" t="s">
        <v>1273</v>
      </c>
      <c r="E52" s="170" t="s">
        <v>2814</v>
      </c>
      <c r="F52" s="171" t="s">
        <v>2790</v>
      </c>
      <c r="G52" s="180" t="s">
        <v>421</v>
      </c>
      <c r="H52" s="181" t="s">
        <v>2482</v>
      </c>
      <c r="I52" s="181" t="s">
        <v>2858</v>
      </c>
      <c r="J52" s="169"/>
    </row>
    <row r="53" spans="1:10" x14ac:dyDescent="0.4">
      <c r="A53" s="179">
        <v>60</v>
      </c>
      <c r="B53" s="168" t="s">
        <v>2126</v>
      </c>
      <c r="C53" s="168" t="s">
        <v>2859</v>
      </c>
      <c r="D53" s="169" t="s">
        <v>1276</v>
      </c>
      <c r="E53" s="170" t="s">
        <v>2814</v>
      </c>
      <c r="F53" s="171" t="s">
        <v>2790</v>
      </c>
      <c r="G53" s="180" t="s">
        <v>421</v>
      </c>
      <c r="H53" s="181" t="s">
        <v>2482</v>
      </c>
      <c r="I53" s="181" t="s">
        <v>2845</v>
      </c>
      <c r="J53" s="169"/>
    </row>
    <row r="54" spans="1:10" x14ac:dyDescent="0.4">
      <c r="A54" s="179">
        <v>61</v>
      </c>
      <c r="B54" s="168" t="s">
        <v>1539</v>
      </c>
      <c r="C54" s="168" t="s">
        <v>2860</v>
      </c>
      <c r="D54" s="169" t="s">
        <v>1277</v>
      </c>
      <c r="E54" s="170" t="s">
        <v>2814</v>
      </c>
      <c r="F54" s="171" t="s">
        <v>2790</v>
      </c>
      <c r="G54" s="180" t="s">
        <v>421</v>
      </c>
      <c r="H54" s="181" t="s">
        <v>2482</v>
      </c>
      <c r="I54" s="181" t="s">
        <v>2845</v>
      </c>
      <c r="J54" s="169"/>
    </row>
    <row r="55" spans="1:10" x14ac:dyDescent="0.4">
      <c r="A55" s="179">
        <v>63</v>
      </c>
      <c r="B55" s="168" t="s">
        <v>2127</v>
      </c>
      <c r="C55" s="168" t="s">
        <v>2861</v>
      </c>
      <c r="D55" s="169" t="s">
        <v>1281</v>
      </c>
      <c r="E55" s="170" t="s">
        <v>2814</v>
      </c>
      <c r="F55" s="171" t="s">
        <v>2790</v>
      </c>
      <c r="G55" s="180" t="s">
        <v>421</v>
      </c>
      <c r="H55" s="181" t="s">
        <v>2482</v>
      </c>
      <c r="I55" s="181" t="s">
        <v>2858</v>
      </c>
      <c r="J55" s="169"/>
    </row>
    <row r="56" spans="1:10" ht="23.15" x14ac:dyDescent="0.4">
      <c r="A56" s="167">
        <v>64</v>
      </c>
      <c r="B56" s="168" t="s">
        <v>2128</v>
      </c>
      <c r="C56" s="168" t="s">
        <v>2862</v>
      </c>
      <c r="D56" s="169" t="s">
        <v>1540</v>
      </c>
      <c r="E56" s="170" t="s">
        <v>2814</v>
      </c>
      <c r="F56" s="171" t="s">
        <v>2790</v>
      </c>
      <c r="G56" s="180" t="s">
        <v>2484</v>
      </c>
      <c r="H56" s="181" t="s">
        <v>2485</v>
      </c>
      <c r="I56" s="181" t="s">
        <v>2863</v>
      </c>
      <c r="J56" s="169"/>
    </row>
    <row r="57" spans="1:10" x14ac:dyDescent="0.4">
      <c r="A57" s="167">
        <v>65</v>
      </c>
      <c r="B57" s="168" t="s">
        <v>2129</v>
      </c>
      <c r="C57" s="168" t="s">
        <v>2864</v>
      </c>
      <c r="D57" s="183" t="s">
        <v>1514</v>
      </c>
      <c r="E57" s="170" t="s">
        <v>2814</v>
      </c>
      <c r="F57" s="171" t="s">
        <v>2790</v>
      </c>
      <c r="G57" s="180" t="s">
        <v>2484</v>
      </c>
      <c r="H57" s="181" t="s">
        <v>2485</v>
      </c>
      <c r="I57" s="181" t="s">
        <v>2863</v>
      </c>
      <c r="J57" s="169"/>
    </row>
    <row r="58" spans="1:10" ht="23.15" x14ac:dyDescent="0.4">
      <c r="A58" s="167">
        <v>66</v>
      </c>
      <c r="B58" s="168" t="s">
        <v>1530</v>
      </c>
      <c r="C58" s="168"/>
      <c r="D58" s="169" t="s">
        <v>1531</v>
      </c>
      <c r="E58" s="170" t="s">
        <v>2814</v>
      </c>
      <c r="F58" s="171" t="s">
        <v>2790</v>
      </c>
      <c r="G58" s="175" t="s">
        <v>443</v>
      </c>
      <c r="H58" s="181" t="s">
        <v>2486</v>
      </c>
      <c r="I58" s="181" t="s">
        <v>2863</v>
      </c>
      <c r="J58" s="169"/>
    </row>
    <row r="59" spans="1:10" x14ac:dyDescent="0.4">
      <c r="A59" s="167">
        <v>67</v>
      </c>
      <c r="B59" s="168" t="s">
        <v>1772</v>
      </c>
      <c r="C59" s="168"/>
      <c r="D59" s="169" t="s">
        <v>1001</v>
      </c>
      <c r="E59" s="170" t="s">
        <v>2814</v>
      </c>
      <c r="F59" s="171" t="s">
        <v>2790</v>
      </c>
      <c r="G59" s="180" t="s">
        <v>1721</v>
      </c>
      <c r="H59" s="181" t="s">
        <v>1773</v>
      </c>
      <c r="I59" s="181"/>
      <c r="J59" s="169"/>
    </row>
    <row r="60" spans="1:10" x14ac:dyDescent="0.4">
      <c r="A60" s="167">
        <v>68</v>
      </c>
      <c r="B60" s="168" t="s">
        <v>870</v>
      </c>
      <c r="C60" s="168"/>
      <c r="D60" s="169" t="s">
        <v>1025</v>
      </c>
      <c r="E60" s="170" t="s">
        <v>2814</v>
      </c>
      <c r="F60" s="171" t="s">
        <v>2790</v>
      </c>
      <c r="G60" s="180" t="s">
        <v>2475</v>
      </c>
      <c r="H60" s="181" t="s">
        <v>1773</v>
      </c>
      <c r="I60" s="181"/>
      <c r="J60" s="169"/>
    </row>
    <row r="61" spans="1:10" x14ac:dyDescent="0.4">
      <c r="A61" s="167">
        <v>69</v>
      </c>
      <c r="B61" s="168" t="s">
        <v>875</v>
      </c>
      <c r="C61" s="168"/>
      <c r="D61" s="169" t="s">
        <v>1027</v>
      </c>
      <c r="E61" s="170" t="s">
        <v>2814</v>
      </c>
      <c r="F61" s="171" t="s">
        <v>2790</v>
      </c>
      <c r="G61" s="180" t="s">
        <v>1721</v>
      </c>
      <c r="H61" s="181" t="s">
        <v>1773</v>
      </c>
      <c r="I61" s="181"/>
      <c r="J61" s="169"/>
    </row>
    <row r="62" spans="1:10" ht="23.15" x14ac:dyDescent="0.4">
      <c r="A62" s="167">
        <v>70</v>
      </c>
      <c r="B62" s="174" t="s">
        <v>934</v>
      </c>
      <c r="C62" s="174"/>
      <c r="D62" s="169" t="s">
        <v>1043</v>
      </c>
      <c r="E62" s="170" t="s">
        <v>2814</v>
      </c>
      <c r="F62" s="171" t="s">
        <v>2790</v>
      </c>
      <c r="G62" s="180" t="s">
        <v>2487</v>
      </c>
      <c r="H62" s="181" t="s">
        <v>2488</v>
      </c>
      <c r="I62" s="181"/>
      <c r="J62" s="169"/>
    </row>
    <row r="63" spans="1:10" x14ac:dyDescent="0.4">
      <c r="A63" s="167">
        <v>71</v>
      </c>
      <c r="B63" s="168" t="s">
        <v>1922</v>
      </c>
      <c r="C63" s="168"/>
      <c r="D63" s="169" t="s">
        <v>1127</v>
      </c>
      <c r="E63" s="170" t="s">
        <v>2814</v>
      </c>
      <c r="F63" s="171" t="s">
        <v>2790</v>
      </c>
      <c r="G63" s="180" t="s">
        <v>1721</v>
      </c>
      <c r="H63" s="181" t="s">
        <v>1773</v>
      </c>
      <c r="I63" s="181"/>
      <c r="J63" s="169"/>
    </row>
    <row r="64" spans="1:10" x14ac:dyDescent="0.4">
      <c r="A64" s="167">
        <v>72</v>
      </c>
      <c r="B64" s="168" t="s">
        <v>1942</v>
      </c>
      <c r="C64" s="168"/>
      <c r="D64" s="169" t="s">
        <v>1133</v>
      </c>
      <c r="E64" s="170" t="s">
        <v>2814</v>
      </c>
      <c r="F64" s="171" t="s">
        <v>2790</v>
      </c>
      <c r="G64" s="172" t="s">
        <v>1721</v>
      </c>
      <c r="H64" s="173" t="s">
        <v>1773</v>
      </c>
      <c r="I64" s="176"/>
      <c r="J64" s="169"/>
    </row>
    <row r="65" spans="1:10" ht="23.15" x14ac:dyDescent="0.4">
      <c r="A65" s="167">
        <v>73</v>
      </c>
      <c r="B65" s="168" t="s">
        <v>2009</v>
      </c>
      <c r="C65" s="168"/>
      <c r="D65" s="169" t="s">
        <v>1154</v>
      </c>
      <c r="E65" s="170" t="s">
        <v>2814</v>
      </c>
      <c r="F65" s="171" t="s">
        <v>2790</v>
      </c>
      <c r="G65" s="172" t="s">
        <v>2487</v>
      </c>
      <c r="H65" s="173" t="s">
        <v>2488</v>
      </c>
      <c r="I65" s="173"/>
      <c r="J65" s="169"/>
    </row>
    <row r="66" spans="1:10" x14ac:dyDescent="0.4">
      <c r="A66" s="167">
        <v>74</v>
      </c>
      <c r="B66" s="168" t="s">
        <v>2012</v>
      </c>
      <c r="C66" s="168"/>
      <c r="D66" s="169" t="s">
        <v>1155</v>
      </c>
      <c r="E66" s="170" t="s">
        <v>2814</v>
      </c>
      <c r="F66" s="171" t="s">
        <v>2790</v>
      </c>
      <c r="G66" s="172" t="s">
        <v>1721</v>
      </c>
      <c r="H66" s="173" t="s">
        <v>2489</v>
      </c>
      <c r="I66" s="176"/>
      <c r="J66" s="169"/>
    </row>
    <row r="67" spans="1:10" x14ac:dyDescent="0.4">
      <c r="A67" s="167">
        <v>75</v>
      </c>
      <c r="B67" s="174" t="s">
        <v>2017</v>
      </c>
      <c r="C67" s="174"/>
      <c r="D67" s="169" t="s">
        <v>1157</v>
      </c>
      <c r="E67" s="170" t="s">
        <v>2814</v>
      </c>
      <c r="F67" s="171" t="s">
        <v>2790</v>
      </c>
      <c r="G67" s="172" t="s">
        <v>384</v>
      </c>
      <c r="H67" s="173" t="s">
        <v>2490</v>
      </c>
      <c r="I67" s="173"/>
      <c r="J67" s="169"/>
    </row>
    <row r="68" spans="1:10" ht="23.15" x14ac:dyDescent="0.4">
      <c r="A68" s="167">
        <v>76</v>
      </c>
      <c r="B68" s="168" t="s">
        <v>1515</v>
      </c>
      <c r="C68" s="168"/>
      <c r="D68" s="169" t="s">
        <v>1178</v>
      </c>
      <c r="E68" s="170" t="s">
        <v>2814</v>
      </c>
      <c r="F68" s="171" t="s">
        <v>2790</v>
      </c>
      <c r="G68" s="172" t="s">
        <v>1721</v>
      </c>
      <c r="H68" s="173" t="s">
        <v>1773</v>
      </c>
      <c r="I68" s="173"/>
      <c r="J68" s="173"/>
    </row>
    <row r="69" spans="1:10" x14ac:dyDescent="0.4">
      <c r="A69" s="167">
        <v>77</v>
      </c>
      <c r="B69" s="168" t="s">
        <v>2058</v>
      </c>
      <c r="C69" s="168"/>
      <c r="D69" s="169" t="s">
        <v>1180</v>
      </c>
      <c r="E69" s="170" t="s">
        <v>2814</v>
      </c>
      <c r="F69" s="171" t="s">
        <v>2790</v>
      </c>
      <c r="G69" s="172" t="s">
        <v>1721</v>
      </c>
      <c r="H69" s="173" t="s">
        <v>1773</v>
      </c>
      <c r="I69" s="173"/>
      <c r="J69" s="173"/>
    </row>
    <row r="70" spans="1:10" x14ac:dyDescent="0.4">
      <c r="A70" s="167">
        <v>78</v>
      </c>
      <c r="B70" s="168" t="s">
        <v>2130</v>
      </c>
      <c r="C70" s="168"/>
      <c r="D70" s="169" t="s">
        <v>1242</v>
      </c>
      <c r="E70" s="170" t="s">
        <v>2814</v>
      </c>
      <c r="F70" s="171" t="s">
        <v>2790</v>
      </c>
      <c r="G70" s="172" t="s">
        <v>1721</v>
      </c>
      <c r="H70" s="173" t="s">
        <v>1773</v>
      </c>
      <c r="I70" s="173"/>
      <c r="J70" s="173"/>
    </row>
    <row r="71" spans="1:10" x14ac:dyDescent="0.4">
      <c r="A71" s="167">
        <v>79</v>
      </c>
      <c r="B71" s="168" t="s">
        <v>1479</v>
      </c>
      <c r="C71" s="168"/>
      <c r="D71" s="169" t="s">
        <v>1265</v>
      </c>
      <c r="E71" s="170" t="s">
        <v>2814</v>
      </c>
      <c r="F71" s="171" t="s">
        <v>2790</v>
      </c>
      <c r="G71" s="172" t="s">
        <v>1721</v>
      </c>
      <c r="H71" s="173" t="s">
        <v>1773</v>
      </c>
      <c r="I71" s="173"/>
      <c r="J71" s="173"/>
    </row>
    <row r="72" spans="1:10" x14ac:dyDescent="0.4">
      <c r="A72" s="167">
        <v>80</v>
      </c>
      <c r="B72" s="168" t="s">
        <v>98</v>
      </c>
      <c r="C72" s="168"/>
      <c r="D72" s="169" t="s">
        <v>1191</v>
      </c>
      <c r="E72" s="170" t="s">
        <v>2814</v>
      </c>
      <c r="F72" s="171" t="s">
        <v>2789</v>
      </c>
      <c r="G72" s="172" t="s">
        <v>1721</v>
      </c>
      <c r="H72" s="173" t="s">
        <v>1773</v>
      </c>
      <c r="I72" s="173" t="s">
        <v>2865</v>
      </c>
      <c r="J72" s="169"/>
    </row>
    <row r="73" spans="1:10" x14ac:dyDescent="0.4">
      <c r="A73" s="167">
        <v>81</v>
      </c>
      <c r="B73" s="168" t="s">
        <v>99</v>
      </c>
      <c r="C73" s="168"/>
      <c r="D73" s="169" t="s">
        <v>1192</v>
      </c>
      <c r="E73" s="170" t="s">
        <v>2814</v>
      </c>
      <c r="F73" s="171" t="s">
        <v>2789</v>
      </c>
      <c r="G73" s="172" t="s">
        <v>1721</v>
      </c>
      <c r="H73" s="173" t="s">
        <v>1773</v>
      </c>
      <c r="I73" s="173" t="s">
        <v>2865</v>
      </c>
      <c r="J73" s="169"/>
    </row>
    <row r="74" spans="1:10" x14ac:dyDescent="0.4">
      <c r="A74" s="167">
        <v>82</v>
      </c>
      <c r="B74" s="168" t="s">
        <v>2131</v>
      </c>
      <c r="C74" s="168" t="s">
        <v>2866</v>
      </c>
      <c r="D74" s="169" t="s">
        <v>1005</v>
      </c>
      <c r="E74" s="170" t="s">
        <v>2814</v>
      </c>
      <c r="F74" s="171" t="s">
        <v>2790</v>
      </c>
      <c r="G74" s="172" t="s">
        <v>1721</v>
      </c>
      <c r="H74" s="173" t="s">
        <v>1773</v>
      </c>
      <c r="I74" s="173" t="s">
        <v>2867</v>
      </c>
      <c r="J74" s="169"/>
    </row>
    <row r="75" spans="1:10" x14ac:dyDescent="0.4">
      <c r="A75" s="167">
        <v>83</v>
      </c>
      <c r="B75" s="168" t="s">
        <v>1910</v>
      </c>
      <c r="C75" s="168"/>
      <c r="D75" s="169" t="s">
        <v>1123</v>
      </c>
      <c r="E75" s="170" t="s">
        <v>2814</v>
      </c>
      <c r="F75" s="171" t="s">
        <v>2790</v>
      </c>
      <c r="G75" s="172" t="s">
        <v>1721</v>
      </c>
      <c r="H75" s="173" t="s">
        <v>1773</v>
      </c>
      <c r="I75" s="173"/>
      <c r="J75" s="169"/>
    </row>
    <row r="76" spans="1:10" x14ac:dyDescent="0.4">
      <c r="A76" s="167">
        <v>84</v>
      </c>
      <c r="B76" s="168" t="s">
        <v>2132</v>
      </c>
      <c r="C76" s="168" t="s">
        <v>2868</v>
      </c>
      <c r="D76" s="169" t="s">
        <v>1210</v>
      </c>
      <c r="E76" s="170" t="s">
        <v>2814</v>
      </c>
      <c r="F76" s="171" t="s">
        <v>2790</v>
      </c>
      <c r="G76" s="172" t="s">
        <v>1721</v>
      </c>
      <c r="H76" s="173" t="s">
        <v>1773</v>
      </c>
      <c r="I76" s="173"/>
      <c r="J76" s="169"/>
    </row>
    <row r="77" spans="1:10" x14ac:dyDescent="0.4">
      <c r="A77" s="167">
        <v>86</v>
      </c>
      <c r="B77" s="168" t="s">
        <v>2133</v>
      </c>
      <c r="C77" s="168" t="s">
        <v>2869</v>
      </c>
      <c r="D77" s="169" t="s">
        <v>1181</v>
      </c>
      <c r="E77" s="170" t="s">
        <v>2814</v>
      </c>
      <c r="F77" s="171" t="s">
        <v>2790</v>
      </c>
      <c r="G77" s="172" t="s">
        <v>2059</v>
      </c>
      <c r="H77" s="173"/>
      <c r="I77" s="173" t="s">
        <v>2870</v>
      </c>
      <c r="J77" s="169"/>
    </row>
    <row r="78" spans="1:10" ht="23.15" x14ac:dyDescent="0.4">
      <c r="A78" s="167">
        <v>88</v>
      </c>
      <c r="B78" s="174" t="s">
        <v>2134</v>
      </c>
      <c r="C78" s="174" t="s">
        <v>2871</v>
      </c>
      <c r="D78" s="169" t="s">
        <v>976</v>
      </c>
      <c r="E78" s="170" t="s">
        <v>2814</v>
      </c>
      <c r="F78" s="171" t="s">
        <v>2790</v>
      </c>
      <c r="G78" s="172" t="s">
        <v>430</v>
      </c>
      <c r="H78" s="173" t="s">
        <v>813</v>
      </c>
      <c r="I78" s="184" t="s">
        <v>2872</v>
      </c>
      <c r="J78" s="185"/>
    </row>
    <row r="79" spans="1:10" ht="23.15" x14ac:dyDescent="0.4">
      <c r="A79" s="167">
        <v>89</v>
      </c>
      <c r="B79" s="174" t="s">
        <v>2135</v>
      </c>
      <c r="C79" s="174" t="s">
        <v>2873</v>
      </c>
      <c r="D79" s="169" t="s">
        <v>977</v>
      </c>
      <c r="E79" s="170" t="s">
        <v>2814</v>
      </c>
      <c r="F79" s="171" t="s">
        <v>2790</v>
      </c>
      <c r="G79" s="172" t="s">
        <v>430</v>
      </c>
      <c r="H79" s="173" t="s">
        <v>813</v>
      </c>
      <c r="I79" s="186" t="s">
        <v>2872</v>
      </c>
      <c r="J79" s="187"/>
    </row>
    <row r="80" spans="1:10" ht="23.15" x14ac:dyDescent="0.4">
      <c r="A80" s="167">
        <v>90</v>
      </c>
      <c r="B80" s="174" t="s">
        <v>2136</v>
      </c>
      <c r="C80" s="174" t="s">
        <v>2874</v>
      </c>
      <c r="D80" s="169" t="s">
        <v>1604</v>
      </c>
      <c r="E80" s="170" t="s">
        <v>2814</v>
      </c>
      <c r="F80" s="171" t="s">
        <v>2790</v>
      </c>
      <c r="G80" s="172" t="s">
        <v>430</v>
      </c>
      <c r="H80" s="173" t="s">
        <v>813</v>
      </c>
      <c r="I80" s="188" t="s">
        <v>2875</v>
      </c>
      <c r="J80" s="185"/>
    </row>
    <row r="81" spans="1:10" ht="23.15" x14ac:dyDescent="0.4">
      <c r="A81" s="167">
        <v>92</v>
      </c>
      <c r="B81" s="174" t="s">
        <v>2137</v>
      </c>
      <c r="C81" s="174" t="s">
        <v>2876</v>
      </c>
      <c r="D81" s="169" t="s">
        <v>1198</v>
      </c>
      <c r="E81" s="170" t="s">
        <v>2814</v>
      </c>
      <c r="F81" s="171" t="s">
        <v>2790</v>
      </c>
      <c r="G81" s="172" t="s">
        <v>430</v>
      </c>
      <c r="H81" s="173" t="s">
        <v>813</v>
      </c>
      <c r="I81" s="186" t="s">
        <v>2877</v>
      </c>
      <c r="J81" s="185"/>
    </row>
    <row r="82" spans="1:10" ht="23.15" x14ac:dyDescent="0.4">
      <c r="A82" s="167">
        <v>93</v>
      </c>
      <c r="B82" s="174" t="s">
        <v>2138</v>
      </c>
      <c r="C82" s="174" t="s">
        <v>2878</v>
      </c>
      <c r="D82" s="169" t="s">
        <v>1605</v>
      </c>
      <c r="E82" s="170" t="s">
        <v>2814</v>
      </c>
      <c r="F82" s="171" t="s">
        <v>2790</v>
      </c>
      <c r="G82" s="172" t="s">
        <v>430</v>
      </c>
      <c r="H82" s="173" t="s">
        <v>813</v>
      </c>
      <c r="I82" s="186" t="s">
        <v>2877</v>
      </c>
      <c r="J82" s="185"/>
    </row>
    <row r="83" spans="1:10" ht="23.15" x14ac:dyDescent="0.4">
      <c r="A83" s="167">
        <v>94</v>
      </c>
      <c r="B83" s="174" t="s">
        <v>2139</v>
      </c>
      <c r="C83" s="174" t="s">
        <v>2879</v>
      </c>
      <c r="D83" s="169" t="s">
        <v>1199</v>
      </c>
      <c r="E83" s="170" t="s">
        <v>2814</v>
      </c>
      <c r="F83" s="171" t="s">
        <v>2789</v>
      </c>
      <c r="G83" s="172" t="s">
        <v>430</v>
      </c>
      <c r="H83" s="173" t="s">
        <v>813</v>
      </c>
      <c r="I83" s="189"/>
      <c r="J83" s="185"/>
    </row>
    <row r="84" spans="1:10" ht="24" x14ac:dyDescent="0.4">
      <c r="A84" s="167">
        <v>95</v>
      </c>
      <c r="B84" s="174" t="s">
        <v>2140</v>
      </c>
      <c r="C84" s="174" t="s">
        <v>2880</v>
      </c>
      <c r="D84" s="169" t="s">
        <v>1523</v>
      </c>
      <c r="E84" s="170" t="s">
        <v>2814</v>
      </c>
      <c r="F84" s="171" t="s">
        <v>2790</v>
      </c>
      <c r="G84" s="172" t="s">
        <v>430</v>
      </c>
      <c r="H84" s="190" t="s">
        <v>2491</v>
      </c>
      <c r="I84" s="191" t="s">
        <v>2881</v>
      </c>
      <c r="J84" s="185"/>
    </row>
    <row r="85" spans="1:10" ht="24" x14ac:dyDescent="0.4">
      <c r="A85" s="167">
        <v>96</v>
      </c>
      <c r="B85" s="174" t="s">
        <v>2141</v>
      </c>
      <c r="C85" s="174" t="s">
        <v>2882</v>
      </c>
      <c r="D85" s="192" t="s">
        <v>1524</v>
      </c>
      <c r="E85" s="170" t="s">
        <v>2814</v>
      </c>
      <c r="F85" s="171" t="s">
        <v>2790</v>
      </c>
      <c r="G85" s="172" t="s">
        <v>430</v>
      </c>
      <c r="H85" s="190" t="s">
        <v>2491</v>
      </c>
      <c r="I85" s="191" t="s">
        <v>2883</v>
      </c>
      <c r="J85" s="185"/>
    </row>
    <row r="86" spans="1:10" ht="24" x14ac:dyDescent="0.4">
      <c r="A86" s="167">
        <v>97</v>
      </c>
      <c r="B86" s="174" t="s">
        <v>2142</v>
      </c>
      <c r="C86" s="174" t="s">
        <v>2884</v>
      </c>
      <c r="D86" s="169" t="s">
        <v>1223</v>
      </c>
      <c r="E86" s="170" t="s">
        <v>2814</v>
      </c>
      <c r="F86" s="171" t="s">
        <v>2789</v>
      </c>
      <c r="G86" s="172" t="s">
        <v>430</v>
      </c>
      <c r="H86" s="190" t="s">
        <v>2491</v>
      </c>
      <c r="I86" s="191" t="s">
        <v>2883</v>
      </c>
      <c r="J86" s="185"/>
    </row>
    <row r="87" spans="1:10" ht="24" x14ac:dyDescent="0.4">
      <c r="A87" s="167">
        <v>98</v>
      </c>
      <c r="B87" s="174" t="s">
        <v>2143</v>
      </c>
      <c r="C87" s="174" t="s">
        <v>2885</v>
      </c>
      <c r="D87" s="169" t="s">
        <v>1224</v>
      </c>
      <c r="E87" s="170" t="s">
        <v>2814</v>
      </c>
      <c r="F87" s="171" t="s">
        <v>2789</v>
      </c>
      <c r="G87" s="172" t="s">
        <v>430</v>
      </c>
      <c r="H87" s="190" t="s">
        <v>2491</v>
      </c>
      <c r="I87" s="191" t="s">
        <v>2883</v>
      </c>
      <c r="J87" s="187"/>
    </row>
    <row r="88" spans="1:10" ht="24" x14ac:dyDescent="0.4">
      <c r="A88" s="167">
        <v>100</v>
      </c>
      <c r="B88" s="174" t="s">
        <v>666</v>
      </c>
      <c r="C88" s="174" t="s">
        <v>2886</v>
      </c>
      <c r="D88" s="169" t="s">
        <v>1225</v>
      </c>
      <c r="E88" s="170" t="s">
        <v>2814</v>
      </c>
      <c r="F88" s="171" t="s">
        <v>2790</v>
      </c>
      <c r="G88" s="172" t="s">
        <v>430</v>
      </c>
      <c r="H88" s="190" t="s">
        <v>2491</v>
      </c>
      <c r="I88" s="191" t="s">
        <v>2883</v>
      </c>
      <c r="J88" s="187"/>
    </row>
    <row r="89" spans="1:10" ht="24" x14ac:dyDescent="0.4">
      <c r="A89" s="167">
        <v>101</v>
      </c>
      <c r="B89" s="174" t="s">
        <v>2144</v>
      </c>
      <c r="C89" s="174" t="s">
        <v>2887</v>
      </c>
      <c r="D89" s="169" t="s">
        <v>853</v>
      </c>
      <c r="E89" s="170" t="s">
        <v>2814</v>
      </c>
      <c r="F89" s="171" t="s">
        <v>2790</v>
      </c>
      <c r="G89" s="172" t="s">
        <v>430</v>
      </c>
      <c r="H89" s="190" t="s">
        <v>2491</v>
      </c>
      <c r="I89" s="191" t="s">
        <v>2883</v>
      </c>
      <c r="J89" s="187"/>
    </row>
    <row r="90" spans="1:10" ht="24" x14ac:dyDescent="0.4">
      <c r="A90" s="167">
        <v>102</v>
      </c>
      <c r="B90" s="174" t="s">
        <v>2145</v>
      </c>
      <c r="C90" s="174" t="s">
        <v>2888</v>
      </c>
      <c r="D90" s="169" t="s">
        <v>1525</v>
      </c>
      <c r="E90" s="170" t="s">
        <v>2814</v>
      </c>
      <c r="F90" s="171" t="s">
        <v>2790</v>
      </c>
      <c r="G90" s="172" t="s">
        <v>430</v>
      </c>
      <c r="H90" s="190" t="s">
        <v>2491</v>
      </c>
      <c r="I90" s="191" t="s">
        <v>2881</v>
      </c>
      <c r="J90" s="185"/>
    </row>
    <row r="91" spans="1:10" ht="23.15" x14ac:dyDescent="0.4">
      <c r="A91" s="167">
        <v>103</v>
      </c>
      <c r="B91" s="174" t="s">
        <v>2146</v>
      </c>
      <c r="C91" s="174" t="s">
        <v>2889</v>
      </c>
      <c r="D91" s="169" t="s">
        <v>1226</v>
      </c>
      <c r="E91" s="170" t="s">
        <v>2814</v>
      </c>
      <c r="F91" s="171" t="s">
        <v>2790</v>
      </c>
      <c r="G91" s="172" t="s">
        <v>430</v>
      </c>
      <c r="H91" s="191" t="s">
        <v>813</v>
      </c>
      <c r="I91" s="191" t="s">
        <v>2890</v>
      </c>
      <c r="J91" s="185"/>
    </row>
    <row r="92" spans="1:10" ht="23.15" x14ac:dyDescent="0.4">
      <c r="A92" s="167">
        <v>104</v>
      </c>
      <c r="B92" s="174" t="s">
        <v>2147</v>
      </c>
      <c r="C92" s="174" t="s">
        <v>2891</v>
      </c>
      <c r="D92" s="169" t="s">
        <v>1227</v>
      </c>
      <c r="E92" s="170" t="s">
        <v>2814</v>
      </c>
      <c r="F92" s="171" t="s">
        <v>2790</v>
      </c>
      <c r="G92" s="172" t="s">
        <v>430</v>
      </c>
      <c r="H92" s="191" t="s">
        <v>813</v>
      </c>
      <c r="I92" s="186" t="s">
        <v>2877</v>
      </c>
      <c r="J92" s="185"/>
    </row>
    <row r="93" spans="1:10" ht="23.15" x14ac:dyDescent="0.4">
      <c r="A93" s="167">
        <v>107</v>
      </c>
      <c r="B93" s="174" t="s">
        <v>2148</v>
      </c>
      <c r="C93" s="174" t="s">
        <v>2892</v>
      </c>
      <c r="D93" s="169" t="s">
        <v>1606</v>
      </c>
      <c r="E93" s="170" t="s">
        <v>2814</v>
      </c>
      <c r="F93" s="171" t="s">
        <v>2789</v>
      </c>
      <c r="G93" s="172" t="s">
        <v>430</v>
      </c>
      <c r="H93" s="191" t="s">
        <v>813</v>
      </c>
      <c r="I93" s="186" t="s">
        <v>2893</v>
      </c>
      <c r="J93" s="185"/>
    </row>
    <row r="94" spans="1:10" ht="23.15" x14ac:dyDescent="0.4">
      <c r="A94" s="167">
        <v>108</v>
      </c>
      <c r="B94" s="174" t="s">
        <v>667</v>
      </c>
      <c r="C94" s="174" t="s">
        <v>2894</v>
      </c>
      <c r="D94" s="169" t="s">
        <v>1228</v>
      </c>
      <c r="E94" s="170" t="s">
        <v>2814</v>
      </c>
      <c r="F94" s="171" t="s">
        <v>2789</v>
      </c>
      <c r="G94" s="172" t="s">
        <v>430</v>
      </c>
      <c r="H94" s="173" t="s">
        <v>813</v>
      </c>
      <c r="I94" s="173"/>
      <c r="J94" s="185"/>
    </row>
    <row r="95" spans="1:10" ht="24" x14ac:dyDescent="0.4">
      <c r="A95" s="167">
        <v>110</v>
      </c>
      <c r="B95" s="174" t="s">
        <v>2149</v>
      </c>
      <c r="C95" s="174" t="s">
        <v>2895</v>
      </c>
      <c r="D95" s="169" t="s">
        <v>1229</v>
      </c>
      <c r="E95" s="170" t="s">
        <v>2814</v>
      </c>
      <c r="F95" s="171" t="s">
        <v>2789</v>
      </c>
      <c r="G95" s="172" t="s">
        <v>430</v>
      </c>
      <c r="H95" s="190" t="s">
        <v>2491</v>
      </c>
      <c r="I95" s="191" t="s">
        <v>2881</v>
      </c>
      <c r="J95" s="185"/>
    </row>
    <row r="96" spans="1:10" ht="24" x14ac:dyDescent="0.4">
      <c r="A96" s="167">
        <v>111</v>
      </c>
      <c r="B96" s="174" t="s">
        <v>2150</v>
      </c>
      <c r="C96" s="174" t="s">
        <v>2896</v>
      </c>
      <c r="D96" s="169" t="s">
        <v>1607</v>
      </c>
      <c r="E96" s="170" t="s">
        <v>2814</v>
      </c>
      <c r="F96" s="171" t="s">
        <v>2789</v>
      </c>
      <c r="G96" s="172" t="s">
        <v>430</v>
      </c>
      <c r="H96" s="190" t="s">
        <v>2491</v>
      </c>
      <c r="I96" s="191" t="s">
        <v>2881</v>
      </c>
      <c r="J96" s="185"/>
    </row>
    <row r="97" spans="1:10" ht="23.15" x14ac:dyDescent="0.4">
      <c r="A97" s="167">
        <v>112</v>
      </c>
      <c r="B97" s="174" t="s">
        <v>2151</v>
      </c>
      <c r="C97" s="174" t="s">
        <v>2897</v>
      </c>
      <c r="D97" s="169" t="s">
        <v>987</v>
      </c>
      <c r="E97" s="170" t="s">
        <v>2814</v>
      </c>
      <c r="F97" s="171" t="s">
        <v>2789</v>
      </c>
      <c r="G97" s="172" t="s">
        <v>430</v>
      </c>
      <c r="H97" s="191" t="s">
        <v>813</v>
      </c>
      <c r="I97" s="191" t="s">
        <v>2898</v>
      </c>
      <c r="J97" s="169"/>
    </row>
    <row r="98" spans="1:10" ht="23.15" x14ac:dyDescent="0.4">
      <c r="A98" s="167">
        <v>113</v>
      </c>
      <c r="B98" s="174" t="s">
        <v>2152</v>
      </c>
      <c r="C98" s="174" t="s">
        <v>2899</v>
      </c>
      <c r="D98" s="169" t="s">
        <v>994</v>
      </c>
      <c r="E98" s="170" t="s">
        <v>2814</v>
      </c>
      <c r="F98" s="171" t="s">
        <v>2789</v>
      </c>
      <c r="G98" s="172" t="s">
        <v>430</v>
      </c>
      <c r="H98" s="191" t="s">
        <v>813</v>
      </c>
      <c r="I98" s="191" t="s">
        <v>2898</v>
      </c>
      <c r="J98" s="173"/>
    </row>
    <row r="99" spans="1:10" ht="23.15" x14ac:dyDescent="0.4">
      <c r="A99" s="167">
        <v>114</v>
      </c>
      <c r="B99" s="174" t="s">
        <v>2153</v>
      </c>
      <c r="C99" s="174" t="s">
        <v>2900</v>
      </c>
      <c r="D99" s="169" t="s">
        <v>995</v>
      </c>
      <c r="E99" s="170" t="s">
        <v>2814</v>
      </c>
      <c r="F99" s="171" t="s">
        <v>2789</v>
      </c>
      <c r="G99" s="172" t="s">
        <v>430</v>
      </c>
      <c r="H99" s="191" t="s">
        <v>813</v>
      </c>
      <c r="I99" s="191" t="s">
        <v>2898</v>
      </c>
      <c r="J99" s="169"/>
    </row>
    <row r="100" spans="1:10" ht="23.15" x14ac:dyDescent="0.4">
      <c r="A100" s="167">
        <v>115</v>
      </c>
      <c r="B100" s="174" t="s">
        <v>2154</v>
      </c>
      <c r="C100" s="174" t="s">
        <v>2901</v>
      </c>
      <c r="D100" s="169" t="s">
        <v>972</v>
      </c>
      <c r="E100" s="170" t="s">
        <v>2814</v>
      </c>
      <c r="F100" s="171" t="s">
        <v>2789</v>
      </c>
      <c r="G100" s="172" t="s">
        <v>430</v>
      </c>
      <c r="H100" s="191" t="s">
        <v>813</v>
      </c>
      <c r="I100" s="191" t="s">
        <v>2898</v>
      </c>
      <c r="J100" s="169"/>
    </row>
    <row r="101" spans="1:10" ht="23.15" x14ac:dyDescent="0.4">
      <c r="A101" s="167">
        <v>116</v>
      </c>
      <c r="B101" s="168" t="s">
        <v>2155</v>
      </c>
      <c r="C101" s="168" t="s">
        <v>2902</v>
      </c>
      <c r="D101" s="169" t="s">
        <v>1464</v>
      </c>
      <c r="E101" s="170" t="s">
        <v>2814</v>
      </c>
      <c r="F101" s="171" t="s">
        <v>2789</v>
      </c>
      <c r="G101" s="172" t="s">
        <v>430</v>
      </c>
      <c r="H101" s="191" t="s">
        <v>813</v>
      </c>
      <c r="I101" s="191" t="s">
        <v>2898</v>
      </c>
      <c r="J101" s="173"/>
    </row>
    <row r="102" spans="1:10" x14ac:dyDescent="0.4">
      <c r="A102" s="167">
        <v>117</v>
      </c>
      <c r="B102" s="168" t="s">
        <v>1720</v>
      </c>
      <c r="C102" s="168"/>
      <c r="D102" s="169" t="s">
        <v>988</v>
      </c>
      <c r="E102" s="170" t="s">
        <v>2814</v>
      </c>
      <c r="F102" s="171" t="s">
        <v>2790</v>
      </c>
      <c r="G102" s="172" t="s">
        <v>1721</v>
      </c>
      <c r="H102" s="173" t="s">
        <v>2483</v>
      </c>
      <c r="I102" s="173" t="s">
        <v>2903</v>
      </c>
      <c r="J102" s="193"/>
    </row>
    <row r="103" spans="1:10" x14ac:dyDescent="0.4">
      <c r="A103" s="167">
        <v>118</v>
      </c>
      <c r="B103" s="168" t="s">
        <v>1848</v>
      </c>
      <c r="C103" s="168"/>
      <c r="D103" s="169" t="s">
        <v>1022</v>
      </c>
      <c r="E103" s="170" t="s">
        <v>2814</v>
      </c>
      <c r="F103" s="171" t="s">
        <v>2790</v>
      </c>
      <c r="G103" s="172" t="s">
        <v>1721</v>
      </c>
      <c r="H103" s="173" t="s">
        <v>2483</v>
      </c>
      <c r="I103" s="173" t="s">
        <v>2846</v>
      </c>
      <c r="J103" s="193"/>
    </row>
    <row r="104" spans="1:10" x14ac:dyDescent="0.4">
      <c r="A104" s="167">
        <v>119</v>
      </c>
      <c r="B104" s="168" t="s">
        <v>2088</v>
      </c>
      <c r="C104" s="168"/>
      <c r="D104" s="169" t="s">
        <v>1023</v>
      </c>
      <c r="E104" s="170" t="s">
        <v>2814</v>
      </c>
      <c r="F104" s="171" t="s">
        <v>2790</v>
      </c>
      <c r="G104" s="172" t="s">
        <v>1721</v>
      </c>
      <c r="H104" s="173" t="s">
        <v>2483</v>
      </c>
      <c r="I104" s="173" t="s">
        <v>2846</v>
      </c>
      <c r="J104" s="193"/>
    </row>
    <row r="105" spans="1:10" x14ac:dyDescent="0.4">
      <c r="A105" s="167">
        <v>120</v>
      </c>
      <c r="B105" s="168" t="s">
        <v>917</v>
      </c>
      <c r="C105" s="168"/>
      <c r="D105" s="169" t="s">
        <v>1039</v>
      </c>
      <c r="E105" s="170" t="s">
        <v>2814</v>
      </c>
      <c r="F105" s="171" t="s">
        <v>2790</v>
      </c>
      <c r="G105" s="172" t="s">
        <v>1721</v>
      </c>
      <c r="H105" s="173" t="s">
        <v>2483</v>
      </c>
      <c r="I105" s="173" t="s">
        <v>2846</v>
      </c>
      <c r="J105" s="193"/>
    </row>
    <row r="106" spans="1:10" x14ac:dyDescent="0.4">
      <c r="A106" s="167">
        <v>121</v>
      </c>
      <c r="B106" s="168" t="s">
        <v>61</v>
      </c>
      <c r="C106" s="168"/>
      <c r="D106" s="169" t="s">
        <v>1108</v>
      </c>
      <c r="E106" s="170" t="s">
        <v>2814</v>
      </c>
      <c r="F106" s="171" t="s">
        <v>2790</v>
      </c>
      <c r="G106" s="172" t="s">
        <v>1721</v>
      </c>
      <c r="H106" s="173" t="s">
        <v>2483</v>
      </c>
      <c r="I106" s="173"/>
      <c r="J106" s="193"/>
    </row>
    <row r="107" spans="1:10" x14ac:dyDescent="0.4">
      <c r="A107" s="167">
        <v>122</v>
      </c>
      <c r="B107" s="168" t="s">
        <v>2156</v>
      </c>
      <c r="C107" s="168"/>
      <c r="D107" s="169" t="s">
        <v>1111</v>
      </c>
      <c r="E107" s="170" t="s">
        <v>2814</v>
      </c>
      <c r="F107" s="171" t="s">
        <v>2790</v>
      </c>
      <c r="G107" s="172" t="s">
        <v>1721</v>
      </c>
      <c r="H107" s="173" t="s">
        <v>2483</v>
      </c>
      <c r="I107" s="173"/>
      <c r="J107" s="193"/>
    </row>
    <row r="108" spans="1:10" x14ac:dyDescent="0.4">
      <c r="A108" s="167">
        <v>123</v>
      </c>
      <c r="B108" s="168" t="s">
        <v>1945</v>
      </c>
      <c r="C108" s="168"/>
      <c r="D108" s="169" t="s">
        <v>1134</v>
      </c>
      <c r="E108" s="170" t="s">
        <v>2814</v>
      </c>
      <c r="F108" s="171" t="s">
        <v>2790</v>
      </c>
      <c r="G108" s="172" t="s">
        <v>1721</v>
      </c>
      <c r="H108" s="173" t="s">
        <v>2483</v>
      </c>
      <c r="I108" s="173"/>
      <c r="J108" s="193"/>
    </row>
    <row r="109" spans="1:10" x14ac:dyDescent="0.4">
      <c r="A109" s="167">
        <v>124</v>
      </c>
      <c r="B109" s="168" t="s">
        <v>2157</v>
      </c>
      <c r="C109" s="168" t="s">
        <v>2904</v>
      </c>
      <c r="D109" s="169" t="s">
        <v>1193</v>
      </c>
      <c r="E109" s="170" t="s">
        <v>2814</v>
      </c>
      <c r="F109" s="171" t="s">
        <v>2790</v>
      </c>
      <c r="G109" s="172" t="s">
        <v>2492</v>
      </c>
      <c r="H109" s="173" t="s">
        <v>2493</v>
      </c>
      <c r="I109" s="176"/>
      <c r="J109" s="169"/>
    </row>
    <row r="110" spans="1:10" x14ac:dyDescent="0.4">
      <c r="A110" s="167">
        <v>125</v>
      </c>
      <c r="B110" s="168" t="s">
        <v>2080</v>
      </c>
      <c r="C110" s="168"/>
      <c r="D110" s="169" t="s">
        <v>1206</v>
      </c>
      <c r="E110" s="170" t="s">
        <v>2814</v>
      </c>
      <c r="F110" s="171" t="s">
        <v>2790</v>
      </c>
      <c r="G110" s="172" t="s">
        <v>1721</v>
      </c>
      <c r="H110" s="173" t="s">
        <v>2483</v>
      </c>
      <c r="I110" s="173"/>
      <c r="J110" s="169"/>
    </row>
    <row r="111" spans="1:10" x14ac:dyDescent="0.4">
      <c r="A111" s="167">
        <v>128</v>
      </c>
      <c r="B111" s="168" t="s">
        <v>2158</v>
      </c>
      <c r="C111" s="168"/>
      <c r="D111" s="169" t="s">
        <v>1020</v>
      </c>
      <c r="E111" s="170" t="s">
        <v>2814</v>
      </c>
      <c r="F111" s="171" t="s">
        <v>2790</v>
      </c>
      <c r="G111" s="172" t="s">
        <v>1721</v>
      </c>
      <c r="H111" s="173" t="s">
        <v>2493</v>
      </c>
      <c r="I111" s="173" t="s">
        <v>2905</v>
      </c>
      <c r="J111" s="169"/>
    </row>
    <row r="112" spans="1:10" x14ac:dyDescent="0.4">
      <c r="A112" s="167">
        <v>129</v>
      </c>
      <c r="B112" s="174" t="s">
        <v>2078</v>
      </c>
      <c r="C112" s="174"/>
      <c r="D112" s="169" t="s">
        <v>1204</v>
      </c>
      <c r="E112" s="170" t="s">
        <v>2814</v>
      </c>
      <c r="F112" s="171" t="s">
        <v>2790</v>
      </c>
      <c r="G112" s="172" t="s">
        <v>1721</v>
      </c>
      <c r="H112" s="173" t="s">
        <v>2494</v>
      </c>
      <c r="I112" s="173" t="s">
        <v>2906</v>
      </c>
      <c r="J112" s="193"/>
    </row>
    <row r="113" spans="1:10" x14ac:dyDescent="0.4">
      <c r="A113" s="167">
        <v>130</v>
      </c>
      <c r="B113" s="174" t="s">
        <v>573</v>
      </c>
      <c r="C113" s="174"/>
      <c r="D113" s="169" t="s">
        <v>1065</v>
      </c>
      <c r="E113" s="170" t="s">
        <v>2814</v>
      </c>
      <c r="F113" s="171" t="s">
        <v>2790</v>
      </c>
      <c r="G113" s="172" t="s">
        <v>1721</v>
      </c>
      <c r="H113" s="173" t="s">
        <v>2494</v>
      </c>
      <c r="I113" s="173" t="s">
        <v>2906</v>
      </c>
      <c r="J113" s="193"/>
    </row>
    <row r="114" spans="1:10" x14ac:dyDescent="0.4">
      <c r="A114" s="167">
        <v>131</v>
      </c>
      <c r="B114" s="168" t="s">
        <v>21</v>
      </c>
      <c r="C114" s="168"/>
      <c r="D114" s="169" t="s">
        <v>1091</v>
      </c>
      <c r="E114" s="170" t="s">
        <v>2814</v>
      </c>
      <c r="F114" s="171" t="s">
        <v>2790</v>
      </c>
      <c r="G114" s="172" t="s">
        <v>1721</v>
      </c>
      <c r="H114" s="173" t="s">
        <v>2494</v>
      </c>
      <c r="I114" s="173" t="s">
        <v>2906</v>
      </c>
      <c r="J114" s="193"/>
    </row>
    <row r="115" spans="1:10" x14ac:dyDescent="0.4">
      <c r="A115" s="167">
        <v>132</v>
      </c>
      <c r="B115" s="174" t="s">
        <v>1936</v>
      </c>
      <c r="C115" s="174"/>
      <c r="D115" s="169" t="s">
        <v>1131</v>
      </c>
      <c r="E115" s="170" t="s">
        <v>2814</v>
      </c>
      <c r="F115" s="171" t="s">
        <v>2790</v>
      </c>
      <c r="G115" s="172" t="s">
        <v>1721</v>
      </c>
      <c r="H115" s="173" t="s">
        <v>2494</v>
      </c>
      <c r="I115" s="173" t="s">
        <v>2906</v>
      </c>
      <c r="J115" s="193"/>
    </row>
    <row r="116" spans="1:10" x14ac:dyDescent="0.4">
      <c r="A116" s="167">
        <v>133</v>
      </c>
      <c r="B116" s="174" t="s">
        <v>2079</v>
      </c>
      <c r="C116" s="174"/>
      <c r="D116" s="169" t="s">
        <v>1205</v>
      </c>
      <c r="E116" s="170" t="s">
        <v>2814</v>
      </c>
      <c r="F116" s="171" t="s">
        <v>2790</v>
      </c>
      <c r="G116" s="172" t="s">
        <v>1721</v>
      </c>
      <c r="H116" s="173" t="s">
        <v>2494</v>
      </c>
      <c r="I116" s="173" t="s">
        <v>2906</v>
      </c>
      <c r="J116" s="193"/>
    </row>
    <row r="117" spans="1:10" x14ac:dyDescent="0.4">
      <c r="A117" s="167">
        <v>134</v>
      </c>
      <c r="B117" s="174" t="s">
        <v>576</v>
      </c>
      <c r="C117" s="174"/>
      <c r="D117" s="169" t="s">
        <v>1066</v>
      </c>
      <c r="E117" s="170" t="s">
        <v>2814</v>
      </c>
      <c r="F117" s="171" t="s">
        <v>2790</v>
      </c>
      <c r="G117" s="172" t="s">
        <v>1721</v>
      </c>
      <c r="H117" s="173" t="s">
        <v>2494</v>
      </c>
      <c r="I117" s="173" t="s">
        <v>2906</v>
      </c>
      <c r="J117" s="193"/>
    </row>
    <row r="118" spans="1:10" x14ac:dyDescent="0.4">
      <c r="A118" s="167">
        <v>135</v>
      </c>
      <c r="B118" s="174" t="s">
        <v>24</v>
      </c>
      <c r="C118" s="174"/>
      <c r="D118" s="169" t="s">
        <v>1092</v>
      </c>
      <c r="E118" s="170" t="s">
        <v>2814</v>
      </c>
      <c r="F118" s="171" t="s">
        <v>2790</v>
      </c>
      <c r="G118" s="172" t="s">
        <v>1721</v>
      </c>
      <c r="H118" s="173" t="s">
        <v>2494</v>
      </c>
      <c r="I118" s="173" t="s">
        <v>2906</v>
      </c>
      <c r="J118" s="193"/>
    </row>
    <row r="119" spans="1:10" ht="23.15" x14ac:dyDescent="0.4">
      <c r="A119" s="167">
        <v>136</v>
      </c>
      <c r="B119" s="174" t="s">
        <v>2159</v>
      </c>
      <c r="C119" s="174"/>
      <c r="D119" s="169" t="s">
        <v>1179</v>
      </c>
      <c r="E119" s="170" t="s">
        <v>2814</v>
      </c>
      <c r="F119" s="171" t="s">
        <v>2790</v>
      </c>
      <c r="G119" s="172" t="s">
        <v>1721</v>
      </c>
      <c r="H119" s="173" t="s">
        <v>2495</v>
      </c>
      <c r="I119" s="173" t="s">
        <v>2907</v>
      </c>
      <c r="J119" s="193"/>
    </row>
    <row r="120" spans="1:10" ht="23.15" x14ac:dyDescent="0.4">
      <c r="A120" s="167">
        <v>137</v>
      </c>
      <c r="B120" s="174" t="s">
        <v>2160</v>
      </c>
      <c r="C120" s="174"/>
      <c r="D120" s="169" t="s">
        <v>1109</v>
      </c>
      <c r="E120" s="170" t="s">
        <v>2814</v>
      </c>
      <c r="F120" s="171" t="s">
        <v>2790</v>
      </c>
      <c r="G120" s="172" t="s">
        <v>1721</v>
      </c>
      <c r="H120" s="173" t="s">
        <v>2495</v>
      </c>
      <c r="I120" s="173" t="s">
        <v>2907</v>
      </c>
      <c r="J120" s="193"/>
    </row>
    <row r="121" spans="1:10" ht="23.15" x14ac:dyDescent="0.4">
      <c r="A121" s="167">
        <v>138</v>
      </c>
      <c r="B121" s="174" t="s">
        <v>2161</v>
      </c>
      <c r="C121" s="174"/>
      <c r="D121" s="169" t="s">
        <v>1240</v>
      </c>
      <c r="E121" s="170" t="s">
        <v>2814</v>
      </c>
      <c r="F121" s="171" t="s">
        <v>2790</v>
      </c>
      <c r="G121" s="172" t="s">
        <v>1721</v>
      </c>
      <c r="H121" s="173" t="s">
        <v>2495</v>
      </c>
      <c r="I121" s="173" t="s">
        <v>2907</v>
      </c>
      <c r="J121" s="193"/>
    </row>
    <row r="122" spans="1:10" ht="23.15" x14ac:dyDescent="0.4">
      <c r="A122" s="167">
        <v>139</v>
      </c>
      <c r="B122" s="174" t="s">
        <v>2162</v>
      </c>
      <c r="C122" s="174"/>
      <c r="D122" s="194" t="s">
        <v>1156</v>
      </c>
      <c r="E122" s="170" t="s">
        <v>2814</v>
      </c>
      <c r="F122" s="171" t="s">
        <v>2790</v>
      </c>
      <c r="G122" s="172" t="s">
        <v>1721</v>
      </c>
      <c r="H122" s="173" t="s">
        <v>2495</v>
      </c>
      <c r="I122" s="173" t="s">
        <v>2907</v>
      </c>
      <c r="J122" s="193"/>
    </row>
    <row r="123" spans="1:10" x14ac:dyDescent="0.4">
      <c r="A123" s="167">
        <v>140</v>
      </c>
      <c r="B123" s="168" t="s">
        <v>1480</v>
      </c>
      <c r="C123" s="195"/>
      <c r="D123" s="169" t="s">
        <v>1011</v>
      </c>
      <c r="E123" s="170" t="s">
        <v>2814</v>
      </c>
      <c r="F123" s="171" t="s">
        <v>2790</v>
      </c>
      <c r="G123" s="172" t="s">
        <v>2480</v>
      </c>
      <c r="H123" s="173" t="s">
        <v>2480</v>
      </c>
      <c r="I123" s="173"/>
      <c r="J123" s="169"/>
    </row>
    <row r="124" spans="1:10" x14ac:dyDescent="0.4">
      <c r="A124" s="167">
        <v>141</v>
      </c>
      <c r="B124" s="168" t="s">
        <v>1845</v>
      </c>
      <c r="C124" s="168"/>
      <c r="D124" s="169" t="s">
        <v>1021</v>
      </c>
      <c r="E124" s="170" t="s">
        <v>2814</v>
      </c>
      <c r="F124" s="171" t="s">
        <v>2789</v>
      </c>
      <c r="G124" s="172" t="s">
        <v>2480</v>
      </c>
      <c r="H124" s="173" t="s">
        <v>2480</v>
      </c>
      <c r="I124" s="173"/>
      <c r="J124" s="169"/>
    </row>
    <row r="125" spans="1:10" x14ac:dyDescent="0.4">
      <c r="A125" s="167">
        <v>142</v>
      </c>
      <c r="B125" s="168" t="s">
        <v>907</v>
      </c>
      <c r="C125" s="168"/>
      <c r="D125" s="169" t="s">
        <v>1037</v>
      </c>
      <c r="E125" s="170" t="s">
        <v>2814</v>
      </c>
      <c r="F125" s="171" t="s">
        <v>2790</v>
      </c>
      <c r="G125" s="172" t="s">
        <v>2480</v>
      </c>
      <c r="H125" s="173" t="s">
        <v>2480</v>
      </c>
      <c r="I125" s="173" t="s">
        <v>2908</v>
      </c>
      <c r="J125" s="169"/>
    </row>
    <row r="126" spans="1:10" ht="23.15" x14ac:dyDescent="0.4">
      <c r="A126" s="167">
        <v>143</v>
      </c>
      <c r="B126" s="168" t="s">
        <v>944</v>
      </c>
      <c r="C126" s="168"/>
      <c r="D126" s="169" t="s">
        <v>1046</v>
      </c>
      <c r="E126" s="170" t="s">
        <v>2814</v>
      </c>
      <c r="F126" s="171" t="s">
        <v>2790</v>
      </c>
      <c r="G126" s="172" t="s">
        <v>443</v>
      </c>
      <c r="H126" s="173" t="s">
        <v>2496</v>
      </c>
      <c r="I126" s="173"/>
      <c r="J126" s="169"/>
    </row>
    <row r="127" spans="1:10" x14ac:dyDescent="0.4">
      <c r="A127" s="167">
        <v>144</v>
      </c>
      <c r="B127" s="174" t="s">
        <v>947</v>
      </c>
      <c r="C127" s="174"/>
      <c r="D127" s="169" t="s">
        <v>1047</v>
      </c>
      <c r="E127" s="170" t="s">
        <v>2814</v>
      </c>
      <c r="F127" s="171" t="s">
        <v>2790</v>
      </c>
      <c r="G127" s="172" t="s">
        <v>2497</v>
      </c>
      <c r="H127" s="173" t="s">
        <v>2497</v>
      </c>
      <c r="I127" s="173" t="s">
        <v>2909</v>
      </c>
      <c r="J127" s="169"/>
    </row>
    <row r="128" spans="1:10" x14ac:dyDescent="0.4">
      <c r="A128" s="167">
        <v>145</v>
      </c>
      <c r="B128" s="168" t="s">
        <v>958</v>
      </c>
      <c r="C128" s="168"/>
      <c r="D128" s="169" t="s">
        <v>1048</v>
      </c>
      <c r="E128" s="170" t="s">
        <v>2814</v>
      </c>
      <c r="F128" s="171" t="s">
        <v>2790</v>
      </c>
      <c r="G128" s="172" t="s">
        <v>2480</v>
      </c>
      <c r="H128" s="173" t="s">
        <v>2480</v>
      </c>
      <c r="I128" s="173"/>
      <c r="J128" s="169"/>
    </row>
    <row r="129" spans="1:10" x14ac:dyDescent="0.4">
      <c r="A129" s="167">
        <v>146</v>
      </c>
      <c r="B129" s="168" t="s">
        <v>1919</v>
      </c>
      <c r="C129" s="168"/>
      <c r="D129" s="169" t="s">
        <v>1126</v>
      </c>
      <c r="E129" s="170" t="s">
        <v>2814</v>
      </c>
      <c r="F129" s="171" t="s">
        <v>2790</v>
      </c>
      <c r="G129" s="172" t="s">
        <v>2480</v>
      </c>
      <c r="H129" s="173" t="s">
        <v>2480</v>
      </c>
      <c r="I129" s="173"/>
      <c r="J129" s="169"/>
    </row>
    <row r="130" spans="1:10" x14ac:dyDescent="0.4">
      <c r="A130" s="167">
        <v>147</v>
      </c>
      <c r="B130" s="168" t="s">
        <v>1957</v>
      </c>
      <c r="C130" s="168"/>
      <c r="D130" s="169" t="s">
        <v>1138</v>
      </c>
      <c r="E130" s="170" t="s">
        <v>2814</v>
      </c>
      <c r="F130" s="171" t="s">
        <v>2790</v>
      </c>
      <c r="G130" s="172" t="s">
        <v>2480</v>
      </c>
      <c r="H130" s="173" t="s">
        <v>2480</v>
      </c>
      <c r="I130" s="173" t="s">
        <v>2910</v>
      </c>
      <c r="J130" s="169"/>
    </row>
    <row r="131" spans="1:10" x14ac:dyDescent="0.4">
      <c r="A131" s="167">
        <v>148</v>
      </c>
      <c r="B131" s="168" t="s">
        <v>529</v>
      </c>
      <c r="C131" s="168"/>
      <c r="D131" s="169" t="s">
        <v>1054</v>
      </c>
      <c r="E131" s="170" t="s">
        <v>2814</v>
      </c>
      <c r="F131" s="171" t="s">
        <v>2790</v>
      </c>
      <c r="G131" s="172" t="s">
        <v>2480</v>
      </c>
      <c r="H131" s="173" t="s">
        <v>2480</v>
      </c>
      <c r="I131" s="173"/>
      <c r="J131" s="169"/>
    </row>
    <row r="132" spans="1:10" x14ac:dyDescent="0.4">
      <c r="A132" s="167">
        <v>149</v>
      </c>
      <c r="B132" s="168" t="s">
        <v>1967</v>
      </c>
      <c r="C132" s="168"/>
      <c r="D132" s="169" t="s">
        <v>1142</v>
      </c>
      <c r="E132" s="170" t="s">
        <v>2814</v>
      </c>
      <c r="F132" s="171" t="s">
        <v>2789</v>
      </c>
      <c r="G132" s="172" t="s">
        <v>2480</v>
      </c>
      <c r="H132" s="173" t="s">
        <v>2480</v>
      </c>
      <c r="I132" s="173" t="s">
        <v>2909</v>
      </c>
      <c r="J132" s="169"/>
    </row>
    <row r="133" spans="1:10" x14ac:dyDescent="0.4">
      <c r="A133" s="167">
        <v>151</v>
      </c>
      <c r="B133" s="168" t="s">
        <v>1964</v>
      </c>
      <c r="C133" s="168"/>
      <c r="D133" s="169" t="s">
        <v>1141</v>
      </c>
      <c r="E133" s="170" t="s">
        <v>2814</v>
      </c>
      <c r="F133" s="171" t="s">
        <v>2790</v>
      </c>
      <c r="G133" s="172" t="s">
        <v>2497</v>
      </c>
      <c r="H133" s="173" t="s">
        <v>2497</v>
      </c>
      <c r="I133" s="173" t="s">
        <v>2911</v>
      </c>
      <c r="J133" s="169"/>
    </row>
    <row r="134" spans="1:10" x14ac:dyDescent="0.4">
      <c r="A134" s="167">
        <v>152</v>
      </c>
      <c r="B134" s="168" t="s">
        <v>2163</v>
      </c>
      <c r="C134" s="168" t="s">
        <v>2912</v>
      </c>
      <c r="D134" s="169" t="s">
        <v>982</v>
      </c>
      <c r="E134" s="170" t="s">
        <v>2814</v>
      </c>
      <c r="F134" s="171" t="s">
        <v>2790</v>
      </c>
      <c r="G134" s="172" t="s">
        <v>2480</v>
      </c>
      <c r="H134" s="173" t="s">
        <v>2480</v>
      </c>
      <c r="I134" s="173" t="s">
        <v>2913</v>
      </c>
      <c r="J134" s="169"/>
    </row>
    <row r="135" spans="1:10" x14ac:dyDescent="0.4">
      <c r="A135" s="167">
        <v>153</v>
      </c>
      <c r="B135" s="168" t="s">
        <v>611</v>
      </c>
      <c r="C135" s="168"/>
      <c r="D135" s="169" t="s">
        <v>1077</v>
      </c>
      <c r="E135" s="170" t="s">
        <v>2814</v>
      </c>
      <c r="F135" s="171" t="s">
        <v>2790</v>
      </c>
      <c r="G135" s="172" t="s">
        <v>2480</v>
      </c>
      <c r="H135" s="173" t="s">
        <v>2480</v>
      </c>
      <c r="I135" s="173"/>
      <c r="J135" s="169"/>
    </row>
    <row r="136" spans="1:10" ht="23.15" x14ac:dyDescent="0.4">
      <c r="A136" s="167">
        <v>154</v>
      </c>
      <c r="B136" s="168" t="s">
        <v>1488</v>
      </c>
      <c r="C136" s="168"/>
      <c r="D136" s="169" t="s">
        <v>1068</v>
      </c>
      <c r="E136" s="170" t="s">
        <v>2814</v>
      </c>
      <c r="F136" s="171" t="s">
        <v>2790</v>
      </c>
      <c r="G136" s="172" t="s">
        <v>2480</v>
      </c>
      <c r="H136" s="173" t="s">
        <v>2498</v>
      </c>
      <c r="I136" s="173" t="s">
        <v>2819</v>
      </c>
      <c r="J136" s="169"/>
    </row>
    <row r="137" spans="1:10" x14ac:dyDescent="0.4">
      <c r="A137" s="167">
        <v>155</v>
      </c>
      <c r="B137" s="168" t="s">
        <v>589</v>
      </c>
      <c r="C137" s="168"/>
      <c r="D137" s="169" t="s">
        <v>1070</v>
      </c>
      <c r="E137" s="170" t="s">
        <v>2814</v>
      </c>
      <c r="F137" s="171" t="s">
        <v>2790</v>
      </c>
      <c r="G137" s="172" t="s">
        <v>2480</v>
      </c>
      <c r="H137" s="173" t="s">
        <v>2480</v>
      </c>
      <c r="I137" s="173" t="s">
        <v>2909</v>
      </c>
      <c r="J137" s="169"/>
    </row>
    <row r="138" spans="1:10" x14ac:dyDescent="0.4">
      <c r="A138" s="167">
        <v>156</v>
      </c>
      <c r="B138" s="168" t="s">
        <v>592</v>
      </c>
      <c r="C138" s="168"/>
      <c r="D138" s="169" t="s">
        <v>1071</v>
      </c>
      <c r="E138" s="170" t="s">
        <v>2814</v>
      </c>
      <c r="F138" s="171" t="s">
        <v>2790</v>
      </c>
      <c r="G138" s="172" t="s">
        <v>2480</v>
      </c>
      <c r="H138" s="173" t="s">
        <v>2480</v>
      </c>
      <c r="I138" s="173" t="s">
        <v>2819</v>
      </c>
      <c r="J138" s="169"/>
    </row>
    <row r="139" spans="1:10" x14ac:dyDescent="0.4">
      <c r="A139" s="167">
        <v>157</v>
      </c>
      <c r="B139" s="168" t="s">
        <v>605</v>
      </c>
      <c r="C139" s="168"/>
      <c r="D139" s="169" t="s">
        <v>1075</v>
      </c>
      <c r="E139" s="170" t="s">
        <v>2814</v>
      </c>
      <c r="F139" s="171" t="s">
        <v>2790</v>
      </c>
      <c r="G139" s="172" t="s">
        <v>2497</v>
      </c>
      <c r="H139" s="173" t="s">
        <v>2497</v>
      </c>
      <c r="I139" s="173" t="s">
        <v>2908</v>
      </c>
      <c r="J139" s="169"/>
    </row>
    <row r="140" spans="1:10" x14ac:dyDescent="0.4">
      <c r="A140" s="167">
        <v>158</v>
      </c>
      <c r="B140" s="168" t="s">
        <v>1491</v>
      </c>
      <c r="C140" s="168"/>
      <c r="D140" s="169" t="s">
        <v>1078</v>
      </c>
      <c r="E140" s="170" t="s">
        <v>2814</v>
      </c>
      <c r="F140" s="171" t="s">
        <v>2790</v>
      </c>
      <c r="G140" s="172" t="s">
        <v>2480</v>
      </c>
      <c r="H140" s="173" t="s">
        <v>2480</v>
      </c>
      <c r="I140" s="173"/>
      <c r="J140" s="169"/>
    </row>
    <row r="141" spans="1:10" x14ac:dyDescent="0.4">
      <c r="A141" s="167">
        <v>159</v>
      </c>
      <c r="B141" s="168" t="s">
        <v>1494</v>
      </c>
      <c r="C141" s="168"/>
      <c r="D141" s="169" t="s">
        <v>1063</v>
      </c>
      <c r="E141" s="170" t="s">
        <v>2814</v>
      </c>
      <c r="F141" s="171" t="s">
        <v>2791</v>
      </c>
      <c r="G141" s="172" t="s">
        <v>2497</v>
      </c>
      <c r="H141" s="173" t="s">
        <v>2497</v>
      </c>
      <c r="I141" s="173" t="s">
        <v>2908</v>
      </c>
      <c r="J141" s="169"/>
    </row>
    <row r="142" spans="1:10" x14ac:dyDescent="0.4">
      <c r="A142" s="167">
        <v>160</v>
      </c>
      <c r="B142" s="168" t="s">
        <v>8</v>
      </c>
      <c r="C142" s="168"/>
      <c r="D142" s="169" t="s">
        <v>1088</v>
      </c>
      <c r="E142" s="170" t="s">
        <v>2814</v>
      </c>
      <c r="F142" s="171" t="s">
        <v>2789</v>
      </c>
      <c r="G142" s="172" t="s">
        <v>2480</v>
      </c>
      <c r="H142" s="173" t="s">
        <v>2480</v>
      </c>
      <c r="I142" s="173" t="s">
        <v>2914</v>
      </c>
      <c r="J142" s="169"/>
    </row>
    <row r="143" spans="1:10" x14ac:dyDescent="0.4">
      <c r="A143" s="167">
        <v>161</v>
      </c>
      <c r="B143" s="168" t="s">
        <v>46</v>
      </c>
      <c r="C143" s="168"/>
      <c r="D143" s="169" t="s">
        <v>1099</v>
      </c>
      <c r="E143" s="170" t="s">
        <v>2814</v>
      </c>
      <c r="F143" s="171" t="s">
        <v>2790</v>
      </c>
      <c r="G143" s="172" t="s">
        <v>2497</v>
      </c>
      <c r="H143" s="173" t="s">
        <v>2497</v>
      </c>
      <c r="I143" s="173"/>
      <c r="J143" s="169"/>
    </row>
    <row r="144" spans="1:10" x14ac:dyDescent="0.4">
      <c r="A144" s="167">
        <v>162</v>
      </c>
      <c r="B144" s="168" t="s">
        <v>58</v>
      </c>
      <c r="C144" s="168"/>
      <c r="D144" s="169" t="s">
        <v>1107</v>
      </c>
      <c r="E144" s="170" t="s">
        <v>2814</v>
      </c>
      <c r="F144" s="171" t="s">
        <v>2790</v>
      </c>
      <c r="G144" s="172" t="s">
        <v>2480</v>
      </c>
      <c r="H144" s="173" t="s">
        <v>2480</v>
      </c>
      <c r="I144" s="173" t="s">
        <v>2908</v>
      </c>
      <c r="J144" s="169"/>
    </row>
    <row r="145" spans="1:10" x14ac:dyDescent="0.4">
      <c r="A145" s="167">
        <v>163</v>
      </c>
      <c r="B145" s="168" t="s">
        <v>55</v>
      </c>
      <c r="C145" s="168"/>
      <c r="D145" s="169" t="s">
        <v>1502</v>
      </c>
      <c r="E145" s="170" t="s">
        <v>2814</v>
      </c>
      <c r="F145" s="171" t="s">
        <v>2790</v>
      </c>
      <c r="G145" s="172" t="s">
        <v>2480</v>
      </c>
      <c r="H145" s="173" t="s">
        <v>2480</v>
      </c>
      <c r="I145" s="173"/>
      <c r="J145" s="169"/>
    </row>
    <row r="146" spans="1:10" x14ac:dyDescent="0.4">
      <c r="A146" s="167">
        <v>164</v>
      </c>
      <c r="B146" s="168" t="s">
        <v>1899</v>
      </c>
      <c r="C146" s="168"/>
      <c r="D146" s="169" t="s">
        <v>1120</v>
      </c>
      <c r="E146" s="170" t="s">
        <v>2814</v>
      </c>
      <c r="F146" s="171" t="s">
        <v>2790</v>
      </c>
      <c r="G146" s="172" t="s">
        <v>2480</v>
      </c>
      <c r="H146" s="173" t="s">
        <v>2480</v>
      </c>
      <c r="I146" s="173"/>
      <c r="J146" s="169"/>
    </row>
    <row r="147" spans="1:10" x14ac:dyDescent="0.4">
      <c r="A147" s="167">
        <v>165</v>
      </c>
      <c r="B147" s="168" t="s">
        <v>1501</v>
      </c>
      <c r="C147" s="168"/>
      <c r="D147" s="169" t="s">
        <v>1128</v>
      </c>
      <c r="E147" s="170" t="s">
        <v>2814</v>
      </c>
      <c r="F147" s="171" t="s">
        <v>2790</v>
      </c>
      <c r="G147" s="172" t="s">
        <v>2480</v>
      </c>
      <c r="H147" s="173" t="s">
        <v>2480</v>
      </c>
      <c r="I147" s="173" t="s">
        <v>2908</v>
      </c>
      <c r="J147" s="169"/>
    </row>
    <row r="148" spans="1:10" x14ac:dyDescent="0.4">
      <c r="A148" s="167">
        <v>166</v>
      </c>
      <c r="B148" s="168" t="s">
        <v>1992</v>
      </c>
      <c r="C148" s="168"/>
      <c r="D148" s="169" t="s">
        <v>1149</v>
      </c>
      <c r="E148" s="170" t="s">
        <v>2814</v>
      </c>
      <c r="F148" s="171" t="s">
        <v>2790</v>
      </c>
      <c r="G148" s="172" t="s">
        <v>2480</v>
      </c>
      <c r="H148" s="173" t="s">
        <v>2480</v>
      </c>
      <c r="I148" s="173" t="s">
        <v>2908</v>
      </c>
      <c r="J148" s="169"/>
    </row>
    <row r="149" spans="1:10" x14ac:dyDescent="0.4">
      <c r="A149" s="167">
        <v>167</v>
      </c>
      <c r="B149" s="174" t="s">
        <v>1510</v>
      </c>
      <c r="C149" s="174"/>
      <c r="D149" s="169" t="s">
        <v>1147</v>
      </c>
      <c r="E149" s="170" t="s">
        <v>2814</v>
      </c>
      <c r="F149" s="171" t="s">
        <v>2790</v>
      </c>
      <c r="G149" s="172" t="s">
        <v>2497</v>
      </c>
      <c r="H149" s="173" t="s">
        <v>2497</v>
      </c>
      <c r="I149" s="173" t="s">
        <v>2915</v>
      </c>
      <c r="J149" s="169"/>
    </row>
    <row r="150" spans="1:10" x14ac:dyDescent="0.4">
      <c r="A150" s="167">
        <v>168</v>
      </c>
      <c r="B150" s="168" t="s">
        <v>18</v>
      </c>
      <c r="C150" s="168"/>
      <c r="D150" s="169" t="s">
        <v>1090</v>
      </c>
      <c r="E150" s="170" t="s">
        <v>2814</v>
      </c>
      <c r="F150" s="171" t="s">
        <v>2790</v>
      </c>
      <c r="G150" s="172" t="s">
        <v>2492</v>
      </c>
      <c r="H150" s="173"/>
      <c r="I150" s="173"/>
      <c r="J150" s="169"/>
    </row>
    <row r="151" spans="1:10" x14ac:dyDescent="0.4">
      <c r="A151" s="167">
        <v>169</v>
      </c>
      <c r="B151" s="168" t="s">
        <v>2164</v>
      </c>
      <c r="C151" s="168" t="s">
        <v>2916</v>
      </c>
      <c r="D151" s="169" t="s">
        <v>1166</v>
      </c>
      <c r="E151" s="170" t="s">
        <v>2814</v>
      </c>
      <c r="F151" s="171" t="s">
        <v>2790</v>
      </c>
      <c r="G151" s="172" t="s">
        <v>2480</v>
      </c>
      <c r="H151" s="173" t="s">
        <v>2480</v>
      </c>
      <c r="I151" s="173" t="s">
        <v>2913</v>
      </c>
      <c r="J151" s="169"/>
    </row>
    <row r="152" spans="1:10" x14ac:dyDescent="0.4">
      <c r="A152" s="167">
        <v>170</v>
      </c>
      <c r="B152" s="168" t="s">
        <v>2165</v>
      </c>
      <c r="C152" s="168" t="s">
        <v>2917</v>
      </c>
      <c r="D152" s="169" t="s">
        <v>1167</v>
      </c>
      <c r="E152" s="170" t="s">
        <v>2814</v>
      </c>
      <c r="F152" s="171" t="s">
        <v>2790</v>
      </c>
      <c r="G152" s="172" t="s">
        <v>2480</v>
      </c>
      <c r="H152" s="173" t="s">
        <v>2480</v>
      </c>
      <c r="I152" s="173" t="s">
        <v>2913</v>
      </c>
      <c r="J152" s="169"/>
    </row>
    <row r="153" spans="1:10" x14ac:dyDescent="0.4">
      <c r="A153" s="167">
        <v>171</v>
      </c>
      <c r="B153" s="168" t="s">
        <v>2166</v>
      </c>
      <c r="C153" s="168" t="s">
        <v>2918</v>
      </c>
      <c r="D153" s="169" t="s">
        <v>1513</v>
      </c>
      <c r="E153" s="170" t="s">
        <v>2814</v>
      </c>
      <c r="F153" s="171" t="s">
        <v>2790</v>
      </c>
      <c r="G153" s="172" t="s">
        <v>2480</v>
      </c>
      <c r="H153" s="173" t="s">
        <v>2480</v>
      </c>
      <c r="I153" s="173" t="s">
        <v>2913</v>
      </c>
      <c r="J153" s="169"/>
    </row>
    <row r="154" spans="1:10" x14ac:dyDescent="0.4">
      <c r="A154" s="167">
        <v>172</v>
      </c>
      <c r="B154" s="168" t="s">
        <v>2053</v>
      </c>
      <c r="C154" s="168"/>
      <c r="D154" s="169" t="s">
        <v>1173</v>
      </c>
      <c r="E154" s="170" t="s">
        <v>2814</v>
      </c>
      <c r="F154" s="171" t="s">
        <v>2790</v>
      </c>
      <c r="G154" s="172" t="s">
        <v>2480</v>
      </c>
      <c r="H154" s="173" t="s">
        <v>2480</v>
      </c>
      <c r="I154" s="173"/>
      <c r="J154" s="169"/>
    </row>
    <row r="155" spans="1:10" x14ac:dyDescent="0.4">
      <c r="A155" s="167">
        <v>173</v>
      </c>
      <c r="B155" s="168" t="s">
        <v>2057</v>
      </c>
      <c r="C155" s="168"/>
      <c r="D155" s="169" t="s">
        <v>1177</v>
      </c>
      <c r="E155" s="170" t="s">
        <v>2814</v>
      </c>
      <c r="F155" s="171" t="s">
        <v>2790</v>
      </c>
      <c r="G155" s="172" t="s">
        <v>2497</v>
      </c>
      <c r="H155" s="173" t="s">
        <v>2497</v>
      </c>
      <c r="I155" s="173" t="s">
        <v>2909</v>
      </c>
      <c r="J155" s="169"/>
    </row>
    <row r="156" spans="1:10" x14ac:dyDescent="0.4">
      <c r="A156" s="167">
        <v>174</v>
      </c>
      <c r="B156" s="168" t="s">
        <v>2054</v>
      </c>
      <c r="C156" s="168"/>
      <c r="D156" s="169" t="s">
        <v>1174</v>
      </c>
      <c r="E156" s="170" t="s">
        <v>2814</v>
      </c>
      <c r="F156" s="171" t="s">
        <v>2790</v>
      </c>
      <c r="G156" s="172" t="s">
        <v>2480</v>
      </c>
      <c r="H156" s="173" t="s">
        <v>2480</v>
      </c>
      <c r="I156" s="173"/>
      <c r="J156" s="169"/>
    </row>
    <row r="157" spans="1:10" x14ac:dyDescent="0.4">
      <c r="A157" s="167">
        <v>175</v>
      </c>
      <c r="B157" s="168" t="s">
        <v>2062</v>
      </c>
      <c r="C157" s="168"/>
      <c r="D157" s="169" t="s">
        <v>1184</v>
      </c>
      <c r="E157" s="170" t="s">
        <v>2814</v>
      </c>
      <c r="F157" s="171" t="s">
        <v>2790</v>
      </c>
      <c r="G157" s="172" t="s">
        <v>2480</v>
      </c>
      <c r="H157" s="173" t="s">
        <v>2480</v>
      </c>
      <c r="I157" s="173" t="s">
        <v>2908</v>
      </c>
      <c r="J157" s="169"/>
    </row>
    <row r="158" spans="1:10" x14ac:dyDescent="0.4">
      <c r="A158" s="167">
        <v>176</v>
      </c>
      <c r="B158" s="168" t="s">
        <v>2099</v>
      </c>
      <c r="C158" s="168"/>
      <c r="D158" s="169" t="s">
        <v>1232</v>
      </c>
      <c r="E158" s="170" t="s">
        <v>2814</v>
      </c>
      <c r="F158" s="171" t="s">
        <v>2790</v>
      </c>
      <c r="G158" s="172" t="s">
        <v>2480</v>
      </c>
      <c r="H158" s="173" t="s">
        <v>2480</v>
      </c>
      <c r="I158" s="173" t="s">
        <v>2909</v>
      </c>
      <c r="J158" s="169"/>
    </row>
    <row r="159" spans="1:10" x14ac:dyDescent="0.4">
      <c r="A159" s="167">
        <v>177</v>
      </c>
      <c r="B159" s="168" t="s">
        <v>637</v>
      </c>
      <c r="C159" s="168"/>
      <c r="D159" s="169" t="s">
        <v>1238</v>
      </c>
      <c r="E159" s="170" t="s">
        <v>2814</v>
      </c>
      <c r="F159" s="196" t="s">
        <v>2789</v>
      </c>
      <c r="G159" s="172" t="s">
        <v>2497</v>
      </c>
      <c r="H159" s="173" t="s">
        <v>2497</v>
      </c>
      <c r="I159" s="173" t="s">
        <v>2819</v>
      </c>
      <c r="J159" s="169"/>
    </row>
    <row r="160" spans="1:10" x14ac:dyDescent="0.4">
      <c r="A160" s="167">
        <v>178</v>
      </c>
      <c r="B160" s="168" t="s">
        <v>636</v>
      </c>
      <c r="C160" s="168"/>
      <c r="D160" s="169" t="s">
        <v>1237</v>
      </c>
      <c r="E160" s="170" t="s">
        <v>2814</v>
      </c>
      <c r="F160" s="171" t="s">
        <v>2789</v>
      </c>
      <c r="G160" s="172" t="s">
        <v>2480</v>
      </c>
      <c r="H160" s="173" t="s">
        <v>2480</v>
      </c>
      <c r="I160" s="173" t="s">
        <v>2819</v>
      </c>
      <c r="J160" s="169"/>
    </row>
    <row r="161" spans="1:10" x14ac:dyDescent="0.4">
      <c r="A161" s="167">
        <v>179</v>
      </c>
      <c r="B161" s="168" t="s">
        <v>643</v>
      </c>
      <c r="C161" s="168"/>
      <c r="D161" s="169" t="s">
        <v>1246</v>
      </c>
      <c r="E161" s="170" t="s">
        <v>2814</v>
      </c>
      <c r="F161" s="171" t="s">
        <v>2789</v>
      </c>
      <c r="G161" s="172" t="s">
        <v>2480</v>
      </c>
      <c r="H161" s="173" t="s">
        <v>2480</v>
      </c>
      <c r="I161" s="173" t="s">
        <v>2819</v>
      </c>
      <c r="J161" s="169"/>
    </row>
    <row r="162" spans="1:10" x14ac:dyDescent="0.4">
      <c r="A162" s="167">
        <v>180</v>
      </c>
      <c r="B162" s="168" t="s">
        <v>446</v>
      </c>
      <c r="C162" s="168"/>
      <c r="D162" s="169" t="s">
        <v>1263</v>
      </c>
      <c r="E162" s="170" t="s">
        <v>2814</v>
      </c>
      <c r="F162" s="171" t="s">
        <v>2791</v>
      </c>
      <c r="G162" s="172" t="s">
        <v>2497</v>
      </c>
      <c r="H162" s="173" t="s">
        <v>2497</v>
      </c>
      <c r="I162" s="173" t="s">
        <v>2819</v>
      </c>
      <c r="J162" s="169"/>
    </row>
    <row r="163" spans="1:10" x14ac:dyDescent="0.4">
      <c r="A163" s="167">
        <v>181</v>
      </c>
      <c r="B163" s="168" t="s">
        <v>2167</v>
      </c>
      <c r="C163" s="168"/>
      <c r="D163" s="169" t="s">
        <v>1264</v>
      </c>
      <c r="E163" s="170" t="s">
        <v>2814</v>
      </c>
      <c r="F163" s="171" t="s">
        <v>2789</v>
      </c>
      <c r="G163" s="172" t="s">
        <v>2497</v>
      </c>
      <c r="H163" s="173" t="s">
        <v>2497</v>
      </c>
      <c r="I163" s="173" t="s">
        <v>2819</v>
      </c>
      <c r="J163" s="169"/>
    </row>
    <row r="164" spans="1:10" x14ac:dyDescent="0.4">
      <c r="A164" s="167">
        <v>182</v>
      </c>
      <c r="B164" s="168" t="s">
        <v>100</v>
      </c>
      <c r="C164" s="168"/>
      <c r="D164" s="169" t="s">
        <v>1608</v>
      </c>
      <c r="E164" s="170" t="s">
        <v>2814</v>
      </c>
      <c r="F164" s="171" t="s">
        <v>2790</v>
      </c>
      <c r="G164" s="172" t="s">
        <v>2497</v>
      </c>
      <c r="H164" s="173" t="s">
        <v>2497</v>
      </c>
      <c r="I164" s="173" t="s">
        <v>2919</v>
      </c>
      <c r="J164" s="169"/>
    </row>
    <row r="165" spans="1:10" x14ac:dyDescent="0.4">
      <c r="A165" s="167">
        <v>183</v>
      </c>
      <c r="B165" s="168" t="s">
        <v>87</v>
      </c>
      <c r="C165" s="168"/>
      <c r="D165" s="169" t="s">
        <v>1274</v>
      </c>
      <c r="E165" s="170" t="s">
        <v>2814</v>
      </c>
      <c r="F165" s="171" t="s">
        <v>2789</v>
      </c>
      <c r="G165" s="172" t="s">
        <v>2480</v>
      </c>
      <c r="H165" s="173" t="s">
        <v>2480</v>
      </c>
      <c r="I165" s="173"/>
      <c r="J165" s="169"/>
    </row>
    <row r="166" spans="1:10" x14ac:dyDescent="0.4">
      <c r="A166" s="167">
        <v>184</v>
      </c>
      <c r="B166" s="168" t="s">
        <v>665</v>
      </c>
      <c r="C166" s="168" t="s">
        <v>2920</v>
      </c>
      <c r="D166" s="169" t="s">
        <v>1279</v>
      </c>
      <c r="E166" s="170" t="s">
        <v>2814</v>
      </c>
      <c r="F166" s="171" t="s">
        <v>2790</v>
      </c>
      <c r="G166" s="172" t="s">
        <v>443</v>
      </c>
      <c r="H166" s="173"/>
      <c r="I166" s="173"/>
      <c r="J166" s="169"/>
    </row>
    <row r="167" spans="1:10" x14ac:dyDescent="0.4">
      <c r="A167" s="167">
        <v>185</v>
      </c>
      <c r="B167" s="168" t="s">
        <v>557</v>
      </c>
      <c r="C167" s="168"/>
      <c r="D167" s="169" t="s">
        <v>1486</v>
      </c>
      <c r="E167" s="170" t="s">
        <v>2814</v>
      </c>
      <c r="F167" s="171" t="s">
        <v>2791</v>
      </c>
      <c r="G167" s="172" t="s">
        <v>2497</v>
      </c>
      <c r="H167" s="173" t="s">
        <v>2497</v>
      </c>
      <c r="I167" s="173" t="s">
        <v>2921</v>
      </c>
      <c r="J167" s="169"/>
    </row>
    <row r="168" spans="1:10" x14ac:dyDescent="0.4">
      <c r="A168" s="167">
        <v>186</v>
      </c>
      <c r="B168" s="168" t="s">
        <v>579</v>
      </c>
      <c r="C168" s="168"/>
      <c r="D168" s="169" t="s">
        <v>1487</v>
      </c>
      <c r="E168" s="170" t="s">
        <v>2814</v>
      </c>
      <c r="F168" s="171" t="s">
        <v>2790</v>
      </c>
      <c r="G168" s="172" t="s">
        <v>2497</v>
      </c>
      <c r="H168" s="173" t="s">
        <v>2497</v>
      </c>
      <c r="I168" s="173" t="s">
        <v>2921</v>
      </c>
      <c r="J168" s="169"/>
    </row>
    <row r="169" spans="1:10" x14ac:dyDescent="0.4">
      <c r="A169" s="167">
        <v>187</v>
      </c>
      <c r="B169" s="168" t="s">
        <v>2097</v>
      </c>
      <c r="C169" s="168"/>
      <c r="D169" s="169" t="s">
        <v>1230</v>
      </c>
      <c r="E169" s="170" t="s">
        <v>2814</v>
      </c>
      <c r="F169" s="171" t="s">
        <v>2790</v>
      </c>
      <c r="G169" s="172" t="s">
        <v>2497</v>
      </c>
      <c r="H169" s="173" t="s">
        <v>2497</v>
      </c>
      <c r="I169" s="173" t="s">
        <v>2921</v>
      </c>
      <c r="J169" s="169"/>
    </row>
    <row r="170" spans="1:10" x14ac:dyDescent="0.4">
      <c r="A170" s="167">
        <v>188</v>
      </c>
      <c r="B170" s="168" t="s">
        <v>654</v>
      </c>
      <c r="C170" s="168"/>
      <c r="D170" s="169" t="s">
        <v>1609</v>
      </c>
      <c r="E170" s="170" t="s">
        <v>2814</v>
      </c>
      <c r="F170" s="171" t="s">
        <v>2790</v>
      </c>
      <c r="G170" s="172" t="s">
        <v>2480</v>
      </c>
      <c r="H170" s="173"/>
      <c r="I170" s="173" t="s">
        <v>2922</v>
      </c>
      <c r="J170" s="169"/>
    </row>
    <row r="171" spans="1:10" ht="23.15" x14ac:dyDescent="0.4">
      <c r="A171" s="167">
        <v>189</v>
      </c>
      <c r="B171" s="168" t="s">
        <v>2168</v>
      </c>
      <c r="C171" s="168"/>
      <c r="D171" s="169" t="s">
        <v>1069</v>
      </c>
      <c r="E171" s="170" t="s">
        <v>2814</v>
      </c>
      <c r="F171" s="171" t="s">
        <v>2789</v>
      </c>
      <c r="G171" s="172" t="s">
        <v>2480</v>
      </c>
      <c r="H171" s="173" t="s">
        <v>2498</v>
      </c>
      <c r="I171" s="173" t="s">
        <v>2819</v>
      </c>
      <c r="J171" s="169"/>
    </row>
    <row r="172" spans="1:10" ht="23.15" x14ac:dyDescent="0.4">
      <c r="A172" s="167">
        <v>190</v>
      </c>
      <c r="B172" s="168" t="s">
        <v>582</v>
      </c>
      <c r="C172" s="168"/>
      <c r="D172" s="169" t="s">
        <v>1067</v>
      </c>
      <c r="E172" s="170" t="s">
        <v>2814</v>
      </c>
      <c r="F172" s="171" t="s">
        <v>2789</v>
      </c>
      <c r="G172" s="172" t="s">
        <v>2480</v>
      </c>
      <c r="H172" s="173" t="s">
        <v>2498</v>
      </c>
      <c r="I172" s="173" t="s">
        <v>2819</v>
      </c>
      <c r="J172" s="169"/>
    </row>
    <row r="173" spans="1:10" x14ac:dyDescent="0.4">
      <c r="A173" s="167">
        <v>191</v>
      </c>
      <c r="B173" s="168" t="s">
        <v>966</v>
      </c>
      <c r="C173" s="168"/>
      <c r="D173" s="169" t="s">
        <v>1084</v>
      </c>
      <c r="E173" s="170" t="s">
        <v>2814</v>
      </c>
      <c r="F173" s="171" t="s">
        <v>2790</v>
      </c>
      <c r="G173" s="172" t="s">
        <v>2497</v>
      </c>
      <c r="H173" s="173" t="s">
        <v>2497</v>
      </c>
      <c r="I173" s="173" t="s">
        <v>2923</v>
      </c>
      <c r="J173" s="169"/>
    </row>
    <row r="174" spans="1:10" x14ac:dyDescent="0.4">
      <c r="A174" s="167">
        <v>192</v>
      </c>
      <c r="B174" s="168" t="s">
        <v>88</v>
      </c>
      <c r="C174" s="168"/>
      <c r="D174" s="169" t="s">
        <v>1275</v>
      </c>
      <c r="E174" s="170" t="s">
        <v>2814</v>
      </c>
      <c r="F174" s="171" t="s">
        <v>2790</v>
      </c>
      <c r="G174" s="172" t="s">
        <v>2492</v>
      </c>
      <c r="H174" s="173"/>
      <c r="I174" s="173"/>
      <c r="J174" s="169"/>
    </row>
    <row r="175" spans="1:10" x14ac:dyDescent="0.4">
      <c r="A175" s="167">
        <v>193</v>
      </c>
      <c r="B175" s="168" t="s">
        <v>101</v>
      </c>
      <c r="C175" s="168"/>
      <c r="D175" s="169" t="s">
        <v>1610</v>
      </c>
      <c r="E175" s="170" t="s">
        <v>2814</v>
      </c>
      <c r="F175" s="171" t="s">
        <v>2790</v>
      </c>
      <c r="G175" s="172" t="s">
        <v>2499</v>
      </c>
      <c r="H175" s="173"/>
      <c r="I175" s="173"/>
      <c r="J175" s="169"/>
    </row>
    <row r="176" spans="1:10" x14ac:dyDescent="0.4">
      <c r="A176" s="167">
        <v>194</v>
      </c>
      <c r="B176" s="168" t="s">
        <v>1518</v>
      </c>
      <c r="C176" s="168"/>
      <c r="D176" s="169" t="s">
        <v>1139</v>
      </c>
      <c r="E176" s="170" t="s">
        <v>2814</v>
      </c>
      <c r="F176" s="171" t="s">
        <v>2790</v>
      </c>
      <c r="G176" s="172" t="s">
        <v>967</v>
      </c>
      <c r="H176" s="173"/>
      <c r="I176" s="173"/>
      <c r="J176" s="169"/>
    </row>
    <row r="177" spans="1:10" x14ac:dyDescent="0.4">
      <c r="A177" s="167">
        <v>195</v>
      </c>
      <c r="B177" s="174" t="s">
        <v>1477</v>
      </c>
      <c r="C177" s="174"/>
      <c r="D177" s="169" t="s">
        <v>1000</v>
      </c>
      <c r="E177" s="170" t="s">
        <v>2814</v>
      </c>
      <c r="F177" s="171" t="s">
        <v>2790</v>
      </c>
      <c r="G177" s="172" t="s">
        <v>792</v>
      </c>
      <c r="H177" s="173" t="s">
        <v>1769</v>
      </c>
      <c r="I177" s="173"/>
      <c r="J177" s="169"/>
    </row>
    <row r="178" spans="1:10" x14ac:dyDescent="0.4">
      <c r="A178" s="167">
        <v>196</v>
      </c>
      <c r="B178" s="174" t="s">
        <v>1478</v>
      </c>
      <c r="C178" s="174"/>
      <c r="D178" s="169" t="s">
        <v>1002</v>
      </c>
      <c r="E178" s="170" t="s">
        <v>2814</v>
      </c>
      <c r="F178" s="171" t="s">
        <v>2790</v>
      </c>
      <c r="G178" s="172" t="s">
        <v>792</v>
      </c>
      <c r="H178" s="173" t="s">
        <v>1763</v>
      </c>
      <c r="I178" s="173"/>
      <c r="J178" s="169"/>
    </row>
    <row r="179" spans="1:10" x14ac:dyDescent="0.4">
      <c r="A179" s="167">
        <v>197</v>
      </c>
      <c r="B179" s="174" t="s">
        <v>1797</v>
      </c>
      <c r="C179" s="174"/>
      <c r="D179" s="169" t="s">
        <v>1008</v>
      </c>
      <c r="E179" s="170" t="s">
        <v>2814</v>
      </c>
      <c r="F179" s="171" t="s">
        <v>2790</v>
      </c>
      <c r="G179" s="172" t="s">
        <v>792</v>
      </c>
      <c r="H179" s="173" t="s">
        <v>1763</v>
      </c>
      <c r="I179" s="181"/>
      <c r="J179" s="169"/>
    </row>
    <row r="180" spans="1:10" x14ac:dyDescent="0.4">
      <c r="A180" s="167">
        <v>198</v>
      </c>
      <c r="B180" s="174" t="s">
        <v>539</v>
      </c>
      <c r="C180" s="174"/>
      <c r="D180" s="169" t="s">
        <v>1057</v>
      </c>
      <c r="E180" s="170" t="s">
        <v>2814</v>
      </c>
      <c r="F180" s="171" t="s">
        <v>2790</v>
      </c>
      <c r="G180" s="172" t="s">
        <v>792</v>
      </c>
      <c r="H180" s="173" t="s">
        <v>536</v>
      </c>
      <c r="I180" s="181" t="s">
        <v>1769</v>
      </c>
      <c r="J180" s="169"/>
    </row>
    <row r="181" spans="1:10" x14ac:dyDescent="0.4">
      <c r="A181" s="167">
        <v>199</v>
      </c>
      <c r="B181" s="174" t="s">
        <v>1948</v>
      </c>
      <c r="C181" s="174"/>
      <c r="D181" s="169" t="s">
        <v>1135</v>
      </c>
      <c r="E181" s="170" t="s">
        <v>2814</v>
      </c>
      <c r="F181" s="171" t="s">
        <v>2790</v>
      </c>
      <c r="G181" s="172" t="s">
        <v>792</v>
      </c>
      <c r="H181" s="173" t="s">
        <v>536</v>
      </c>
      <c r="I181" s="181" t="s">
        <v>1769</v>
      </c>
      <c r="J181" s="169"/>
    </row>
    <row r="182" spans="1:10" x14ac:dyDescent="0.4">
      <c r="A182" s="167">
        <v>200</v>
      </c>
      <c r="B182" s="174" t="s">
        <v>2098</v>
      </c>
      <c r="C182" s="174"/>
      <c r="D182" s="169" t="s">
        <v>1231</v>
      </c>
      <c r="E182" s="170" t="s">
        <v>2814</v>
      </c>
      <c r="F182" s="171" t="s">
        <v>2790</v>
      </c>
      <c r="G182" s="172" t="s">
        <v>792</v>
      </c>
      <c r="H182" s="173" t="s">
        <v>1763</v>
      </c>
      <c r="I182" s="181"/>
      <c r="J182" s="169"/>
    </row>
    <row r="183" spans="1:10" x14ac:dyDescent="0.4">
      <c r="A183" s="167">
        <v>201</v>
      </c>
      <c r="B183" s="174" t="s">
        <v>639</v>
      </c>
      <c r="C183" s="174"/>
      <c r="D183" s="169" t="s">
        <v>1241</v>
      </c>
      <c r="E183" s="170" t="s">
        <v>2814</v>
      </c>
      <c r="F183" s="171" t="s">
        <v>2790</v>
      </c>
      <c r="G183" s="172" t="s">
        <v>792</v>
      </c>
      <c r="H183" s="173" t="s">
        <v>1763</v>
      </c>
      <c r="I183" s="173"/>
      <c r="J183" s="169"/>
    </row>
    <row r="184" spans="1:10" x14ac:dyDescent="0.4">
      <c r="A184" s="167">
        <v>202</v>
      </c>
      <c r="B184" s="168" t="s">
        <v>75</v>
      </c>
      <c r="C184" s="168"/>
      <c r="D184" s="169" t="s">
        <v>1113</v>
      </c>
      <c r="E184" s="170" t="s">
        <v>2814</v>
      </c>
      <c r="F184" s="171" t="s">
        <v>2790</v>
      </c>
      <c r="G184" s="172" t="s">
        <v>792</v>
      </c>
      <c r="H184" s="173" t="s">
        <v>76</v>
      </c>
      <c r="I184" s="173"/>
      <c r="J184" s="169"/>
    </row>
    <row r="185" spans="1:10" x14ac:dyDescent="0.4">
      <c r="A185" s="167">
        <v>203</v>
      </c>
      <c r="B185" s="168" t="s">
        <v>2020</v>
      </c>
      <c r="C185" s="168"/>
      <c r="D185" s="169" t="s">
        <v>1158</v>
      </c>
      <c r="E185" s="170" t="s">
        <v>2814</v>
      </c>
      <c r="F185" s="171" t="s">
        <v>2790</v>
      </c>
      <c r="G185" s="172" t="s">
        <v>792</v>
      </c>
      <c r="H185" s="173" t="s">
        <v>2021</v>
      </c>
      <c r="I185" s="173"/>
      <c r="J185" s="169"/>
    </row>
    <row r="186" spans="1:10" x14ac:dyDescent="0.4">
      <c r="A186" s="167">
        <v>204</v>
      </c>
      <c r="B186" s="174" t="s">
        <v>1824</v>
      </c>
      <c r="C186" s="174"/>
      <c r="D186" s="169" t="s">
        <v>1014</v>
      </c>
      <c r="E186" s="170" t="s">
        <v>2814</v>
      </c>
      <c r="F186" s="171" t="s">
        <v>2790</v>
      </c>
      <c r="G186" s="172" t="s">
        <v>792</v>
      </c>
      <c r="H186" s="173" t="s">
        <v>1825</v>
      </c>
      <c r="I186" s="173"/>
      <c r="J186" s="169"/>
    </row>
    <row r="187" spans="1:10" x14ac:dyDescent="0.4">
      <c r="A187" s="167">
        <v>205</v>
      </c>
      <c r="B187" s="174" t="s">
        <v>1828</v>
      </c>
      <c r="C187" s="174"/>
      <c r="D187" s="169" t="s">
        <v>1015</v>
      </c>
      <c r="E187" s="170" t="s">
        <v>2814</v>
      </c>
      <c r="F187" s="171" t="s">
        <v>2790</v>
      </c>
      <c r="G187" s="172" t="s">
        <v>792</v>
      </c>
      <c r="H187" s="173" t="s">
        <v>1825</v>
      </c>
      <c r="I187" s="173"/>
      <c r="J187" s="169"/>
    </row>
    <row r="188" spans="1:10" x14ac:dyDescent="0.4">
      <c r="A188" s="167">
        <v>206</v>
      </c>
      <c r="B188" s="174" t="s">
        <v>1840</v>
      </c>
      <c r="C188" s="174"/>
      <c r="D188" s="169" t="s">
        <v>1019</v>
      </c>
      <c r="E188" s="170" t="s">
        <v>2814</v>
      </c>
      <c r="F188" s="171" t="s">
        <v>2790</v>
      </c>
      <c r="G188" s="172" t="s">
        <v>792</v>
      </c>
      <c r="H188" s="173" t="s">
        <v>1825</v>
      </c>
      <c r="I188" s="173"/>
      <c r="J188" s="169"/>
    </row>
    <row r="189" spans="1:10" x14ac:dyDescent="0.4">
      <c r="A189" s="167">
        <v>207</v>
      </c>
      <c r="B189" s="174" t="s">
        <v>1954</v>
      </c>
      <c r="C189" s="174"/>
      <c r="D189" s="169" t="s">
        <v>1137</v>
      </c>
      <c r="E189" s="170" t="s">
        <v>2814</v>
      </c>
      <c r="F189" s="171" t="s">
        <v>2790</v>
      </c>
      <c r="G189" s="172" t="s">
        <v>792</v>
      </c>
      <c r="H189" s="173" t="s">
        <v>1825</v>
      </c>
      <c r="I189" s="173"/>
      <c r="J189" s="169"/>
    </row>
    <row r="190" spans="1:10" x14ac:dyDescent="0.4">
      <c r="A190" s="167">
        <v>208</v>
      </c>
      <c r="B190" s="174" t="s">
        <v>1972</v>
      </c>
      <c r="C190" s="174"/>
      <c r="D190" s="169" t="s">
        <v>1143</v>
      </c>
      <c r="E190" s="170" t="s">
        <v>2814</v>
      </c>
      <c r="F190" s="171" t="s">
        <v>2790</v>
      </c>
      <c r="G190" s="172" t="s">
        <v>792</v>
      </c>
      <c r="H190" s="173" t="s">
        <v>1825</v>
      </c>
      <c r="I190" s="173"/>
      <c r="J190" s="169"/>
    </row>
    <row r="191" spans="1:10" x14ac:dyDescent="0.4">
      <c r="A191" s="167">
        <v>209</v>
      </c>
      <c r="B191" s="174" t="s">
        <v>963</v>
      </c>
      <c r="C191" s="174"/>
      <c r="D191" s="169" t="s">
        <v>1049</v>
      </c>
      <c r="E191" s="170" t="s">
        <v>2814</v>
      </c>
      <c r="F191" s="171" t="s">
        <v>2790</v>
      </c>
      <c r="G191" s="172" t="s">
        <v>792</v>
      </c>
      <c r="H191" s="173" t="s">
        <v>1825</v>
      </c>
      <c r="I191" s="173"/>
      <c r="J191" s="169"/>
    </row>
    <row r="192" spans="1:10" x14ac:dyDescent="0.4">
      <c r="A192" s="167">
        <v>210</v>
      </c>
      <c r="B192" s="174" t="s">
        <v>521</v>
      </c>
      <c r="C192" s="174"/>
      <c r="D192" s="169" t="s">
        <v>1051</v>
      </c>
      <c r="E192" s="170" t="s">
        <v>2814</v>
      </c>
      <c r="F192" s="171" t="s">
        <v>2790</v>
      </c>
      <c r="G192" s="172" t="s">
        <v>792</v>
      </c>
      <c r="H192" s="173" t="s">
        <v>1825</v>
      </c>
      <c r="I192" s="173"/>
      <c r="J192" s="169"/>
    </row>
    <row r="193" spans="1:10" x14ac:dyDescent="0.4">
      <c r="A193" s="167">
        <v>211</v>
      </c>
      <c r="B193" s="174" t="s">
        <v>532</v>
      </c>
      <c r="C193" s="174"/>
      <c r="D193" s="169" t="s">
        <v>1055</v>
      </c>
      <c r="E193" s="170" t="s">
        <v>2814</v>
      </c>
      <c r="F193" s="171" t="s">
        <v>2790</v>
      </c>
      <c r="G193" s="172" t="s">
        <v>792</v>
      </c>
      <c r="H193" s="173" t="s">
        <v>1825</v>
      </c>
      <c r="I193" s="173"/>
      <c r="J193" s="169"/>
    </row>
    <row r="194" spans="1:10" x14ac:dyDescent="0.4">
      <c r="A194" s="167">
        <v>212</v>
      </c>
      <c r="B194" s="174" t="s">
        <v>560</v>
      </c>
      <c r="C194" s="174"/>
      <c r="D194" s="169" t="s">
        <v>1061</v>
      </c>
      <c r="E194" s="170" t="s">
        <v>2814</v>
      </c>
      <c r="F194" s="171" t="s">
        <v>2790</v>
      </c>
      <c r="G194" s="172" t="s">
        <v>792</v>
      </c>
      <c r="H194" s="173" t="s">
        <v>1825</v>
      </c>
      <c r="I194" s="173"/>
      <c r="J194" s="169"/>
    </row>
    <row r="195" spans="1:10" x14ac:dyDescent="0.4">
      <c r="A195" s="167">
        <v>213</v>
      </c>
      <c r="B195" s="174" t="s">
        <v>619</v>
      </c>
      <c r="C195" s="174"/>
      <c r="D195" s="169" t="s">
        <v>1080</v>
      </c>
      <c r="E195" s="170" t="s">
        <v>2814</v>
      </c>
      <c r="F195" s="171" t="s">
        <v>2790</v>
      </c>
      <c r="G195" s="172" t="s">
        <v>792</v>
      </c>
      <c r="H195" s="173" t="s">
        <v>1825</v>
      </c>
      <c r="I195" s="173"/>
      <c r="J195" s="169"/>
    </row>
    <row r="196" spans="1:10" x14ac:dyDescent="0.4">
      <c r="A196" s="167">
        <v>214</v>
      </c>
      <c r="B196" s="174" t="s">
        <v>33</v>
      </c>
      <c r="C196" s="174"/>
      <c r="D196" s="169" t="s">
        <v>1095</v>
      </c>
      <c r="E196" s="170" t="s">
        <v>2814</v>
      </c>
      <c r="F196" s="171" t="s">
        <v>2790</v>
      </c>
      <c r="G196" s="172" t="s">
        <v>792</v>
      </c>
      <c r="H196" s="173" t="s">
        <v>1825</v>
      </c>
      <c r="I196" s="173"/>
      <c r="J196" s="169"/>
    </row>
    <row r="197" spans="1:10" x14ac:dyDescent="0.4">
      <c r="A197" s="167">
        <v>215</v>
      </c>
      <c r="B197" s="174" t="s">
        <v>36</v>
      </c>
      <c r="C197" s="174"/>
      <c r="D197" s="169" t="s">
        <v>1096</v>
      </c>
      <c r="E197" s="170" t="s">
        <v>2814</v>
      </c>
      <c r="F197" s="171" t="s">
        <v>2790</v>
      </c>
      <c r="G197" s="172" t="s">
        <v>792</v>
      </c>
      <c r="H197" s="173" t="s">
        <v>1825</v>
      </c>
      <c r="I197" s="173"/>
      <c r="J197" s="169"/>
    </row>
    <row r="198" spans="1:10" x14ac:dyDescent="0.4">
      <c r="A198" s="167">
        <v>216</v>
      </c>
      <c r="B198" s="174" t="s">
        <v>49</v>
      </c>
      <c r="C198" s="174"/>
      <c r="D198" s="169" t="s">
        <v>1100</v>
      </c>
      <c r="E198" s="170" t="s">
        <v>2814</v>
      </c>
      <c r="F198" s="171" t="s">
        <v>2790</v>
      </c>
      <c r="G198" s="172" t="s">
        <v>792</v>
      </c>
      <c r="H198" s="173" t="s">
        <v>1825</v>
      </c>
      <c r="I198" s="173"/>
      <c r="J198" s="169"/>
    </row>
    <row r="199" spans="1:10" x14ac:dyDescent="0.4">
      <c r="A199" s="167">
        <v>217</v>
      </c>
      <c r="B199" s="174" t="s">
        <v>52</v>
      </c>
      <c r="C199" s="174"/>
      <c r="D199" s="169" t="s">
        <v>1101</v>
      </c>
      <c r="E199" s="170" t="s">
        <v>2814</v>
      </c>
      <c r="F199" s="171" t="s">
        <v>2790</v>
      </c>
      <c r="G199" s="172" t="s">
        <v>792</v>
      </c>
      <c r="H199" s="173" t="s">
        <v>1825</v>
      </c>
      <c r="I199" s="173"/>
      <c r="J199" s="169"/>
    </row>
    <row r="200" spans="1:10" x14ac:dyDescent="0.4">
      <c r="A200" s="167">
        <v>218</v>
      </c>
      <c r="B200" s="174" t="s">
        <v>1861</v>
      </c>
      <c r="C200" s="174"/>
      <c r="D200" s="169" t="s">
        <v>1103</v>
      </c>
      <c r="E200" s="170" t="s">
        <v>2814</v>
      </c>
      <c r="F200" s="171" t="s">
        <v>2790</v>
      </c>
      <c r="G200" s="172" t="s">
        <v>792</v>
      </c>
      <c r="H200" s="173" t="s">
        <v>1825</v>
      </c>
      <c r="I200" s="173"/>
      <c r="J200" s="169"/>
    </row>
    <row r="201" spans="1:10" x14ac:dyDescent="0.4">
      <c r="A201" s="167">
        <v>219</v>
      </c>
      <c r="B201" s="174" t="s">
        <v>1890</v>
      </c>
      <c r="C201" s="174"/>
      <c r="D201" s="169" t="s">
        <v>1117</v>
      </c>
      <c r="E201" s="170" t="s">
        <v>2814</v>
      </c>
      <c r="F201" s="171" t="s">
        <v>2790</v>
      </c>
      <c r="G201" s="172" t="s">
        <v>792</v>
      </c>
      <c r="H201" s="173" t="s">
        <v>1825</v>
      </c>
      <c r="I201" s="173"/>
      <c r="J201" s="169"/>
    </row>
    <row r="202" spans="1:10" x14ac:dyDescent="0.4">
      <c r="A202" s="167">
        <v>220</v>
      </c>
      <c r="B202" s="174" t="s">
        <v>2024</v>
      </c>
      <c r="C202" s="174"/>
      <c r="D202" s="169" t="s">
        <v>1159</v>
      </c>
      <c r="E202" s="170" t="s">
        <v>2814</v>
      </c>
      <c r="F202" s="171" t="s">
        <v>2790</v>
      </c>
      <c r="G202" s="172" t="s">
        <v>792</v>
      </c>
      <c r="H202" s="173" t="s">
        <v>1825</v>
      </c>
      <c r="I202" s="173"/>
      <c r="J202" s="169"/>
    </row>
    <row r="203" spans="1:10" x14ac:dyDescent="0.4">
      <c r="A203" s="167">
        <v>221</v>
      </c>
      <c r="B203" s="174" t="s">
        <v>2035</v>
      </c>
      <c r="C203" s="174"/>
      <c r="D203" s="169" t="s">
        <v>1162</v>
      </c>
      <c r="E203" s="170" t="s">
        <v>2814</v>
      </c>
      <c r="F203" s="171" t="s">
        <v>2790</v>
      </c>
      <c r="G203" s="172" t="s">
        <v>792</v>
      </c>
      <c r="H203" s="173" t="s">
        <v>1825</v>
      </c>
      <c r="I203" s="173"/>
      <c r="J203" s="169"/>
    </row>
    <row r="204" spans="1:10" x14ac:dyDescent="0.4">
      <c r="A204" s="167">
        <v>222</v>
      </c>
      <c r="B204" s="174" t="s">
        <v>2056</v>
      </c>
      <c r="C204" s="174"/>
      <c r="D204" s="169" t="s">
        <v>1176</v>
      </c>
      <c r="E204" s="170" t="s">
        <v>2814</v>
      </c>
      <c r="F204" s="171" t="s">
        <v>2790</v>
      </c>
      <c r="G204" s="172" t="s">
        <v>792</v>
      </c>
      <c r="H204" s="173" t="s">
        <v>1825</v>
      </c>
      <c r="I204" s="173"/>
      <c r="J204" s="169"/>
    </row>
    <row r="205" spans="1:10" x14ac:dyDescent="0.4">
      <c r="A205" s="167">
        <v>223</v>
      </c>
      <c r="B205" s="174" t="s">
        <v>2067</v>
      </c>
      <c r="C205" s="174"/>
      <c r="D205" s="169" t="s">
        <v>1188</v>
      </c>
      <c r="E205" s="170" t="s">
        <v>2814</v>
      </c>
      <c r="F205" s="171" t="s">
        <v>2790</v>
      </c>
      <c r="G205" s="172" t="s">
        <v>792</v>
      </c>
      <c r="H205" s="173" t="s">
        <v>1825</v>
      </c>
      <c r="I205" s="173"/>
      <c r="J205" s="169"/>
    </row>
    <row r="206" spans="1:10" x14ac:dyDescent="0.4">
      <c r="A206" s="167">
        <v>224</v>
      </c>
      <c r="B206" s="174" t="s">
        <v>2076</v>
      </c>
      <c r="C206" s="174"/>
      <c r="D206" s="169" t="s">
        <v>1201</v>
      </c>
      <c r="E206" s="170" t="s">
        <v>2814</v>
      </c>
      <c r="F206" s="171" t="s">
        <v>2790</v>
      </c>
      <c r="G206" s="172" t="s">
        <v>792</v>
      </c>
      <c r="H206" s="173" t="s">
        <v>1825</v>
      </c>
      <c r="I206" s="173"/>
      <c r="J206" s="169"/>
    </row>
    <row r="207" spans="1:10" x14ac:dyDescent="0.4">
      <c r="A207" s="167">
        <v>225</v>
      </c>
      <c r="B207" s="174" t="s">
        <v>2077</v>
      </c>
      <c r="C207" s="174"/>
      <c r="D207" s="169" t="s">
        <v>1202</v>
      </c>
      <c r="E207" s="170" t="s">
        <v>2814</v>
      </c>
      <c r="F207" s="171" t="s">
        <v>2790</v>
      </c>
      <c r="G207" s="172" t="s">
        <v>792</v>
      </c>
      <c r="H207" s="173" t="s">
        <v>1825</v>
      </c>
      <c r="I207" s="173"/>
      <c r="J207" s="169"/>
    </row>
    <row r="208" spans="1:10" x14ac:dyDescent="0.4">
      <c r="A208" s="167">
        <v>226</v>
      </c>
      <c r="B208" s="174" t="s">
        <v>2081</v>
      </c>
      <c r="C208" s="174"/>
      <c r="D208" s="169" t="s">
        <v>1207</v>
      </c>
      <c r="E208" s="170" t="s">
        <v>2814</v>
      </c>
      <c r="F208" s="171" t="s">
        <v>2790</v>
      </c>
      <c r="G208" s="172" t="s">
        <v>792</v>
      </c>
      <c r="H208" s="173" t="s">
        <v>1825</v>
      </c>
      <c r="I208" s="173"/>
      <c r="J208" s="169"/>
    </row>
    <row r="209" spans="1:10" x14ac:dyDescent="0.4">
      <c r="A209" s="167">
        <v>227</v>
      </c>
      <c r="B209" s="174" t="s">
        <v>2082</v>
      </c>
      <c r="C209" s="174"/>
      <c r="D209" s="169" t="s">
        <v>1208</v>
      </c>
      <c r="E209" s="170" t="s">
        <v>2814</v>
      </c>
      <c r="F209" s="171" t="s">
        <v>2790</v>
      </c>
      <c r="G209" s="172" t="s">
        <v>792</v>
      </c>
      <c r="H209" s="173" t="s">
        <v>1825</v>
      </c>
      <c r="I209" s="173"/>
      <c r="J209" s="169"/>
    </row>
    <row r="210" spans="1:10" x14ac:dyDescent="0.4">
      <c r="A210" s="167">
        <v>228</v>
      </c>
      <c r="B210" s="174" t="s">
        <v>2084</v>
      </c>
      <c r="C210" s="174"/>
      <c r="D210" s="169" t="s">
        <v>1211</v>
      </c>
      <c r="E210" s="170" t="s">
        <v>2814</v>
      </c>
      <c r="F210" s="171" t="s">
        <v>2790</v>
      </c>
      <c r="G210" s="172" t="s">
        <v>792</v>
      </c>
      <c r="H210" s="173" t="s">
        <v>1825</v>
      </c>
      <c r="I210" s="173"/>
      <c r="J210" s="169"/>
    </row>
    <row r="211" spans="1:10" x14ac:dyDescent="0.4">
      <c r="A211" s="167">
        <v>229</v>
      </c>
      <c r="B211" s="174" t="s">
        <v>2090</v>
      </c>
      <c r="C211" s="174"/>
      <c r="D211" s="169" t="s">
        <v>1216</v>
      </c>
      <c r="E211" s="170" t="s">
        <v>2814</v>
      </c>
      <c r="F211" s="171" t="s">
        <v>2790</v>
      </c>
      <c r="G211" s="172" t="s">
        <v>792</v>
      </c>
      <c r="H211" s="173" t="s">
        <v>1825</v>
      </c>
      <c r="I211" s="173"/>
      <c r="J211" s="169"/>
    </row>
    <row r="212" spans="1:10" x14ac:dyDescent="0.4">
      <c r="A212" s="167">
        <v>230</v>
      </c>
      <c r="B212" s="174" t="s">
        <v>2092</v>
      </c>
      <c r="C212" s="174"/>
      <c r="D212" s="169" t="s">
        <v>1219</v>
      </c>
      <c r="E212" s="170" t="s">
        <v>2814</v>
      </c>
      <c r="F212" s="171" t="s">
        <v>2790</v>
      </c>
      <c r="G212" s="172" t="s">
        <v>792</v>
      </c>
      <c r="H212" s="173" t="s">
        <v>1825</v>
      </c>
      <c r="I212" s="173"/>
      <c r="J212" s="169"/>
    </row>
    <row r="213" spans="1:10" x14ac:dyDescent="0.4">
      <c r="A213" s="167">
        <v>231</v>
      </c>
      <c r="B213" s="174" t="s">
        <v>2093</v>
      </c>
      <c r="C213" s="174"/>
      <c r="D213" s="169" t="s">
        <v>1220</v>
      </c>
      <c r="E213" s="170" t="s">
        <v>2814</v>
      </c>
      <c r="F213" s="171" t="s">
        <v>2790</v>
      </c>
      <c r="G213" s="172" t="s">
        <v>792</v>
      </c>
      <c r="H213" s="173" t="s">
        <v>1825</v>
      </c>
      <c r="I213" s="173"/>
      <c r="J213" s="169"/>
    </row>
    <row r="214" spans="1:10" x14ac:dyDescent="0.4">
      <c r="A214" s="167">
        <v>232</v>
      </c>
      <c r="B214" s="174" t="s">
        <v>641</v>
      </c>
      <c r="C214" s="174"/>
      <c r="D214" s="169" t="s">
        <v>1244</v>
      </c>
      <c r="E214" s="170" t="s">
        <v>2814</v>
      </c>
      <c r="F214" s="171" t="s">
        <v>2790</v>
      </c>
      <c r="G214" s="172" t="s">
        <v>792</v>
      </c>
      <c r="H214" s="173" t="s">
        <v>1825</v>
      </c>
      <c r="I214" s="173"/>
      <c r="J214" s="169"/>
    </row>
    <row r="215" spans="1:10" x14ac:dyDescent="0.4">
      <c r="A215" s="167">
        <v>233</v>
      </c>
      <c r="B215" s="174" t="s">
        <v>648</v>
      </c>
      <c r="C215" s="174"/>
      <c r="D215" s="169" t="s">
        <v>1251</v>
      </c>
      <c r="E215" s="170" t="s">
        <v>2814</v>
      </c>
      <c r="F215" s="171" t="s">
        <v>2790</v>
      </c>
      <c r="G215" s="172" t="s">
        <v>792</v>
      </c>
      <c r="H215" s="173" t="s">
        <v>1825</v>
      </c>
      <c r="I215" s="173" t="s">
        <v>2924</v>
      </c>
      <c r="J215" s="169"/>
    </row>
    <row r="216" spans="1:10" x14ac:dyDescent="0.4">
      <c r="A216" s="167">
        <v>234</v>
      </c>
      <c r="B216" s="174" t="s">
        <v>649</v>
      </c>
      <c r="C216" s="174"/>
      <c r="D216" s="169" t="s">
        <v>1252</v>
      </c>
      <c r="E216" s="170" t="s">
        <v>2814</v>
      </c>
      <c r="F216" s="171" t="s">
        <v>2790</v>
      </c>
      <c r="G216" s="172" t="s">
        <v>792</v>
      </c>
      <c r="H216" s="173" t="s">
        <v>1825</v>
      </c>
      <c r="I216" s="173"/>
      <c r="J216" s="169"/>
    </row>
    <row r="217" spans="1:10" x14ac:dyDescent="0.4">
      <c r="A217" s="167">
        <v>235</v>
      </c>
      <c r="B217" s="174" t="s">
        <v>650</v>
      </c>
      <c r="C217" s="174"/>
      <c r="D217" s="169" t="s">
        <v>1253</v>
      </c>
      <c r="E217" s="170" t="s">
        <v>2814</v>
      </c>
      <c r="F217" s="171" t="s">
        <v>2790</v>
      </c>
      <c r="G217" s="172" t="s">
        <v>792</v>
      </c>
      <c r="H217" s="173" t="s">
        <v>1825</v>
      </c>
      <c r="I217" s="173"/>
      <c r="J217" s="169"/>
    </row>
    <row r="218" spans="1:10" x14ac:dyDescent="0.4">
      <c r="A218" s="167">
        <v>236</v>
      </c>
      <c r="B218" s="174" t="s">
        <v>651</v>
      </c>
      <c r="C218" s="174"/>
      <c r="D218" s="169" t="s">
        <v>1254</v>
      </c>
      <c r="E218" s="170" t="s">
        <v>2814</v>
      </c>
      <c r="F218" s="171" t="s">
        <v>2790</v>
      </c>
      <c r="G218" s="172" t="s">
        <v>792</v>
      </c>
      <c r="H218" s="173" t="s">
        <v>1825</v>
      </c>
      <c r="I218" s="173"/>
      <c r="J218" s="169"/>
    </row>
    <row r="219" spans="1:10" x14ac:dyDescent="0.4">
      <c r="A219" s="167">
        <v>237</v>
      </c>
      <c r="B219" s="174" t="s">
        <v>652</v>
      </c>
      <c r="C219" s="174"/>
      <c r="D219" s="169" t="s">
        <v>1255</v>
      </c>
      <c r="E219" s="170" t="s">
        <v>2814</v>
      </c>
      <c r="F219" s="171" t="s">
        <v>2790</v>
      </c>
      <c r="G219" s="172" t="s">
        <v>792</v>
      </c>
      <c r="H219" s="173" t="s">
        <v>1825</v>
      </c>
      <c r="I219" s="173"/>
      <c r="J219" s="169"/>
    </row>
    <row r="220" spans="1:10" x14ac:dyDescent="0.4">
      <c r="A220" s="167">
        <v>238</v>
      </c>
      <c r="B220" s="174" t="s">
        <v>653</v>
      </c>
      <c r="C220" s="174"/>
      <c r="D220" s="169" t="s">
        <v>1256</v>
      </c>
      <c r="E220" s="170" t="s">
        <v>2814</v>
      </c>
      <c r="F220" s="171" t="s">
        <v>2790</v>
      </c>
      <c r="G220" s="172" t="s">
        <v>792</v>
      </c>
      <c r="H220" s="173" t="s">
        <v>941</v>
      </c>
      <c r="I220" s="173"/>
      <c r="J220" s="169"/>
    </row>
    <row r="221" spans="1:10" x14ac:dyDescent="0.4">
      <c r="A221" s="167">
        <v>239</v>
      </c>
      <c r="B221" s="174" t="s">
        <v>463</v>
      </c>
      <c r="C221" s="174"/>
      <c r="D221" s="169" t="s">
        <v>1268</v>
      </c>
      <c r="E221" s="170" t="s">
        <v>2814</v>
      </c>
      <c r="F221" s="171" t="s">
        <v>2790</v>
      </c>
      <c r="G221" s="172" t="s">
        <v>792</v>
      </c>
      <c r="H221" s="173" t="s">
        <v>1825</v>
      </c>
      <c r="I221" s="173"/>
      <c r="J221" s="169"/>
    </row>
    <row r="222" spans="1:10" x14ac:dyDescent="0.4">
      <c r="A222" s="167">
        <v>240</v>
      </c>
      <c r="B222" s="174" t="s">
        <v>465</v>
      </c>
      <c r="C222" s="174"/>
      <c r="D222" s="169" t="s">
        <v>1270</v>
      </c>
      <c r="E222" s="170" t="s">
        <v>2814</v>
      </c>
      <c r="F222" s="171" t="s">
        <v>2790</v>
      </c>
      <c r="G222" s="172" t="s">
        <v>792</v>
      </c>
      <c r="H222" s="173" t="s">
        <v>657</v>
      </c>
      <c r="I222" s="173"/>
      <c r="J222" s="169"/>
    </row>
    <row r="223" spans="1:10" x14ac:dyDescent="0.4">
      <c r="A223" s="167">
        <v>241</v>
      </c>
      <c r="B223" s="174" t="s">
        <v>1902</v>
      </c>
      <c r="C223" s="174"/>
      <c r="D223" s="169" t="s">
        <v>1121</v>
      </c>
      <c r="E223" s="170" t="s">
        <v>2814</v>
      </c>
      <c r="F223" s="171" t="s">
        <v>2790</v>
      </c>
      <c r="G223" s="172" t="s">
        <v>792</v>
      </c>
      <c r="H223" s="173" t="s">
        <v>657</v>
      </c>
      <c r="I223" s="173"/>
      <c r="J223" s="169"/>
    </row>
    <row r="224" spans="1:10" x14ac:dyDescent="0.4">
      <c r="A224" s="167">
        <v>242</v>
      </c>
      <c r="B224" s="174" t="s">
        <v>2091</v>
      </c>
      <c r="C224" s="174"/>
      <c r="D224" s="169" t="s">
        <v>1218</v>
      </c>
      <c r="E224" s="170" t="s">
        <v>2814</v>
      </c>
      <c r="F224" s="171" t="s">
        <v>2790</v>
      </c>
      <c r="G224" s="172" t="s">
        <v>792</v>
      </c>
      <c r="H224" s="173" t="s">
        <v>657</v>
      </c>
      <c r="I224" s="173"/>
      <c r="J224" s="169"/>
    </row>
    <row r="225" spans="1:10" x14ac:dyDescent="0.4">
      <c r="A225" s="167">
        <v>243</v>
      </c>
      <c r="B225" s="174" t="s">
        <v>1508</v>
      </c>
      <c r="C225" s="174"/>
      <c r="D225" s="169" t="s">
        <v>1125</v>
      </c>
      <c r="E225" s="170" t="s">
        <v>2814</v>
      </c>
      <c r="F225" s="171" t="s">
        <v>2790</v>
      </c>
      <c r="G225" s="172" t="s">
        <v>792</v>
      </c>
      <c r="H225" s="173" t="s">
        <v>1916</v>
      </c>
      <c r="I225" s="173"/>
      <c r="J225" s="169"/>
    </row>
    <row r="226" spans="1:10" x14ac:dyDescent="0.4">
      <c r="A226" s="167">
        <v>244</v>
      </c>
      <c r="B226" s="174" t="s">
        <v>2055</v>
      </c>
      <c r="C226" s="174"/>
      <c r="D226" s="169" t="s">
        <v>1175</v>
      </c>
      <c r="E226" s="170" t="s">
        <v>2814</v>
      </c>
      <c r="F226" s="171" t="s">
        <v>2790</v>
      </c>
      <c r="G226" s="172" t="s">
        <v>792</v>
      </c>
      <c r="H226" s="173" t="s">
        <v>1916</v>
      </c>
      <c r="I226" s="173"/>
      <c r="J226" s="169"/>
    </row>
    <row r="227" spans="1:10" x14ac:dyDescent="0.4">
      <c r="A227" s="167">
        <v>245</v>
      </c>
      <c r="B227" s="174" t="s">
        <v>11</v>
      </c>
      <c r="C227" s="174"/>
      <c r="D227" s="169" t="s">
        <v>1498</v>
      </c>
      <c r="E227" s="170" t="s">
        <v>2814</v>
      </c>
      <c r="F227" s="171" t="s">
        <v>2790</v>
      </c>
      <c r="G227" s="172" t="s">
        <v>792</v>
      </c>
      <c r="H227" s="173" t="s">
        <v>12</v>
      </c>
      <c r="I227" s="173"/>
      <c r="J227" s="169"/>
    </row>
    <row r="228" spans="1:10" x14ac:dyDescent="0.4">
      <c r="A228" s="167">
        <v>246</v>
      </c>
      <c r="B228" s="174" t="s">
        <v>940</v>
      </c>
      <c r="C228" s="174"/>
      <c r="D228" s="169" t="s">
        <v>1045</v>
      </c>
      <c r="E228" s="170" t="s">
        <v>2814</v>
      </c>
      <c r="F228" s="171" t="s">
        <v>2790</v>
      </c>
      <c r="G228" s="172" t="s">
        <v>792</v>
      </c>
      <c r="H228" s="173" t="s">
        <v>941</v>
      </c>
      <c r="I228" s="173"/>
      <c r="J228" s="169"/>
    </row>
    <row r="229" spans="1:10" x14ac:dyDescent="0.4">
      <c r="A229" s="167">
        <v>247</v>
      </c>
      <c r="B229" s="174" t="s">
        <v>635</v>
      </c>
      <c r="C229" s="174"/>
      <c r="D229" s="169" t="s">
        <v>1236</v>
      </c>
      <c r="E229" s="170" t="s">
        <v>2814</v>
      </c>
      <c r="F229" s="171" t="s">
        <v>2790</v>
      </c>
      <c r="G229" s="172" t="s">
        <v>792</v>
      </c>
      <c r="H229" s="173" t="s">
        <v>941</v>
      </c>
      <c r="I229" s="173"/>
      <c r="J229" s="173"/>
    </row>
    <row r="230" spans="1:10" x14ac:dyDescent="0.4">
      <c r="A230" s="167">
        <v>248</v>
      </c>
      <c r="B230" s="174" t="s">
        <v>2040</v>
      </c>
      <c r="C230" s="174"/>
      <c r="D230" s="169" t="s">
        <v>1163</v>
      </c>
      <c r="E230" s="170" t="s">
        <v>2814</v>
      </c>
      <c r="F230" s="171" t="s">
        <v>2790</v>
      </c>
      <c r="G230" s="172" t="s">
        <v>792</v>
      </c>
      <c r="H230" s="173" t="s">
        <v>2041</v>
      </c>
      <c r="I230" s="173"/>
      <c r="J230" s="169"/>
    </row>
    <row r="231" spans="1:10" x14ac:dyDescent="0.4">
      <c r="A231" s="167">
        <v>249</v>
      </c>
      <c r="B231" s="174" t="s">
        <v>2071</v>
      </c>
      <c r="C231" s="174"/>
      <c r="D231" s="169" t="s">
        <v>1194</v>
      </c>
      <c r="E231" s="170" t="s">
        <v>2814</v>
      </c>
      <c r="F231" s="171" t="s">
        <v>2790</v>
      </c>
      <c r="G231" s="172" t="s">
        <v>792</v>
      </c>
      <c r="H231" s="173" t="s">
        <v>2072</v>
      </c>
      <c r="I231" s="173"/>
      <c r="J231" s="169"/>
    </row>
    <row r="232" spans="1:10" x14ac:dyDescent="0.4">
      <c r="A232" s="167">
        <v>250</v>
      </c>
      <c r="B232" s="174" t="s">
        <v>447</v>
      </c>
      <c r="C232" s="174"/>
      <c r="D232" s="169" t="s">
        <v>1282</v>
      </c>
      <c r="E232" s="170" t="s">
        <v>2814</v>
      </c>
      <c r="F232" s="171" t="s">
        <v>2790</v>
      </c>
      <c r="G232" s="172" t="s">
        <v>792</v>
      </c>
      <c r="H232" s="173" t="s">
        <v>2072</v>
      </c>
      <c r="I232" s="173"/>
      <c r="J232" s="169"/>
    </row>
    <row r="233" spans="1:10" x14ac:dyDescent="0.4">
      <c r="A233" s="167">
        <v>251</v>
      </c>
      <c r="B233" s="174" t="s">
        <v>1762</v>
      </c>
      <c r="C233" s="174"/>
      <c r="D233" s="169" t="s">
        <v>998</v>
      </c>
      <c r="E233" s="170" t="s">
        <v>2814</v>
      </c>
      <c r="F233" s="171" t="s">
        <v>2790</v>
      </c>
      <c r="G233" s="172" t="s">
        <v>792</v>
      </c>
      <c r="H233" s="173" t="s">
        <v>1763</v>
      </c>
      <c r="I233" s="173"/>
      <c r="J233" s="169"/>
    </row>
    <row r="234" spans="1:10" x14ac:dyDescent="0.4">
      <c r="A234" s="167">
        <v>252</v>
      </c>
      <c r="B234" s="174" t="s">
        <v>1766</v>
      </c>
      <c r="C234" s="174"/>
      <c r="D234" s="169" t="s">
        <v>999</v>
      </c>
      <c r="E234" s="170" t="s">
        <v>2814</v>
      </c>
      <c r="F234" s="171" t="s">
        <v>2790</v>
      </c>
      <c r="G234" s="172" t="s">
        <v>792</v>
      </c>
      <c r="H234" s="173" t="s">
        <v>1763</v>
      </c>
      <c r="I234" s="173"/>
      <c r="J234" s="169"/>
    </row>
    <row r="235" spans="1:10" x14ac:dyDescent="0.4">
      <c r="A235" s="167">
        <v>253</v>
      </c>
      <c r="B235" s="174" t="s">
        <v>616</v>
      </c>
      <c r="C235" s="174"/>
      <c r="D235" s="169" t="s">
        <v>1079</v>
      </c>
      <c r="E235" s="170" t="s">
        <v>2814</v>
      </c>
      <c r="F235" s="171" t="s">
        <v>2790</v>
      </c>
      <c r="G235" s="172" t="s">
        <v>792</v>
      </c>
      <c r="H235" s="173" t="s">
        <v>1763</v>
      </c>
      <c r="I235" s="173"/>
      <c r="J235" s="169"/>
    </row>
    <row r="236" spans="1:10" x14ac:dyDescent="0.4">
      <c r="A236" s="167">
        <v>254</v>
      </c>
      <c r="B236" s="174" t="s">
        <v>1881</v>
      </c>
      <c r="C236" s="174"/>
      <c r="D236" s="169" t="s">
        <v>1115</v>
      </c>
      <c r="E236" s="170" t="s">
        <v>2814</v>
      </c>
      <c r="F236" s="171" t="s">
        <v>2790</v>
      </c>
      <c r="G236" s="172" t="s">
        <v>792</v>
      </c>
      <c r="H236" s="173" t="s">
        <v>1763</v>
      </c>
      <c r="I236" s="173"/>
      <c r="J236" s="169"/>
    </row>
    <row r="237" spans="1:10" x14ac:dyDescent="0.4">
      <c r="A237" s="167">
        <v>255</v>
      </c>
      <c r="B237" s="174" t="s">
        <v>1884</v>
      </c>
      <c r="C237" s="174"/>
      <c r="D237" s="169" t="s">
        <v>1116</v>
      </c>
      <c r="E237" s="170" t="s">
        <v>2814</v>
      </c>
      <c r="F237" s="171" t="s">
        <v>2790</v>
      </c>
      <c r="G237" s="172" t="s">
        <v>792</v>
      </c>
      <c r="H237" s="173" t="s">
        <v>1763</v>
      </c>
      <c r="I237" s="173"/>
      <c r="J237" s="169"/>
    </row>
    <row r="238" spans="1:10" x14ac:dyDescent="0.4">
      <c r="A238" s="167">
        <v>256</v>
      </c>
      <c r="B238" s="174" t="s">
        <v>1978</v>
      </c>
      <c r="C238" s="174"/>
      <c r="D238" s="169" t="s">
        <v>1145</v>
      </c>
      <c r="E238" s="170" t="s">
        <v>2814</v>
      </c>
      <c r="F238" s="171" t="s">
        <v>2790</v>
      </c>
      <c r="G238" s="172" t="s">
        <v>792</v>
      </c>
      <c r="H238" s="173" t="s">
        <v>1763</v>
      </c>
      <c r="I238" s="173"/>
      <c r="J238" s="169"/>
    </row>
    <row r="239" spans="1:10" x14ac:dyDescent="0.4">
      <c r="A239" s="167">
        <v>257</v>
      </c>
      <c r="B239" s="174" t="s">
        <v>1989</v>
      </c>
      <c r="C239" s="174"/>
      <c r="D239" s="169" t="s">
        <v>1148</v>
      </c>
      <c r="E239" s="170" t="s">
        <v>2814</v>
      </c>
      <c r="F239" s="171" t="s">
        <v>2790</v>
      </c>
      <c r="G239" s="172" t="s">
        <v>792</v>
      </c>
      <c r="H239" s="173" t="s">
        <v>1763</v>
      </c>
      <c r="I239" s="173"/>
      <c r="J239" s="169"/>
    </row>
    <row r="240" spans="1:10" x14ac:dyDescent="0.4">
      <c r="A240" s="167">
        <v>258</v>
      </c>
      <c r="B240" s="174" t="s">
        <v>2027</v>
      </c>
      <c r="C240" s="174"/>
      <c r="D240" s="169" t="s">
        <v>1160</v>
      </c>
      <c r="E240" s="170" t="s">
        <v>2814</v>
      </c>
      <c r="F240" s="171" t="s">
        <v>2790</v>
      </c>
      <c r="G240" s="172" t="s">
        <v>792</v>
      </c>
      <c r="H240" s="173" t="s">
        <v>1763</v>
      </c>
      <c r="I240" s="173"/>
      <c r="J240" s="169"/>
    </row>
    <row r="241" spans="1:10" x14ac:dyDescent="0.4">
      <c r="A241" s="167">
        <v>259</v>
      </c>
      <c r="B241" s="174" t="s">
        <v>2048</v>
      </c>
      <c r="C241" s="174"/>
      <c r="D241" s="169" t="s">
        <v>1168</v>
      </c>
      <c r="E241" s="170" t="s">
        <v>2814</v>
      </c>
      <c r="F241" s="171" t="s">
        <v>2790</v>
      </c>
      <c r="G241" s="172" t="s">
        <v>792</v>
      </c>
      <c r="H241" s="173" t="s">
        <v>1763</v>
      </c>
      <c r="I241" s="173"/>
      <c r="J241" s="169"/>
    </row>
    <row r="242" spans="1:10" x14ac:dyDescent="0.4">
      <c r="A242" s="167">
        <v>260</v>
      </c>
      <c r="B242" s="174" t="s">
        <v>2050</v>
      </c>
      <c r="C242" s="174"/>
      <c r="D242" s="169" t="s">
        <v>1170</v>
      </c>
      <c r="E242" s="170" t="s">
        <v>2814</v>
      </c>
      <c r="F242" s="171" t="s">
        <v>2790</v>
      </c>
      <c r="G242" s="172" t="s">
        <v>792</v>
      </c>
      <c r="H242" s="173" t="s">
        <v>1763</v>
      </c>
      <c r="I242" s="173"/>
      <c r="J242" s="169"/>
    </row>
    <row r="243" spans="1:10" x14ac:dyDescent="0.4">
      <c r="A243" s="167">
        <v>261</v>
      </c>
      <c r="B243" s="174" t="s">
        <v>2074</v>
      </c>
      <c r="C243" s="174"/>
      <c r="D243" s="169" t="s">
        <v>1196</v>
      </c>
      <c r="E243" s="170" t="s">
        <v>2814</v>
      </c>
      <c r="F243" s="171" t="s">
        <v>2790</v>
      </c>
      <c r="G243" s="172" t="s">
        <v>792</v>
      </c>
      <c r="H243" s="173" t="s">
        <v>1763</v>
      </c>
      <c r="I243" s="173"/>
      <c r="J243" s="169"/>
    </row>
    <row r="244" spans="1:10" x14ac:dyDescent="0.4">
      <c r="A244" s="167">
        <v>262</v>
      </c>
      <c r="B244" s="174" t="s">
        <v>631</v>
      </c>
      <c r="C244" s="174"/>
      <c r="D244" s="169" t="s">
        <v>1233</v>
      </c>
      <c r="E244" s="170" t="s">
        <v>2814</v>
      </c>
      <c r="F244" s="171" t="s">
        <v>2790</v>
      </c>
      <c r="G244" s="172" t="s">
        <v>792</v>
      </c>
      <c r="H244" s="173" t="s">
        <v>1763</v>
      </c>
      <c r="I244" s="173"/>
      <c r="J244" s="169"/>
    </row>
    <row r="245" spans="1:10" x14ac:dyDescent="0.4">
      <c r="A245" s="167">
        <v>263</v>
      </c>
      <c r="B245" s="174" t="s">
        <v>467</v>
      </c>
      <c r="C245" s="174"/>
      <c r="D245" s="169" t="s">
        <v>1271</v>
      </c>
      <c r="E245" s="170" t="s">
        <v>2814</v>
      </c>
      <c r="F245" s="171" t="s">
        <v>2790</v>
      </c>
      <c r="G245" s="172" t="s">
        <v>792</v>
      </c>
      <c r="H245" s="173" t="s">
        <v>1763</v>
      </c>
      <c r="I245" s="173"/>
      <c r="J245" s="169"/>
    </row>
    <row r="246" spans="1:10" x14ac:dyDescent="0.4">
      <c r="A246" s="167">
        <v>264</v>
      </c>
      <c r="B246" s="174" t="s">
        <v>551</v>
      </c>
      <c r="C246" s="174"/>
      <c r="D246" s="169" t="s">
        <v>1060</v>
      </c>
      <c r="E246" s="170" t="s">
        <v>2814</v>
      </c>
      <c r="F246" s="171" t="s">
        <v>2790</v>
      </c>
      <c r="G246" s="172" t="s">
        <v>792</v>
      </c>
      <c r="H246" s="173" t="s">
        <v>552</v>
      </c>
      <c r="I246" s="173"/>
      <c r="J246" s="169"/>
    </row>
    <row r="247" spans="1:10" x14ac:dyDescent="0.4">
      <c r="A247" s="167">
        <v>266</v>
      </c>
      <c r="B247" s="174" t="s">
        <v>563</v>
      </c>
      <c r="C247" s="174"/>
      <c r="D247" s="169" t="s">
        <v>1062</v>
      </c>
      <c r="E247" s="170" t="s">
        <v>2814</v>
      </c>
      <c r="F247" s="171" t="s">
        <v>2790</v>
      </c>
      <c r="G247" s="172" t="s">
        <v>792</v>
      </c>
      <c r="H247" s="173" t="s">
        <v>552</v>
      </c>
      <c r="I247" s="173"/>
      <c r="J247" s="169"/>
    </row>
    <row r="248" spans="1:10" x14ac:dyDescent="0.4">
      <c r="A248" s="167">
        <v>267</v>
      </c>
      <c r="B248" s="174" t="s">
        <v>30</v>
      </c>
      <c r="C248" s="174"/>
      <c r="D248" s="169" t="s">
        <v>1094</v>
      </c>
      <c r="E248" s="170" t="s">
        <v>2814</v>
      </c>
      <c r="F248" s="171" t="s">
        <v>2790</v>
      </c>
      <c r="G248" s="172" t="s">
        <v>792</v>
      </c>
      <c r="H248" s="173" t="s">
        <v>552</v>
      </c>
      <c r="I248" s="173"/>
      <c r="J248" s="169"/>
    </row>
    <row r="249" spans="1:10" x14ac:dyDescent="0.4">
      <c r="A249" s="167">
        <v>268</v>
      </c>
      <c r="B249" s="174" t="s">
        <v>1858</v>
      </c>
      <c r="C249" s="174"/>
      <c r="D249" s="169" t="s">
        <v>1102</v>
      </c>
      <c r="E249" s="170" t="s">
        <v>2814</v>
      </c>
      <c r="F249" s="171" t="s">
        <v>2790</v>
      </c>
      <c r="G249" s="172" t="s">
        <v>792</v>
      </c>
      <c r="H249" s="173" t="s">
        <v>552</v>
      </c>
      <c r="I249" s="173"/>
      <c r="J249" s="169"/>
    </row>
    <row r="250" spans="1:10" x14ac:dyDescent="0.4">
      <c r="A250" s="167">
        <v>269</v>
      </c>
      <c r="B250" s="174" t="s">
        <v>1893</v>
      </c>
      <c r="C250" s="174"/>
      <c r="D250" s="169" t="s">
        <v>1118</v>
      </c>
      <c r="E250" s="170" t="s">
        <v>2814</v>
      </c>
      <c r="F250" s="171" t="s">
        <v>2790</v>
      </c>
      <c r="G250" s="172" t="s">
        <v>792</v>
      </c>
      <c r="H250" s="173" t="s">
        <v>552</v>
      </c>
      <c r="I250" s="173"/>
      <c r="J250" s="169"/>
    </row>
    <row r="251" spans="1:10" x14ac:dyDescent="0.4">
      <c r="A251" s="167">
        <v>270</v>
      </c>
      <c r="B251" s="174" t="s">
        <v>1981</v>
      </c>
      <c r="C251" s="174"/>
      <c r="D251" s="169" t="s">
        <v>1146</v>
      </c>
      <c r="E251" s="170" t="s">
        <v>2814</v>
      </c>
      <c r="F251" s="171" t="s">
        <v>2790</v>
      </c>
      <c r="G251" s="172" t="s">
        <v>792</v>
      </c>
      <c r="H251" s="173" t="s">
        <v>552</v>
      </c>
      <c r="I251" s="173"/>
      <c r="J251" s="169"/>
    </row>
    <row r="252" spans="1:10" x14ac:dyDescent="0.4">
      <c r="A252" s="167">
        <v>271</v>
      </c>
      <c r="B252" s="174" t="s">
        <v>71</v>
      </c>
      <c r="C252" s="174"/>
      <c r="D252" s="169" t="s">
        <v>1112</v>
      </c>
      <c r="E252" s="170" t="s">
        <v>2814</v>
      </c>
      <c r="F252" s="171" t="s">
        <v>2790</v>
      </c>
      <c r="G252" s="172" t="s">
        <v>792</v>
      </c>
      <c r="H252" s="173" t="s">
        <v>72</v>
      </c>
      <c r="I252" s="173"/>
      <c r="J252" s="169"/>
    </row>
    <row r="253" spans="1:10" x14ac:dyDescent="0.4">
      <c r="A253" s="167">
        <v>272</v>
      </c>
      <c r="B253" s="174" t="s">
        <v>2030</v>
      </c>
      <c r="C253" s="174"/>
      <c r="D253" s="169" t="s">
        <v>1161</v>
      </c>
      <c r="E253" s="170" t="s">
        <v>2814</v>
      </c>
      <c r="F253" s="171" t="s">
        <v>2790</v>
      </c>
      <c r="G253" s="172" t="s">
        <v>792</v>
      </c>
      <c r="H253" s="173" t="s">
        <v>72</v>
      </c>
      <c r="I253" s="173"/>
      <c r="J253" s="169"/>
    </row>
    <row r="254" spans="1:10" x14ac:dyDescent="0.4">
      <c r="A254" s="167">
        <v>273</v>
      </c>
      <c r="B254" s="174" t="s">
        <v>2083</v>
      </c>
      <c r="C254" s="174"/>
      <c r="D254" s="169" t="s">
        <v>1209</v>
      </c>
      <c r="E254" s="170" t="s">
        <v>2814</v>
      </c>
      <c r="F254" s="171" t="s">
        <v>2790</v>
      </c>
      <c r="G254" s="172" t="s">
        <v>792</v>
      </c>
      <c r="H254" s="173" t="s">
        <v>72</v>
      </c>
      <c r="I254" s="173"/>
      <c r="J254" s="169"/>
    </row>
    <row r="255" spans="1:10" x14ac:dyDescent="0.4">
      <c r="A255" s="167">
        <v>274</v>
      </c>
      <c r="B255" s="174" t="s">
        <v>640</v>
      </c>
      <c r="C255" s="174"/>
      <c r="D255" s="169" t="s">
        <v>1243</v>
      </c>
      <c r="E255" s="170" t="s">
        <v>2814</v>
      </c>
      <c r="F255" s="171" t="s">
        <v>2790</v>
      </c>
      <c r="G255" s="172" t="s">
        <v>792</v>
      </c>
      <c r="H255" s="173" t="s">
        <v>72</v>
      </c>
      <c r="I255" s="173"/>
      <c r="J255" s="169"/>
    </row>
    <row r="256" spans="1:10" x14ac:dyDescent="0.4">
      <c r="A256" s="167">
        <v>275</v>
      </c>
      <c r="B256" s="174" t="s">
        <v>1778</v>
      </c>
      <c r="C256" s="174"/>
      <c r="D256" s="169" t="s">
        <v>1003</v>
      </c>
      <c r="E256" s="170" t="s">
        <v>2814</v>
      </c>
      <c r="F256" s="171" t="s">
        <v>2790</v>
      </c>
      <c r="G256" s="172" t="s">
        <v>792</v>
      </c>
      <c r="H256" s="173" t="s">
        <v>1779</v>
      </c>
      <c r="I256" s="173"/>
      <c r="J256" s="169"/>
    </row>
    <row r="257" spans="1:10" x14ac:dyDescent="0.4">
      <c r="A257" s="167">
        <v>276</v>
      </c>
      <c r="B257" s="174" t="s">
        <v>1805</v>
      </c>
      <c r="C257" s="174"/>
      <c r="D257" s="169" t="s">
        <v>1010</v>
      </c>
      <c r="E257" s="170" t="s">
        <v>2814</v>
      </c>
      <c r="F257" s="171" t="s">
        <v>2790</v>
      </c>
      <c r="G257" s="172" t="s">
        <v>792</v>
      </c>
      <c r="H257" s="173" t="s">
        <v>1806</v>
      </c>
      <c r="I257" s="181"/>
      <c r="J257" s="169"/>
    </row>
    <row r="258" spans="1:10" x14ac:dyDescent="0.4">
      <c r="A258" s="167">
        <v>277</v>
      </c>
      <c r="B258" s="174" t="s">
        <v>904</v>
      </c>
      <c r="C258" s="174"/>
      <c r="D258" s="169" t="s">
        <v>1036</v>
      </c>
      <c r="E258" s="170" t="s">
        <v>2814</v>
      </c>
      <c r="F258" s="171" t="s">
        <v>2790</v>
      </c>
      <c r="G258" s="172" t="s">
        <v>792</v>
      </c>
      <c r="H258" s="173" t="s">
        <v>1806</v>
      </c>
      <c r="I258" s="181"/>
      <c r="J258" s="169"/>
    </row>
    <row r="259" spans="1:10" x14ac:dyDescent="0.4">
      <c r="A259" s="167">
        <v>278</v>
      </c>
      <c r="B259" s="174" t="s">
        <v>602</v>
      </c>
      <c r="C259" s="174"/>
      <c r="D259" s="169" t="s">
        <v>1074</v>
      </c>
      <c r="E259" s="170" t="s">
        <v>2814</v>
      </c>
      <c r="F259" s="171" t="s">
        <v>2790</v>
      </c>
      <c r="G259" s="172" t="s">
        <v>792</v>
      </c>
      <c r="H259" s="173" t="s">
        <v>1806</v>
      </c>
      <c r="I259" s="181"/>
      <c r="J259" s="169"/>
    </row>
    <row r="260" spans="1:10" x14ac:dyDescent="0.4">
      <c r="A260" s="167">
        <v>279</v>
      </c>
      <c r="B260" s="174" t="s">
        <v>2044</v>
      </c>
      <c r="C260" s="174"/>
      <c r="D260" s="169" t="s">
        <v>1164</v>
      </c>
      <c r="E260" s="170" t="s">
        <v>2814</v>
      </c>
      <c r="F260" s="171" t="s">
        <v>2790</v>
      </c>
      <c r="G260" s="172" t="s">
        <v>792</v>
      </c>
      <c r="H260" s="173" t="s">
        <v>1806</v>
      </c>
      <c r="I260" s="181"/>
      <c r="J260" s="169"/>
    </row>
    <row r="261" spans="1:10" x14ac:dyDescent="0.4">
      <c r="A261" s="167">
        <v>280</v>
      </c>
      <c r="B261" s="174" t="s">
        <v>2049</v>
      </c>
      <c r="C261" s="174"/>
      <c r="D261" s="169" t="s">
        <v>1169</v>
      </c>
      <c r="E261" s="170" t="s">
        <v>2814</v>
      </c>
      <c r="F261" s="171" t="s">
        <v>2790</v>
      </c>
      <c r="G261" s="172" t="s">
        <v>792</v>
      </c>
      <c r="H261" s="173" t="s">
        <v>1806</v>
      </c>
      <c r="I261" s="181"/>
      <c r="J261" s="169"/>
    </row>
    <row r="262" spans="1:10" x14ac:dyDescent="0.4">
      <c r="A262" s="167">
        <v>281</v>
      </c>
      <c r="B262" s="174" t="s">
        <v>2051</v>
      </c>
      <c r="C262" s="174"/>
      <c r="D262" s="169" t="s">
        <v>1171</v>
      </c>
      <c r="E262" s="170" t="s">
        <v>2814</v>
      </c>
      <c r="F262" s="171" t="s">
        <v>2790</v>
      </c>
      <c r="G262" s="172" t="s">
        <v>792</v>
      </c>
      <c r="H262" s="173" t="s">
        <v>1806</v>
      </c>
      <c r="I262" s="181"/>
      <c r="J262" s="169"/>
    </row>
    <row r="263" spans="1:10" x14ac:dyDescent="0.4">
      <c r="A263" s="167">
        <v>282</v>
      </c>
      <c r="B263" s="174" t="s">
        <v>2075</v>
      </c>
      <c r="C263" s="174"/>
      <c r="D263" s="169" t="s">
        <v>1200</v>
      </c>
      <c r="E263" s="170" t="s">
        <v>2814</v>
      </c>
      <c r="F263" s="171" t="s">
        <v>2790</v>
      </c>
      <c r="G263" s="172" t="s">
        <v>792</v>
      </c>
      <c r="H263" s="173" t="s">
        <v>1818</v>
      </c>
      <c r="I263" s="181" t="s">
        <v>1806</v>
      </c>
      <c r="J263" s="169"/>
    </row>
    <row r="264" spans="1:10" x14ac:dyDescent="0.4">
      <c r="A264" s="167">
        <v>283</v>
      </c>
      <c r="B264" s="174" t="s">
        <v>2086</v>
      </c>
      <c r="C264" s="174"/>
      <c r="D264" s="169" t="s">
        <v>1213</v>
      </c>
      <c r="E264" s="170" t="s">
        <v>2814</v>
      </c>
      <c r="F264" s="171" t="s">
        <v>2790</v>
      </c>
      <c r="G264" s="172" t="s">
        <v>792</v>
      </c>
      <c r="H264" s="173" t="s">
        <v>1806</v>
      </c>
      <c r="I264" s="181"/>
      <c r="J264" s="169"/>
    </row>
    <row r="265" spans="1:10" x14ac:dyDescent="0.4">
      <c r="A265" s="167">
        <v>284</v>
      </c>
      <c r="B265" s="174" t="s">
        <v>444</v>
      </c>
      <c r="C265" s="174"/>
      <c r="D265" s="169" t="s">
        <v>1261</v>
      </c>
      <c r="E265" s="170" t="s">
        <v>2814</v>
      </c>
      <c r="F265" s="171" t="s">
        <v>2790</v>
      </c>
      <c r="G265" s="172" t="s">
        <v>792</v>
      </c>
      <c r="H265" s="173" t="s">
        <v>1806</v>
      </c>
      <c r="I265" s="181"/>
      <c r="J265" s="169"/>
    </row>
    <row r="266" spans="1:10" x14ac:dyDescent="0.4">
      <c r="A266" s="167">
        <v>285</v>
      </c>
      <c r="B266" s="174" t="s">
        <v>1754</v>
      </c>
      <c r="C266" s="174"/>
      <c r="D266" s="169" t="s">
        <v>996</v>
      </c>
      <c r="E266" s="170" t="s">
        <v>2814</v>
      </c>
      <c r="F266" s="171" t="s">
        <v>2790</v>
      </c>
      <c r="G266" s="172" t="s">
        <v>792</v>
      </c>
      <c r="H266" s="173" t="s">
        <v>1755</v>
      </c>
      <c r="I266" s="181"/>
      <c r="J266" s="169"/>
    </row>
    <row r="267" spans="1:10" x14ac:dyDescent="0.4">
      <c r="A267" s="167">
        <v>286</v>
      </c>
      <c r="B267" s="174" t="s">
        <v>1834</v>
      </c>
      <c r="C267" s="174"/>
      <c r="D267" s="169" t="s">
        <v>1017</v>
      </c>
      <c r="E267" s="170" t="s">
        <v>2814</v>
      </c>
      <c r="F267" s="171" t="s">
        <v>2790</v>
      </c>
      <c r="G267" s="172" t="s">
        <v>792</v>
      </c>
      <c r="H267" s="173" t="s">
        <v>1755</v>
      </c>
      <c r="I267" s="181"/>
      <c r="J267" s="169"/>
    </row>
    <row r="268" spans="1:10" x14ac:dyDescent="0.4">
      <c r="A268" s="167">
        <v>287</v>
      </c>
      <c r="B268" s="174" t="s">
        <v>881</v>
      </c>
      <c r="C268" s="174"/>
      <c r="D268" s="169" t="s">
        <v>1029</v>
      </c>
      <c r="E268" s="170" t="s">
        <v>2814</v>
      </c>
      <c r="F268" s="171" t="s">
        <v>2790</v>
      </c>
      <c r="G268" s="172" t="s">
        <v>792</v>
      </c>
      <c r="H268" s="173" t="s">
        <v>1755</v>
      </c>
      <c r="I268" s="181"/>
      <c r="J268" s="169"/>
    </row>
    <row r="269" spans="1:10" x14ac:dyDescent="0.4">
      <c r="A269" s="167">
        <v>288</v>
      </c>
      <c r="B269" s="174" t="s">
        <v>896</v>
      </c>
      <c r="C269" s="174"/>
      <c r="D269" s="169" t="s">
        <v>1034</v>
      </c>
      <c r="E269" s="170" t="s">
        <v>2814</v>
      </c>
      <c r="F269" s="171" t="s">
        <v>2790</v>
      </c>
      <c r="G269" s="172" t="s">
        <v>792</v>
      </c>
      <c r="H269" s="173" t="s">
        <v>1755</v>
      </c>
      <c r="I269" s="181"/>
      <c r="J269" s="169"/>
    </row>
    <row r="270" spans="1:10" x14ac:dyDescent="0.4">
      <c r="A270" s="167">
        <v>289</v>
      </c>
      <c r="B270" s="174" t="s">
        <v>937</v>
      </c>
      <c r="C270" s="174"/>
      <c r="D270" s="169" t="s">
        <v>1044</v>
      </c>
      <c r="E270" s="170" t="s">
        <v>2814</v>
      </c>
      <c r="F270" s="171" t="s">
        <v>2790</v>
      </c>
      <c r="G270" s="172" t="s">
        <v>792</v>
      </c>
      <c r="H270" s="173" t="s">
        <v>1755</v>
      </c>
      <c r="I270" s="181"/>
      <c r="J270" s="169"/>
    </row>
    <row r="271" spans="1:10" x14ac:dyDescent="0.4">
      <c r="A271" s="167">
        <v>290</v>
      </c>
      <c r="B271" s="174" t="s">
        <v>2060</v>
      </c>
      <c r="C271" s="174"/>
      <c r="D271" s="169" t="s">
        <v>1182</v>
      </c>
      <c r="E271" s="170" t="s">
        <v>2814</v>
      </c>
      <c r="F271" s="171" t="s">
        <v>2790</v>
      </c>
      <c r="G271" s="172" t="s">
        <v>792</v>
      </c>
      <c r="H271" s="173" t="s">
        <v>1755</v>
      </c>
      <c r="I271" s="181"/>
      <c r="J271" s="169"/>
    </row>
    <row r="272" spans="1:10" x14ac:dyDescent="0.4">
      <c r="A272" s="167">
        <v>291</v>
      </c>
      <c r="B272" s="174" t="s">
        <v>2087</v>
      </c>
      <c r="C272" s="174"/>
      <c r="D272" s="169" t="s">
        <v>1214</v>
      </c>
      <c r="E272" s="170" t="s">
        <v>2814</v>
      </c>
      <c r="F272" s="171" t="s">
        <v>2790</v>
      </c>
      <c r="G272" s="172" t="s">
        <v>792</v>
      </c>
      <c r="H272" s="173" t="s">
        <v>1755</v>
      </c>
      <c r="I272" s="173"/>
      <c r="J272" s="169"/>
    </row>
    <row r="273" spans="1:10" x14ac:dyDescent="0.4">
      <c r="A273" s="167">
        <v>292</v>
      </c>
      <c r="B273" s="174" t="s">
        <v>632</v>
      </c>
      <c r="C273" s="174"/>
      <c r="D273" s="169" t="s">
        <v>1234</v>
      </c>
      <c r="E273" s="170" t="s">
        <v>2814</v>
      </c>
      <c r="F273" s="171" t="s">
        <v>2790</v>
      </c>
      <c r="G273" s="172" t="s">
        <v>792</v>
      </c>
      <c r="H273" s="173" t="s">
        <v>1755</v>
      </c>
      <c r="I273" s="173"/>
      <c r="J273" s="169"/>
    </row>
    <row r="274" spans="1:10" x14ac:dyDescent="0.4">
      <c r="A274" s="167">
        <v>293</v>
      </c>
      <c r="B274" s="174" t="s">
        <v>638</v>
      </c>
      <c r="C274" s="174"/>
      <c r="D274" s="169" t="s">
        <v>1239</v>
      </c>
      <c r="E274" s="170" t="s">
        <v>2814</v>
      </c>
      <c r="F274" s="171" t="s">
        <v>2790</v>
      </c>
      <c r="G274" s="172" t="s">
        <v>792</v>
      </c>
      <c r="H274" s="173" t="s">
        <v>1755</v>
      </c>
      <c r="I274" s="173"/>
      <c r="J274" s="169"/>
    </row>
    <row r="275" spans="1:10" x14ac:dyDescent="0.4">
      <c r="A275" s="167">
        <v>294</v>
      </c>
      <c r="B275" s="174" t="s">
        <v>647</v>
      </c>
      <c r="C275" s="174"/>
      <c r="D275" s="169" t="s">
        <v>1250</v>
      </c>
      <c r="E275" s="170" t="s">
        <v>2814</v>
      </c>
      <c r="F275" s="171" t="s">
        <v>2790</v>
      </c>
      <c r="G275" s="172" t="s">
        <v>792</v>
      </c>
      <c r="H275" s="173" t="s">
        <v>1755</v>
      </c>
      <c r="I275" s="173"/>
      <c r="J275" s="169"/>
    </row>
    <row r="276" spans="1:10" x14ac:dyDescent="0.4">
      <c r="A276" s="167">
        <v>295</v>
      </c>
      <c r="B276" s="174" t="s">
        <v>466</v>
      </c>
      <c r="C276" s="174"/>
      <c r="D276" s="169" t="s">
        <v>1536</v>
      </c>
      <c r="E276" s="170" t="s">
        <v>2814</v>
      </c>
      <c r="F276" s="171" t="s">
        <v>2790</v>
      </c>
      <c r="G276" s="172" t="s">
        <v>792</v>
      </c>
      <c r="H276" s="173" t="s">
        <v>1755</v>
      </c>
      <c r="I276" s="173"/>
      <c r="J276" s="169"/>
    </row>
    <row r="277" spans="1:10" x14ac:dyDescent="0.4">
      <c r="A277" s="167">
        <v>296</v>
      </c>
      <c r="B277" s="174" t="s">
        <v>2095</v>
      </c>
      <c r="C277" s="174"/>
      <c r="D277" s="169" t="s">
        <v>1222</v>
      </c>
      <c r="E277" s="170" t="s">
        <v>2814</v>
      </c>
      <c r="F277" s="171" t="s">
        <v>2790</v>
      </c>
      <c r="G277" s="172" t="s">
        <v>792</v>
      </c>
      <c r="H277" s="173" t="s">
        <v>2096</v>
      </c>
      <c r="I277" s="173"/>
      <c r="J277" s="169"/>
    </row>
    <row r="278" spans="1:10" x14ac:dyDescent="0.4">
      <c r="A278" s="167">
        <v>297</v>
      </c>
      <c r="B278" s="174" t="s">
        <v>1790</v>
      </c>
      <c r="C278" s="174"/>
      <c r="D278" s="169" t="s">
        <v>1006</v>
      </c>
      <c r="E278" s="170" t="s">
        <v>2814</v>
      </c>
      <c r="F278" s="171" t="s">
        <v>2790</v>
      </c>
      <c r="G278" s="172" t="s">
        <v>792</v>
      </c>
      <c r="H278" s="173" t="s">
        <v>1791</v>
      </c>
      <c r="I278" s="173"/>
      <c r="J278" s="169"/>
    </row>
    <row r="279" spans="1:10" x14ac:dyDescent="0.4">
      <c r="A279" s="167">
        <v>298</v>
      </c>
      <c r="B279" s="174" t="s">
        <v>1794</v>
      </c>
      <c r="C279" s="174"/>
      <c r="D279" s="169" t="s">
        <v>1007</v>
      </c>
      <c r="E279" s="170" t="s">
        <v>2814</v>
      </c>
      <c r="F279" s="171" t="s">
        <v>2790</v>
      </c>
      <c r="G279" s="172" t="s">
        <v>792</v>
      </c>
      <c r="H279" s="173" t="s">
        <v>1791</v>
      </c>
      <c r="I279" s="173"/>
      <c r="J279" s="169"/>
    </row>
    <row r="280" spans="1:10" x14ac:dyDescent="0.4">
      <c r="A280" s="167">
        <v>299</v>
      </c>
      <c r="B280" s="174" t="s">
        <v>524</v>
      </c>
      <c r="C280" s="174"/>
      <c r="D280" s="169" t="s">
        <v>1052</v>
      </c>
      <c r="E280" s="170" t="s">
        <v>2814</v>
      </c>
      <c r="F280" s="171" t="s">
        <v>2790</v>
      </c>
      <c r="G280" s="172" t="s">
        <v>792</v>
      </c>
      <c r="H280" s="173" t="s">
        <v>1791</v>
      </c>
      <c r="I280" s="173"/>
      <c r="J280" s="169"/>
    </row>
    <row r="281" spans="1:10" x14ac:dyDescent="0.4">
      <c r="A281" s="167">
        <v>300</v>
      </c>
      <c r="B281" s="174" t="s">
        <v>1887</v>
      </c>
      <c r="C281" s="174"/>
      <c r="D281" s="169" t="s">
        <v>1507</v>
      </c>
      <c r="E281" s="170" t="s">
        <v>2814</v>
      </c>
      <c r="F281" s="171" t="s">
        <v>2790</v>
      </c>
      <c r="G281" s="172" t="s">
        <v>792</v>
      </c>
      <c r="H281" s="173" t="s">
        <v>1791</v>
      </c>
      <c r="I281" s="173"/>
      <c r="J281" s="169"/>
    </row>
    <row r="282" spans="1:10" x14ac:dyDescent="0.4">
      <c r="A282" s="167">
        <v>301</v>
      </c>
      <c r="B282" s="174" t="s">
        <v>642</v>
      </c>
      <c r="C282" s="174"/>
      <c r="D282" s="169" t="s">
        <v>1245</v>
      </c>
      <c r="E282" s="170" t="s">
        <v>2814</v>
      </c>
      <c r="F282" s="171" t="s">
        <v>2790</v>
      </c>
      <c r="G282" s="172" t="s">
        <v>792</v>
      </c>
      <c r="H282" s="173" t="s">
        <v>1791</v>
      </c>
      <c r="I282" s="173"/>
      <c r="J282" s="169"/>
    </row>
    <row r="283" spans="1:10" x14ac:dyDescent="0.4">
      <c r="A283" s="167">
        <v>302</v>
      </c>
      <c r="B283" s="174" t="s">
        <v>445</v>
      </c>
      <c r="C283" s="174"/>
      <c r="D283" s="169" t="s">
        <v>1262</v>
      </c>
      <c r="E283" s="170" t="s">
        <v>2814</v>
      </c>
      <c r="F283" s="171" t="s">
        <v>2790</v>
      </c>
      <c r="G283" s="172" t="s">
        <v>792</v>
      </c>
      <c r="H283" s="173" t="s">
        <v>1791</v>
      </c>
      <c r="I283" s="173"/>
      <c r="J283" s="169"/>
    </row>
    <row r="284" spans="1:10" x14ac:dyDescent="0.4">
      <c r="A284" s="167">
        <v>303</v>
      </c>
      <c r="B284" s="174" t="s">
        <v>926</v>
      </c>
      <c r="C284" s="174"/>
      <c r="D284" s="169" t="s">
        <v>1042</v>
      </c>
      <c r="E284" s="170" t="s">
        <v>2814</v>
      </c>
      <c r="F284" s="171" t="s">
        <v>2790</v>
      </c>
      <c r="G284" s="172" t="s">
        <v>792</v>
      </c>
      <c r="H284" s="173" t="s">
        <v>927</v>
      </c>
      <c r="I284" s="173"/>
      <c r="J284" s="169"/>
    </row>
    <row r="285" spans="1:10" x14ac:dyDescent="0.4">
      <c r="A285" s="167">
        <v>304</v>
      </c>
      <c r="B285" s="174" t="s">
        <v>1905</v>
      </c>
      <c r="C285" s="174"/>
      <c r="D285" s="169" t="s">
        <v>1122</v>
      </c>
      <c r="E285" s="170" t="s">
        <v>2814</v>
      </c>
      <c r="F285" s="171" t="s">
        <v>2790</v>
      </c>
      <c r="G285" s="172" t="s">
        <v>792</v>
      </c>
      <c r="H285" s="173" t="s">
        <v>927</v>
      </c>
      <c r="I285" s="173"/>
      <c r="J285" s="169"/>
    </row>
    <row r="286" spans="1:10" x14ac:dyDescent="0.4">
      <c r="A286" s="167">
        <v>305</v>
      </c>
      <c r="B286" s="174" t="s">
        <v>1951</v>
      </c>
      <c r="C286" s="174"/>
      <c r="D286" s="169" t="s">
        <v>1136</v>
      </c>
      <c r="E286" s="170" t="s">
        <v>2814</v>
      </c>
      <c r="F286" s="171" t="s">
        <v>2790</v>
      </c>
      <c r="G286" s="172" t="s">
        <v>792</v>
      </c>
      <c r="H286" s="173" t="s">
        <v>927</v>
      </c>
      <c r="I286" s="173"/>
      <c r="J286" s="169"/>
    </row>
    <row r="287" spans="1:10" x14ac:dyDescent="0.4">
      <c r="A287" s="167">
        <v>306</v>
      </c>
      <c r="B287" s="174" t="s">
        <v>886</v>
      </c>
      <c r="C287" s="174"/>
      <c r="D287" s="169" t="s">
        <v>1030</v>
      </c>
      <c r="E287" s="170" t="s">
        <v>2814</v>
      </c>
      <c r="F287" s="171" t="s">
        <v>2790</v>
      </c>
      <c r="G287" s="172" t="s">
        <v>792</v>
      </c>
      <c r="H287" s="173" t="s">
        <v>887</v>
      </c>
      <c r="I287" s="173"/>
      <c r="J287" s="169"/>
    </row>
    <row r="288" spans="1:10" x14ac:dyDescent="0.4">
      <c r="A288" s="167">
        <v>307</v>
      </c>
      <c r="B288" s="174" t="s">
        <v>1484</v>
      </c>
      <c r="C288" s="174"/>
      <c r="D288" s="169" t="s">
        <v>1053</v>
      </c>
      <c r="E288" s="170" t="s">
        <v>2814</v>
      </c>
      <c r="F288" s="171" t="s">
        <v>2790</v>
      </c>
      <c r="G288" s="172" t="s">
        <v>792</v>
      </c>
      <c r="H288" s="173" t="s">
        <v>887</v>
      </c>
      <c r="I288" s="173"/>
      <c r="J288" s="169"/>
    </row>
    <row r="289" spans="1:10" x14ac:dyDescent="0.4">
      <c r="A289" s="167">
        <v>308</v>
      </c>
      <c r="B289" s="174" t="s">
        <v>66</v>
      </c>
      <c r="C289" s="174"/>
      <c r="D289" s="169" t="s">
        <v>1110</v>
      </c>
      <c r="E289" s="170" t="s">
        <v>2814</v>
      </c>
      <c r="F289" s="171" t="s">
        <v>2790</v>
      </c>
      <c r="G289" s="172" t="s">
        <v>792</v>
      </c>
      <c r="H289" s="173" t="s">
        <v>887</v>
      </c>
      <c r="I289" s="173"/>
      <c r="J289" s="169"/>
    </row>
    <row r="290" spans="1:10" x14ac:dyDescent="0.4">
      <c r="A290" s="167">
        <v>309</v>
      </c>
      <c r="B290" s="174" t="s">
        <v>79</v>
      </c>
      <c r="C290" s="174"/>
      <c r="D290" s="169" t="s">
        <v>1114</v>
      </c>
      <c r="E290" s="170" t="s">
        <v>2814</v>
      </c>
      <c r="F290" s="171" t="s">
        <v>2790</v>
      </c>
      <c r="G290" s="172" t="s">
        <v>792</v>
      </c>
      <c r="H290" s="173" t="s">
        <v>887</v>
      </c>
      <c r="I290" s="173"/>
      <c r="J290" s="169"/>
    </row>
    <row r="291" spans="1:10" x14ac:dyDescent="0.4">
      <c r="A291" s="167">
        <v>310</v>
      </c>
      <c r="B291" s="174" t="s">
        <v>1505</v>
      </c>
      <c r="C291" s="174"/>
      <c r="D291" s="169" t="s">
        <v>1506</v>
      </c>
      <c r="E291" s="170" t="s">
        <v>2814</v>
      </c>
      <c r="F291" s="171" t="s">
        <v>2790</v>
      </c>
      <c r="G291" s="172" t="s">
        <v>792</v>
      </c>
      <c r="H291" s="173" t="s">
        <v>887</v>
      </c>
      <c r="I291" s="173"/>
      <c r="J291" s="169"/>
    </row>
    <row r="292" spans="1:10" x14ac:dyDescent="0.4">
      <c r="A292" s="167">
        <v>311</v>
      </c>
      <c r="B292" s="174" t="s">
        <v>1913</v>
      </c>
      <c r="C292" s="174"/>
      <c r="D292" s="169" t="s">
        <v>1124</v>
      </c>
      <c r="E292" s="170" t="s">
        <v>2814</v>
      </c>
      <c r="F292" s="171" t="s">
        <v>2790</v>
      </c>
      <c r="G292" s="172" t="s">
        <v>792</v>
      </c>
      <c r="H292" s="173" t="s">
        <v>887</v>
      </c>
      <c r="I292" s="173"/>
      <c r="J292" s="169"/>
    </row>
    <row r="293" spans="1:10" x14ac:dyDescent="0.4">
      <c r="A293" s="167">
        <v>312</v>
      </c>
      <c r="B293" s="174" t="s">
        <v>2047</v>
      </c>
      <c r="C293" s="174"/>
      <c r="D293" s="169" t="s">
        <v>1165</v>
      </c>
      <c r="E293" s="170" t="s">
        <v>2814</v>
      </c>
      <c r="F293" s="171" t="s">
        <v>2790</v>
      </c>
      <c r="G293" s="172" t="s">
        <v>792</v>
      </c>
      <c r="H293" s="173" t="s">
        <v>887</v>
      </c>
      <c r="I293" s="173"/>
      <c r="J293" s="169"/>
    </row>
    <row r="294" spans="1:10" x14ac:dyDescent="0.4">
      <c r="A294" s="167">
        <v>313</v>
      </c>
      <c r="B294" s="174" t="s">
        <v>2061</v>
      </c>
      <c r="C294" s="174"/>
      <c r="D294" s="169" t="s">
        <v>1183</v>
      </c>
      <c r="E294" s="170" t="s">
        <v>2814</v>
      </c>
      <c r="F294" s="171" t="s">
        <v>2790</v>
      </c>
      <c r="G294" s="172" t="s">
        <v>792</v>
      </c>
      <c r="H294" s="173" t="s">
        <v>887</v>
      </c>
      <c r="I294" s="173"/>
      <c r="J294" s="169"/>
    </row>
    <row r="295" spans="1:10" x14ac:dyDescent="0.4">
      <c r="A295" s="167">
        <v>314</v>
      </c>
      <c r="B295" s="174" t="s">
        <v>633</v>
      </c>
      <c r="C295" s="174"/>
      <c r="D295" s="169" t="s">
        <v>1611</v>
      </c>
      <c r="E295" s="170" t="s">
        <v>2814</v>
      </c>
      <c r="F295" s="171" t="s">
        <v>2790</v>
      </c>
      <c r="G295" s="172" t="s">
        <v>792</v>
      </c>
      <c r="H295" s="173" t="s">
        <v>887</v>
      </c>
      <c r="I295" s="173"/>
      <c r="J295" s="169"/>
    </row>
    <row r="296" spans="1:10" x14ac:dyDescent="0.4">
      <c r="A296" s="167">
        <v>315</v>
      </c>
      <c r="B296" s="174" t="s">
        <v>646</v>
      </c>
      <c r="C296" s="174"/>
      <c r="D296" s="169" t="s">
        <v>1249</v>
      </c>
      <c r="E296" s="170" t="s">
        <v>2814</v>
      </c>
      <c r="F296" s="171" t="s">
        <v>2790</v>
      </c>
      <c r="G296" s="172" t="s">
        <v>792</v>
      </c>
      <c r="H296" s="173" t="s">
        <v>887</v>
      </c>
      <c r="I296" s="173"/>
      <c r="J296" s="169"/>
    </row>
    <row r="297" spans="1:10" x14ac:dyDescent="0.4">
      <c r="A297" s="167">
        <v>316</v>
      </c>
      <c r="B297" s="174" t="s">
        <v>1758</v>
      </c>
      <c r="C297" s="174"/>
      <c r="D297" s="169" t="s">
        <v>997</v>
      </c>
      <c r="E297" s="170" t="s">
        <v>2814</v>
      </c>
      <c r="F297" s="171" t="s">
        <v>2790</v>
      </c>
      <c r="G297" s="172" t="s">
        <v>792</v>
      </c>
      <c r="H297" s="173" t="s">
        <v>1759</v>
      </c>
      <c r="I297" s="173"/>
      <c r="J297" s="169"/>
    </row>
    <row r="298" spans="1:10" x14ac:dyDescent="0.4">
      <c r="A298" s="167">
        <v>317</v>
      </c>
      <c r="B298" s="174" t="s">
        <v>1802</v>
      </c>
      <c r="C298" s="174"/>
      <c r="D298" s="169" t="s">
        <v>1009</v>
      </c>
      <c r="E298" s="170" t="s">
        <v>2814</v>
      </c>
      <c r="F298" s="171" t="s">
        <v>2790</v>
      </c>
      <c r="G298" s="172" t="s">
        <v>792</v>
      </c>
      <c r="H298" s="173" t="s">
        <v>1759</v>
      </c>
      <c r="I298" s="173"/>
      <c r="J298" s="169"/>
    </row>
    <row r="299" spans="1:10" x14ac:dyDescent="0.4">
      <c r="A299" s="167">
        <v>318</v>
      </c>
      <c r="B299" s="174" t="s">
        <v>1821</v>
      </c>
      <c r="C299" s="174"/>
      <c r="D299" s="169" t="s">
        <v>1013</v>
      </c>
      <c r="E299" s="170" t="s">
        <v>2814</v>
      </c>
      <c r="F299" s="171" t="s">
        <v>2790</v>
      </c>
      <c r="G299" s="172" t="s">
        <v>792</v>
      </c>
      <c r="H299" s="173" t="s">
        <v>1759</v>
      </c>
      <c r="I299" s="173"/>
      <c r="J299" s="169"/>
    </row>
    <row r="300" spans="1:10" x14ac:dyDescent="0.4">
      <c r="A300" s="167">
        <v>319</v>
      </c>
      <c r="B300" s="174" t="s">
        <v>914</v>
      </c>
      <c r="C300" s="174"/>
      <c r="D300" s="169" t="s">
        <v>1038</v>
      </c>
      <c r="E300" s="170" t="s">
        <v>2814</v>
      </c>
      <c r="F300" s="171" t="s">
        <v>2790</v>
      </c>
      <c r="G300" s="172" t="s">
        <v>792</v>
      </c>
      <c r="H300" s="173" t="s">
        <v>1759</v>
      </c>
      <c r="I300" s="173"/>
      <c r="J300" s="169"/>
    </row>
    <row r="301" spans="1:10" x14ac:dyDescent="0.4">
      <c r="A301" s="167">
        <v>320</v>
      </c>
      <c r="B301" s="174" t="s">
        <v>1939</v>
      </c>
      <c r="C301" s="174"/>
      <c r="D301" s="169" t="s">
        <v>1132</v>
      </c>
      <c r="E301" s="170" t="s">
        <v>2814</v>
      </c>
      <c r="F301" s="171" t="s">
        <v>2790</v>
      </c>
      <c r="G301" s="172" t="s">
        <v>792</v>
      </c>
      <c r="H301" s="173" t="s">
        <v>1759</v>
      </c>
      <c r="I301" s="173"/>
      <c r="J301" s="169"/>
    </row>
    <row r="302" spans="1:10" x14ac:dyDescent="0.4">
      <c r="A302" s="167">
        <v>321</v>
      </c>
      <c r="B302" s="174" t="s">
        <v>2094</v>
      </c>
      <c r="C302" s="174"/>
      <c r="D302" s="169" t="s">
        <v>1221</v>
      </c>
      <c r="E302" s="170" t="s">
        <v>2814</v>
      </c>
      <c r="F302" s="171" t="s">
        <v>2790</v>
      </c>
      <c r="G302" s="172" t="s">
        <v>792</v>
      </c>
      <c r="H302" s="173" t="s">
        <v>1759</v>
      </c>
      <c r="I302" s="173"/>
      <c r="J302" s="169"/>
    </row>
    <row r="303" spans="1:10" x14ac:dyDescent="0.4">
      <c r="A303" s="167">
        <v>322</v>
      </c>
      <c r="B303" s="174" t="s">
        <v>1831</v>
      </c>
      <c r="C303" s="174"/>
      <c r="D303" s="169" t="s">
        <v>1016</v>
      </c>
      <c r="E303" s="170" t="s">
        <v>2814</v>
      </c>
      <c r="F303" s="171" t="s">
        <v>2790</v>
      </c>
      <c r="G303" s="172" t="s">
        <v>792</v>
      </c>
      <c r="H303" s="173" t="s">
        <v>1759</v>
      </c>
      <c r="I303" s="173"/>
      <c r="J303" s="169"/>
    </row>
    <row r="304" spans="1:10" x14ac:dyDescent="0.4">
      <c r="A304" s="167">
        <v>323</v>
      </c>
      <c r="B304" s="174" t="s">
        <v>644</v>
      </c>
      <c r="C304" s="174"/>
      <c r="D304" s="169" t="s">
        <v>1247</v>
      </c>
      <c r="E304" s="170" t="s">
        <v>2814</v>
      </c>
      <c r="F304" s="171" t="s">
        <v>2790</v>
      </c>
      <c r="G304" s="172" t="s">
        <v>792</v>
      </c>
      <c r="H304" s="173" t="s">
        <v>1759</v>
      </c>
      <c r="I304" s="173"/>
      <c r="J304" s="169"/>
    </row>
    <row r="305" spans="1:10" x14ac:dyDescent="0.4">
      <c r="A305" s="167">
        <v>324</v>
      </c>
      <c r="B305" s="174" t="s">
        <v>790</v>
      </c>
      <c r="C305" s="174"/>
      <c r="D305" s="169" t="s">
        <v>973</v>
      </c>
      <c r="E305" s="170" t="s">
        <v>2814</v>
      </c>
      <c r="F305" s="171" t="s">
        <v>2790</v>
      </c>
      <c r="G305" s="172" t="s">
        <v>792</v>
      </c>
      <c r="H305" s="173" t="s">
        <v>791</v>
      </c>
      <c r="I305" s="173"/>
      <c r="J305" s="169"/>
    </row>
    <row r="306" spans="1:10" x14ac:dyDescent="0.4">
      <c r="A306" s="167">
        <v>325</v>
      </c>
      <c r="B306" s="174" t="s">
        <v>800</v>
      </c>
      <c r="C306" s="174"/>
      <c r="D306" s="169" t="s">
        <v>974</v>
      </c>
      <c r="E306" s="170" t="s">
        <v>2814</v>
      </c>
      <c r="F306" s="171" t="s">
        <v>2790</v>
      </c>
      <c r="G306" s="172" t="s">
        <v>792</v>
      </c>
      <c r="H306" s="173" t="s">
        <v>791</v>
      </c>
      <c r="I306" s="173"/>
      <c r="J306" s="169"/>
    </row>
    <row r="307" spans="1:10" x14ac:dyDescent="0.4">
      <c r="A307" s="167">
        <v>326</v>
      </c>
      <c r="B307" s="174" t="s">
        <v>807</v>
      </c>
      <c r="C307" s="174"/>
      <c r="D307" s="169" t="s">
        <v>975</v>
      </c>
      <c r="E307" s="170" t="s">
        <v>2814</v>
      </c>
      <c r="F307" s="171" t="s">
        <v>2790</v>
      </c>
      <c r="G307" s="172" t="s">
        <v>792</v>
      </c>
      <c r="H307" s="173" t="s">
        <v>791</v>
      </c>
      <c r="I307" s="173"/>
      <c r="J307" s="169"/>
    </row>
    <row r="308" spans="1:10" x14ac:dyDescent="0.4">
      <c r="A308" s="167">
        <v>327</v>
      </c>
      <c r="B308" s="174" t="s">
        <v>878</v>
      </c>
      <c r="C308" s="174"/>
      <c r="D308" s="169" t="s">
        <v>1028</v>
      </c>
      <c r="E308" s="170" t="s">
        <v>2814</v>
      </c>
      <c r="F308" s="171" t="s">
        <v>2790</v>
      </c>
      <c r="G308" s="172" t="s">
        <v>792</v>
      </c>
      <c r="H308" s="173" t="s">
        <v>791</v>
      </c>
      <c r="I308" s="173"/>
      <c r="J308" s="169"/>
    </row>
    <row r="309" spans="1:10" x14ac:dyDescent="0.4">
      <c r="A309" s="167">
        <v>328</v>
      </c>
      <c r="B309" s="174" t="s">
        <v>1975</v>
      </c>
      <c r="C309" s="174"/>
      <c r="D309" s="169" t="s">
        <v>1144</v>
      </c>
      <c r="E309" s="170" t="s">
        <v>2814</v>
      </c>
      <c r="F309" s="171" t="s">
        <v>2789</v>
      </c>
      <c r="G309" s="172" t="s">
        <v>792</v>
      </c>
      <c r="H309" s="173" t="s">
        <v>791</v>
      </c>
      <c r="I309" s="173"/>
      <c r="J309" s="169"/>
    </row>
    <row r="310" spans="1:10" x14ac:dyDescent="0.4">
      <c r="A310" s="167">
        <v>329</v>
      </c>
      <c r="B310" s="174" t="s">
        <v>624</v>
      </c>
      <c r="C310" s="174"/>
      <c r="D310" s="169" t="s">
        <v>1082</v>
      </c>
      <c r="E310" s="170" t="s">
        <v>2814</v>
      </c>
      <c r="F310" s="171" t="s">
        <v>2790</v>
      </c>
      <c r="G310" s="172" t="s">
        <v>792</v>
      </c>
      <c r="H310" s="173" t="s">
        <v>791</v>
      </c>
      <c r="I310" s="173"/>
      <c r="J310" s="173"/>
    </row>
    <row r="311" spans="1:10" x14ac:dyDescent="0.4">
      <c r="A311" s="167">
        <v>330</v>
      </c>
      <c r="B311" s="168" t="s">
        <v>1867</v>
      </c>
      <c r="C311" s="168"/>
      <c r="D311" s="169" t="s">
        <v>1105</v>
      </c>
      <c r="E311" s="170" t="s">
        <v>2814</v>
      </c>
      <c r="F311" s="171" t="s">
        <v>2790</v>
      </c>
      <c r="G311" s="172" t="s">
        <v>792</v>
      </c>
      <c r="H311" s="173" t="s">
        <v>791</v>
      </c>
      <c r="I311" s="173"/>
      <c r="J311" s="169"/>
    </row>
    <row r="312" spans="1:10" x14ac:dyDescent="0.4">
      <c r="A312" s="167">
        <v>331</v>
      </c>
      <c r="B312" s="168" t="s">
        <v>1870</v>
      </c>
      <c r="C312" s="168"/>
      <c r="D312" s="169" t="s">
        <v>1106</v>
      </c>
      <c r="E312" s="170" t="s">
        <v>2814</v>
      </c>
      <c r="F312" s="171" t="s">
        <v>2790</v>
      </c>
      <c r="G312" s="172" t="s">
        <v>792</v>
      </c>
      <c r="H312" s="173" t="s">
        <v>791</v>
      </c>
      <c r="I312" s="173"/>
      <c r="J312" s="169"/>
    </row>
    <row r="313" spans="1:10" x14ac:dyDescent="0.4">
      <c r="A313" s="167">
        <v>332</v>
      </c>
      <c r="B313" s="174" t="s">
        <v>102</v>
      </c>
      <c r="C313" s="174"/>
      <c r="D313" s="169" t="s">
        <v>1612</v>
      </c>
      <c r="E313" s="170" t="s">
        <v>2814</v>
      </c>
      <c r="F313" s="171" t="s">
        <v>2790</v>
      </c>
      <c r="G313" s="172" t="s">
        <v>792</v>
      </c>
      <c r="H313" s="173" t="s">
        <v>791</v>
      </c>
      <c r="I313" s="173"/>
      <c r="J313" s="169"/>
    </row>
    <row r="314" spans="1:10" x14ac:dyDescent="0.4">
      <c r="A314" s="167">
        <v>333</v>
      </c>
      <c r="B314" s="174" t="s">
        <v>2052</v>
      </c>
      <c r="C314" s="174"/>
      <c r="D314" s="169" t="s">
        <v>1172</v>
      </c>
      <c r="E314" s="170" t="s">
        <v>2814</v>
      </c>
      <c r="F314" s="171" t="s">
        <v>2790</v>
      </c>
      <c r="G314" s="172" t="s">
        <v>792</v>
      </c>
      <c r="H314" s="173" t="s">
        <v>791</v>
      </c>
      <c r="I314" s="173"/>
      <c r="J314" s="169"/>
    </row>
    <row r="315" spans="1:10" x14ac:dyDescent="0.4">
      <c r="A315" s="167">
        <v>334</v>
      </c>
      <c r="B315" s="168" t="s">
        <v>1817</v>
      </c>
      <c r="C315" s="168"/>
      <c r="D315" s="169" t="s">
        <v>1012</v>
      </c>
      <c r="E315" s="170" t="s">
        <v>2814</v>
      </c>
      <c r="F315" s="171" t="s">
        <v>2790</v>
      </c>
      <c r="G315" s="172" t="s">
        <v>792</v>
      </c>
      <c r="H315" s="173" t="s">
        <v>1818</v>
      </c>
      <c r="I315" s="173"/>
      <c r="J315" s="169"/>
    </row>
    <row r="316" spans="1:10" x14ac:dyDescent="0.4">
      <c r="A316" s="167">
        <v>335</v>
      </c>
      <c r="B316" s="168" t="s">
        <v>27</v>
      </c>
      <c r="C316" s="168"/>
      <c r="D316" s="169" t="s">
        <v>1093</v>
      </c>
      <c r="E316" s="170" t="s">
        <v>2814</v>
      </c>
      <c r="F316" s="171" t="s">
        <v>2790</v>
      </c>
      <c r="G316" s="172" t="s">
        <v>792</v>
      </c>
      <c r="H316" s="173" t="s">
        <v>1818</v>
      </c>
      <c r="I316" s="173"/>
      <c r="J316" s="169"/>
    </row>
    <row r="317" spans="1:10" x14ac:dyDescent="0.4">
      <c r="A317" s="167">
        <v>336</v>
      </c>
      <c r="B317" s="168" t="s">
        <v>1984</v>
      </c>
      <c r="C317" s="168"/>
      <c r="D317" s="169" t="s">
        <v>1613</v>
      </c>
      <c r="E317" s="170" t="s">
        <v>2814</v>
      </c>
      <c r="F317" s="171" t="s">
        <v>2790</v>
      </c>
      <c r="G317" s="172" t="s">
        <v>792</v>
      </c>
      <c r="H317" s="173" t="s">
        <v>1818</v>
      </c>
      <c r="I317" s="173"/>
      <c r="J317" s="169"/>
    </row>
    <row r="318" spans="1:10" x14ac:dyDescent="0.4">
      <c r="A318" s="167">
        <v>338</v>
      </c>
      <c r="B318" s="168" t="s">
        <v>448</v>
      </c>
      <c r="C318" s="168"/>
      <c r="D318" s="169" t="s">
        <v>1283</v>
      </c>
      <c r="E318" s="170" t="s">
        <v>2814</v>
      </c>
      <c r="F318" s="171" t="s">
        <v>2790</v>
      </c>
      <c r="G318" s="172" t="s">
        <v>792</v>
      </c>
      <c r="H318" s="173" t="s">
        <v>1818</v>
      </c>
      <c r="I318" s="173"/>
      <c r="J318" s="169"/>
    </row>
    <row r="319" spans="1:10" x14ac:dyDescent="0.4">
      <c r="A319" s="167">
        <v>339</v>
      </c>
      <c r="B319" s="174" t="s">
        <v>598</v>
      </c>
      <c r="C319" s="174"/>
      <c r="D319" s="169" t="s">
        <v>1073</v>
      </c>
      <c r="E319" s="170" t="s">
        <v>2814</v>
      </c>
      <c r="F319" s="171" t="s">
        <v>2790</v>
      </c>
      <c r="G319" s="172" t="s">
        <v>792</v>
      </c>
      <c r="H319" s="173" t="s">
        <v>599</v>
      </c>
      <c r="I319" s="173"/>
      <c r="J319" s="169"/>
    </row>
    <row r="320" spans="1:10" x14ac:dyDescent="0.4">
      <c r="A320" s="167">
        <v>340</v>
      </c>
      <c r="B320" s="174" t="s">
        <v>1995</v>
      </c>
      <c r="C320" s="174"/>
      <c r="D320" s="169" t="s">
        <v>1150</v>
      </c>
      <c r="E320" s="170" t="s">
        <v>2814</v>
      </c>
      <c r="F320" s="171" t="s">
        <v>2790</v>
      </c>
      <c r="G320" s="172" t="s">
        <v>792</v>
      </c>
      <c r="H320" s="173" t="s">
        <v>599</v>
      </c>
      <c r="I320" s="173"/>
      <c r="J320" s="169"/>
    </row>
    <row r="321" spans="1:10" x14ac:dyDescent="0.4">
      <c r="A321" s="167">
        <v>341</v>
      </c>
      <c r="B321" s="174" t="s">
        <v>1998</v>
      </c>
      <c r="C321" s="174"/>
      <c r="D321" s="169" t="s">
        <v>1151</v>
      </c>
      <c r="E321" s="170" t="s">
        <v>2814</v>
      </c>
      <c r="F321" s="171" t="s">
        <v>2790</v>
      </c>
      <c r="G321" s="172" t="s">
        <v>792</v>
      </c>
      <c r="H321" s="173" t="s">
        <v>599</v>
      </c>
      <c r="I321" s="173"/>
      <c r="J321" s="169"/>
    </row>
    <row r="322" spans="1:10" x14ac:dyDescent="0.4">
      <c r="A322" s="167">
        <v>342</v>
      </c>
      <c r="B322" s="174" t="s">
        <v>2001</v>
      </c>
      <c r="C322" s="174"/>
      <c r="D322" s="169" t="s">
        <v>1511</v>
      </c>
      <c r="E322" s="170" t="s">
        <v>2814</v>
      </c>
      <c r="F322" s="171" t="s">
        <v>2790</v>
      </c>
      <c r="G322" s="172" t="s">
        <v>792</v>
      </c>
      <c r="H322" s="173" t="s">
        <v>599</v>
      </c>
      <c r="I322" s="173"/>
      <c r="J322" s="169"/>
    </row>
    <row r="323" spans="1:10" x14ac:dyDescent="0.4">
      <c r="A323" s="167">
        <v>343</v>
      </c>
      <c r="B323" s="174" t="s">
        <v>2004</v>
      </c>
      <c r="C323" s="174"/>
      <c r="D323" s="169" t="s">
        <v>1152</v>
      </c>
      <c r="E323" s="170" t="s">
        <v>2814</v>
      </c>
      <c r="F323" s="171" t="s">
        <v>2790</v>
      </c>
      <c r="G323" s="172" t="s">
        <v>792</v>
      </c>
      <c r="H323" s="173" t="s">
        <v>599</v>
      </c>
      <c r="I323" s="173"/>
      <c r="J323" s="169"/>
    </row>
    <row r="324" spans="1:10" ht="23.15" x14ac:dyDescent="0.4">
      <c r="A324" s="167">
        <v>344</v>
      </c>
      <c r="B324" s="168" t="s">
        <v>1716</v>
      </c>
      <c r="C324" s="168"/>
      <c r="D324" s="169" t="s">
        <v>1614</v>
      </c>
      <c r="E324" s="170" t="s">
        <v>2814</v>
      </c>
      <c r="F324" s="171" t="s">
        <v>2790</v>
      </c>
      <c r="G324" s="172" t="s">
        <v>443</v>
      </c>
      <c r="H324" s="173" t="s">
        <v>2500</v>
      </c>
      <c r="I324" s="173" t="s">
        <v>2925</v>
      </c>
      <c r="J324" s="173"/>
    </row>
    <row r="325" spans="1:10" ht="23.15" x14ac:dyDescent="0.4">
      <c r="A325" s="167">
        <v>345</v>
      </c>
      <c r="B325" s="168" t="s">
        <v>1474</v>
      </c>
      <c r="C325" s="168"/>
      <c r="D325" s="169" t="s">
        <v>986</v>
      </c>
      <c r="E325" s="170" t="s">
        <v>2814</v>
      </c>
      <c r="F325" s="171" t="s">
        <v>2790</v>
      </c>
      <c r="G325" s="172" t="s">
        <v>443</v>
      </c>
      <c r="H325" s="173" t="s">
        <v>2501</v>
      </c>
      <c r="I325" s="173" t="s">
        <v>2925</v>
      </c>
      <c r="J325" s="173"/>
    </row>
    <row r="326" spans="1:10" ht="23.15" x14ac:dyDescent="0.4">
      <c r="A326" s="167">
        <v>346</v>
      </c>
      <c r="B326" s="168" t="s">
        <v>103</v>
      </c>
      <c r="C326" s="168"/>
      <c r="D326" s="169" t="s">
        <v>993</v>
      </c>
      <c r="E326" s="170" t="s">
        <v>2814</v>
      </c>
      <c r="F326" s="171" t="s">
        <v>2790</v>
      </c>
      <c r="G326" s="172" t="s">
        <v>443</v>
      </c>
      <c r="H326" s="173" t="s">
        <v>2501</v>
      </c>
      <c r="I326" s="173" t="s">
        <v>2925</v>
      </c>
      <c r="J326" s="173"/>
    </row>
    <row r="327" spans="1:10" ht="23.15" x14ac:dyDescent="0.4">
      <c r="A327" s="167">
        <v>347</v>
      </c>
      <c r="B327" s="168" t="s">
        <v>2169</v>
      </c>
      <c r="C327" s="168"/>
      <c r="D327" s="169" t="s">
        <v>1272</v>
      </c>
      <c r="E327" s="170" t="s">
        <v>2814</v>
      </c>
      <c r="F327" s="171" t="s">
        <v>2790</v>
      </c>
      <c r="G327" s="172" t="s">
        <v>443</v>
      </c>
      <c r="H327" s="173" t="s">
        <v>2501</v>
      </c>
      <c r="I327" s="173" t="s">
        <v>2925</v>
      </c>
      <c r="J327" s="173"/>
    </row>
    <row r="328" spans="1:10" x14ac:dyDescent="0.4">
      <c r="A328" s="167">
        <v>348</v>
      </c>
      <c r="B328" s="174" t="s">
        <v>1522</v>
      </c>
      <c r="C328" s="174"/>
      <c r="D328" s="169" t="s">
        <v>1217</v>
      </c>
      <c r="E328" s="170" t="s">
        <v>2814</v>
      </c>
      <c r="F328" s="171" t="s">
        <v>2790</v>
      </c>
      <c r="G328" s="175" t="s">
        <v>443</v>
      </c>
      <c r="H328" s="173" t="s">
        <v>443</v>
      </c>
      <c r="I328" s="173" t="s">
        <v>2926</v>
      </c>
      <c r="J328" s="173"/>
    </row>
    <row r="329" spans="1:10" x14ac:dyDescent="0.4">
      <c r="A329" s="167">
        <v>349</v>
      </c>
      <c r="B329" s="168" t="s">
        <v>535</v>
      </c>
      <c r="C329" s="168"/>
      <c r="D329" s="169" t="s">
        <v>1056</v>
      </c>
      <c r="E329" s="170" t="s">
        <v>2814</v>
      </c>
      <c r="F329" s="171" t="s">
        <v>2790</v>
      </c>
      <c r="G329" s="175" t="s">
        <v>536</v>
      </c>
      <c r="H329" s="173"/>
      <c r="I329" s="173"/>
      <c r="J329" s="169"/>
    </row>
    <row r="330" spans="1:10" x14ac:dyDescent="0.4">
      <c r="A330" s="167">
        <v>351</v>
      </c>
      <c r="B330" s="168" t="s">
        <v>627</v>
      </c>
      <c r="C330" s="168"/>
      <c r="D330" s="169" t="s">
        <v>1083</v>
      </c>
      <c r="E330" s="170" t="s">
        <v>2814</v>
      </c>
      <c r="F330" s="171" t="s">
        <v>2790</v>
      </c>
      <c r="G330" s="175" t="s">
        <v>536</v>
      </c>
      <c r="H330" s="173"/>
      <c r="I330" s="173"/>
      <c r="J330" s="169"/>
    </row>
    <row r="331" spans="1:10" x14ac:dyDescent="0.4">
      <c r="A331" s="167">
        <v>352</v>
      </c>
      <c r="B331" s="168" t="s">
        <v>1929</v>
      </c>
      <c r="C331" s="168"/>
      <c r="D331" s="169" t="s">
        <v>1129</v>
      </c>
      <c r="E331" s="170" t="s">
        <v>2814</v>
      </c>
      <c r="F331" s="171" t="s">
        <v>2790</v>
      </c>
      <c r="G331" s="175" t="s">
        <v>536</v>
      </c>
      <c r="H331" s="173"/>
      <c r="I331" s="173"/>
      <c r="J331" s="169"/>
    </row>
    <row r="332" spans="1:10" x14ac:dyDescent="0.4">
      <c r="A332" s="167">
        <v>354</v>
      </c>
      <c r="B332" s="168" t="s">
        <v>2069</v>
      </c>
      <c r="C332" s="168"/>
      <c r="D332" s="169" t="s">
        <v>1189</v>
      </c>
      <c r="E332" s="170" t="s">
        <v>2814</v>
      </c>
      <c r="F332" s="171" t="s">
        <v>2790</v>
      </c>
      <c r="G332" s="175" t="s">
        <v>536</v>
      </c>
      <c r="H332" s="173"/>
      <c r="I332" s="173"/>
      <c r="J332" s="169"/>
    </row>
    <row r="333" spans="1:10" x14ac:dyDescent="0.4">
      <c r="A333" s="167">
        <v>355</v>
      </c>
      <c r="B333" s="168" t="s">
        <v>2089</v>
      </c>
      <c r="C333" s="168"/>
      <c r="D333" s="169" t="s">
        <v>1215</v>
      </c>
      <c r="E333" s="170" t="s">
        <v>2814</v>
      </c>
      <c r="F333" s="171" t="s">
        <v>2790</v>
      </c>
      <c r="G333" s="175" t="s">
        <v>536</v>
      </c>
      <c r="H333" s="173"/>
      <c r="I333" s="173"/>
      <c r="J333" s="169"/>
    </row>
    <row r="334" spans="1:10" x14ac:dyDescent="0.4">
      <c r="A334" s="167">
        <v>356</v>
      </c>
      <c r="B334" s="168" t="s">
        <v>865</v>
      </c>
      <c r="C334" s="168"/>
      <c r="D334" s="169" t="s">
        <v>1024</v>
      </c>
      <c r="E334" s="170" t="s">
        <v>2814</v>
      </c>
      <c r="F334" s="171" t="s">
        <v>2790</v>
      </c>
      <c r="G334" s="172" t="s">
        <v>443</v>
      </c>
      <c r="H334" s="173"/>
      <c r="I334" s="173" t="s">
        <v>2927</v>
      </c>
      <c r="J334" s="169"/>
    </row>
    <row r="335" spans="1:10" x14ac:dyDescent="0.4">
      <c r="A335" s="167">
        <v>357</v>
      </c>
      <c r="B335" s="168" t="s">
        <v>1706</v>
      </c>
      <c r="C335" s="168"/>
      <c r="D335" s="169" t="s">
        <v>985</v>
      </c>
      <c r="E335" s="170" t="s">
        <v>2814</v>
      </c>
      <c r="F335" s="171" t="s">
        <v>2790</v>
      </c>
      <c r="G335" s="172" t="s">
        <v>2476</v>
      </c>
      <c r="H335" s="173" t="s">
        <v>2476</v>
      </c>
      <c r="I335" s="173" t="s">
        <v>2927</v>
      </c>
      <c r="J335" s="169"/>
    </row>
    <row r="336" spans="1:10" x14ac:dyDescent="0.4">
      <c r="A336" s="167">
        <v>358</v>
      </c>
      <c r="B336" s="168" t="s">
        <v>104</v>
      </c>
      <c r="C336" s="168"/>
      <c r="D336" s="169" t="s">
        <v>1615</v>
      </c>
      <c r="E336" s="170" t="s">
        <v>2814</v>
      </c>
      <c r="F336" s="171" t="s">
        <v>2790</v>
      </c>
      <c r="G336" s="172" t="s">
        <v>443</v>
      </c>
      <c r="H336" s="173"/>
      <c r="I336" s="173" t="s">
        <v>2927</v>
      </c>
      <c r="J336" s="173"/>
    </row>
    <row r="337" spans="1:10" x14ac:dyDescent="0.4">
      <c r="A337" s="167">
        <v>359</v>
      </c>
      <c r="B337" s="174" t="s">
        <v>544</v>
      </c>
      <c r="C337" s="174"/>
      <c r="D337" s="169" t="s">
        <v>1058</v>
      </c>
      <c r="E337" s="170" t="s">
        <v>2814</v>
      </c>
      <c r="F337" s="171" t="s">
        <v>2790</v>
      </c>
      <c r="G337" s="172" t="s">
        <v>384</v>
      </c>
      <c r="H337" s="173" t="s">
        <v>545</v>
      </c>
      <c r="I337" s="173"/>
      <c r="J337" s="173"/>
    </row>
    <row r="338" spans="1:10" ht="23.15" x14ac:dyDescent="0.4">
      <c r="A338" s="167">
        <v>360</v>
      </c>
      <c r="B338" s="174" t="s">
        <v>15</v>
      </c>
      <c r="C338" s="174"/>
      <c r="D338" s="169" t="s">
        <v>1089</v>
      </c>
      <c r="E338" s="170" t="s">
        <v>2814</v>
      </c>
      <c r="F338" s="171" t="s">
        <v>2789</v>
      </c>
      <c r="G338" s="172" t="s">
        <v>443</v>
      </c>
      <c r="H338" s="173" t="s">
        <v>2502</v>
      </c>
      <c r="I338" s="173" t="s">
        <v>2820</v>
      </c>
      <c r="J338" s="169"/>
    </row>
    <row r="339" spans="1:10" x14ac:dyDescent="0.4">
      <c r="A339" s="167">
        <v>361</v>
      </c>
      <c r="B339" s="168" t="s">
        <v>1785</v>
      </c>
      <c r="C339" s="168"/>
      <c r="D339" s="169" t="s">
        <v>1004</v>
      </c>
      <c r="E339" s="170" t="s">
        <v>2814</v>
      </c>
      <c r="F339" s="171" t="s">
        <v>2790</v>
      </c>
      <c r="G339" s="172" t="s">
        <v>1721</v>
      </c>
      <c r="H339" s="173" t="s">
        <v>1773</v>
      </c>
      <c r="I339" s="173" t="s">
        <v>2928</v>
      </c>
      <c r="J339" s="169"/>
    </row>
    <row r="340" spans="1:10" x14ac:dyDescent="0.4">
      <c r="A340" s="167">
        <v>362</v>
      </c>
      <c r="B340" s="168" t="s">
        <v>1782</v>
      </c>
      <c r="C340" s="168"/>
      <c r="D340" s="169" t="s">
        <v>970</v>
      </c>
      <c r="E340" s="170" t="s">
        <v>2814</v>
      </c>
      <c r="F340" s="171" t="s">
        <v>2790</v>
      </c>
      <c r="G340" s="172" t="s">
        <v>1721</v>
      </c>
      <c r="H340" s="173" t="s">
        <v>1773</v>
      </c>
      <c r="I340" s="173" t="s">
        <v>2928</v>
      </c>
      <c r="J340" s="169"/>
    </row>
    <row r="341" spans="1:10" x14ac:dyDescent="0.4">
      <c r="A341" s="167">
        <v>363</v>
      </c>
      <c r="B341" s="168" t="s">
        <v>1837</v>
      </c>
      <c r="C341" s="168"/>
      <c r="D341" s="169" t="s">
        <v>1018</v>
      </c>
      <c r="E341" s="170" t="s">
        <v>2814</v>
      </c>
      <c r="F341" s="171" t="s">
        <v>2790</v>
      </c>
      <c r="G341" s="172" t="s">
        <v>1721</v>
      </c>
      <c r="H341" s="173" t="s">
        <v>1773</v>
      </c>
      <c r="I341" s="173" t="s">
        <v>2928</v>
      </c>
      <c r="J341" s="169"/>
    </row>
    <row r="342" spans="1:10" x14ac:dyDescent="0.4">
      <c r="A342" s="167">
        <v>364</v>
      </c>
      <c r="B342" s="168" t="s">
        <v>1741</v>
      </c>
      <c r="C342" s="168"/>
      <c r="D342" s="169" t="s">
        <v>992</v>
      </c>
      <c r="E342" s="170" t="s">
        <v>2814</v>
      </c>
      <c r="F342" s="171" t="s">
        <v>2790</v>
      </c>
      <c r="G342" s="172" t="s">
        <v>443</v>
      </c>
      <c r="H342" s="173" t="s">
        <v>1702</v>
      </c>
      <c r="I342" s="173"/>
      <c r="J342" s="169"/>
    </row>
    <row r="343" spans="1:10" x14ac:dyDescent="0.4">
      <c r="A343" s="179">
        <v>365</v>
      </c>
      <c r="B343" s="168" t="s">
        <v>2170</v>
      </c>
      <c r="C343" s="168" t="s">
        <v>2929</v>
      </c>
      <c r="D343" s="169" t="s">
        <v>1266</v>
      </c>
      <c r="E343" s="170" t="s">
        <v>2814</v>
      </c>
      <c r="F343" s="171" t="s">
        <v>2790</v>
      </c>
      <c r="G343" s="172" t="s">
        <v>421</v>
      </c>
      <c r="H343" s="173" t="s">
        <v>420</v>
      </c>
      <c r="I343" s="173" t="s">
        <v>2855</v>
      </c>
      <c r="J343" s="173"/>
    </row>
    <row r="344" spans="1:10" x14ac:dyDescent="0.4">
      <c r="A344" s="167">
        <v>366</v>
      </c>
      <c r="B344" s="168" t="s">
        <v>2070</v>
      </c>
      <c r="C344" s="168"/>
      <c r="D344" s="169" t="s">
        <v>1190</v>
      </c>
      <c r="E344" s="170" t="s">
        <v>2814</v>
      </c>
      <c r="F344" s="171" t="s">
        <v>2789</v>
      </c>
      <c r="G344" s="172" t="s">
        <v>1721</v>
      </c>
      <c r="H344" s="173" t="s">
        <v>1773</v>
      </c>
      <c r="I344" s="173" t="s">
        <v>2865</v>
      </c>
      <c r="J344" s="169"/>
    </row>
    <row r="345" spans="1:10" x14ac:dyDescent="0.4">
      <c r="A345" s="167">
        <v>367</v>
      </c>
      <c r="B345" s="168" t="s">
        <v>1534</v>
      </c>
      <c r="C345" s="168"/>
      <c r="D345" s="169" t="s">
        <v>1269</v>
      </c>
      <c r="E345" s="170" t="s">
        <v>2814</v>
      </c>
      <c r="F345" s="171" t="s">
        <v>2789</v>
      </c>
      <c r="G345" s="172" t="s">
        <v>464</v>
      </c>
      <c r="H345" s="173"/>
      <c r="I345" s="173"/>
      <c r="J345" s="169"/>
    </row>
    <row r="346" spans="1:10" x14ac:dyDescent="0.4">
      <c r="A346" s="167">
        <v>368</v>
      </c>
      <c r="B346" s="168" t="s">
        <v>1532</v>
      </c>
      <c r="C346" s="168"/>
      <c r="D346" s="169" t="s">
        <v>1533</v>
      </c>
      <c r="E346" s="170" t="s">
        <v>2814</v>
      </c>
      <c r="F346" s="171" t="s">
        <v>2789</v>
      </c>
      <c r="G346" s="172" t="s">
        <v>464</v>
      </c>
      <c r="H346" s="173"/>
      <c r="I346" s="173"/>
      <c r="J346" s="169"/>
    </row>
    <row r="347" spans="1:10" x14ac:dyDescent="0.4">
      <c r="A347" s="167">
        <v>370</v>
      </c>
      <c r="B347" s="174" t="s">
        <v>656</v>
      </c>
      <c r="C347" s="174"/>
      <c r="D347" s="169" t="s">
        <v>1050</v>
      </c>
      <c r="E347" s="170" t="s">
        <v>2814</v>
      </c>
      <c r="F347" s="171" t="s">
        <v>2790</v>
      </c>
      <c r="G347" s="172" t="s">
        <v>792</v>
      </c>
      <c r="H347" s="173" t="s">
        <v>657</v>
      </c>
      <c r="I347" s="173"/>
      <c r="J347" s="169"/>
    </row>
    <row r="348" spans="1:10" x14ac:dyDescent="0.4">
      <c r="A348" s="167">
        <v>371</v>
      </c>
      <c r="B348" s="174" t="s">
        <v>1864</v>
      </c>
      <c r="C348" s="174"/>
      <c r="D348" s="169" t="s">
        <v>1104</v>
      </c>
      <c r="E348" s="170" t="s">
        <v>2814</v>
      </c>
      <c r="F348" s="171" t="s">
        <v>2790</v>
      </c>
      <c r="G348" s="172" t="s">
        <v>792</v>
      </c>
      <c r="H348" s="173" t="s">
        <v>657</v>
      </c>
      <c r="I348" s="173"/>
      <c r="J348" s="169"/>
    </row>
    <row r="349" spans="1:10" x14ac:dyDescent="0.4">
      <c r="A349" s="167">
        <v>372</v>
      </c>
      <c r="B349" s="174" t="s">
        <v>645</v>
      </c>
      <c r="C349" s="174"/>
      <c r="D349" s="169" t="s">
        <v>1248</v>
      </c>
      <c r="E349" s="170" t="s">
        <v>2814</v>
      </c>
      <c r="F349" s="171" t="s">
        <v>2790</v>
      </c>
      <c r="G349" s="172" t="s">
        <v>792</v>
      </c>
      <c r="H349" s="173" t="s">
        <v>657</v>
      </c>
      <c r="I349" s="173"/>
      <c r="J349" s="169"/>
    </row>
    <row r="350" spans="1:10" x14ac:dyDescent="0.4">
      <c r="A350" s="167">
        <v>373</v>
      </c>
      <c r="B350" s="174" t="s">
        <v>1896</v>
      </c>
      <c r="C350" s="174"/>
      <c r="D350" s="169" t="s">
        <v>1119</v>
      </c>
      <c r="E350" s="170" t="s">
        <v>2814</v>
      </c>
      <c r="F350" s="171" t="s">
        <v>2790</v>
      </c>
      <c r="G350" s="172" t="s">
        <v>792</v>
      </c>
      <c r="H350" s="173" t="s">
        <v>657</v>
      </c>
      <c r="I350" s="173"/>
      <c r="J350" s="169"/>
    </row>
    <row r="351" spans="1:10" x14ac:dyDescent="0.4">
      <c r="A351" s="167">
        <v>374</v>
      </c>
      <c r="B351" s="174" t="s">
        <v>634</v>
      </c>
      <c r="C351" s="174"/>
      <c r="D351" s="169" t="s">
        <v>1235</v>
      </c>
      <c r="E351" s="170" t="s">
        <v>2814</v>
      </c>
      <c r="F351" s="171" t="s">
        <v>2790</v>
      </c>
      <c r="G351" s="172" t="s">
        <v>792</v>
      </c>
      <c r="H351" s="173" t="s">
        <v>791</v>
      </c>
      <c r="I351" s="173"/>
      <c r="J351" s="169"/>
    </row>
    <row r="352" spans="1:10" x14ac:dyDescent="0.4">
      <c r="A352" s="167">
        <v>375</v>
      </c>
      <c r="B352" s="174" t="s">
        <v>595</v>
      </c>
      <c r="C352" s="174"/>
      <c r="D352" s="169" t="s">
        <v>1072</v>
      </c>
      <c r="E352" s="170" t="s">
        <v>2814</v>
      </c>
      <c r="F352" s="171" t="s">
        <v>2790</v>
      </c>
      <c r="G352" s="172" t="s">
        <v>792</v>
      </c>
      <c r="H352" s="173" t="s">
        <v>791</v>
      </c>
      <c r="I352" s="173"/>
      <c r="J352" s="169"/>
    </row>
    <row r="353" spans="1:10" x14ac:dyDescent="0.4">
      <c r="A353" s="167">
        <v>376</v>
      </c>
      <c r="B353" s="174" t="s">
        <v>105</v>
      </c>
      <c r="C353" s="174"/>
      <c r="D353" s="169" t="s">
        <v>1616</v>
      </c>
      <c r="E353" s="170" t="s">
        <v>2814</v>
      </c>
      <c r="F353" s="171" t="s">
        <v>2790</v>
      </c>
      <c r="G353" s="172" t="s">
        <v>792</v>
      </c>
      <c r="H353" s="173" t="s">
        <v>791</v>
      </c>
      <c r="I353" s="173"/>
      <c r="J353" s="169"/>
    </row>
    <row r="354" spans="1:10" x14ac:dyDescent="0.4">
      <c r="A354" s="167">
        <v>403</v>
      </c>
      <c r="B354" s="174" t="s">
        <v>1291</v>
      </c>
      <c r="C354" s="174"/>
      <c r="D354" s="169" t="s">
        <v>1292</v>
      </c>
      <c r="E354" s="170" t="s">
        <v>2814</v>
      </c>
      <c r="F354" s="171" t="s">
        <v>2790</v>
      </c>
      <c r="G354" s="172" t="s">
        <v>792</v>
      </c>
      <c r="H354" s="173" t="s">
        <v>630</v>
      </c>
      <c r="I354" s="173"/>
      <c r="J354" s="169"/>
    </row>
    <row r="355" spans="1:10" ht="23.15" x14ac:dyDescent="0.4">
      <c r="A355" s="167">
        <v>404</v>
      </c>
      <c r="B355" s="174" t="s">
        <v>106</v>
      </c>
      <c r="C355" s="174"/>
      <c r="D355" s="169" t="s">
        <v>1433</v>
      </c>
      <c r="E355" s="170" t="s">
        <v>2814</v>
      </c>
      <c r="F355" s="171" t="s">
        <v>2790</v>
      </c>
      <c r="G355" s="172" t="s">
        <v>443</v>
      </c>
      <c r="H355" s="173" t="s">
        <v>2501</v>
      </c>
      <c r="I355" s="173" t="s">
        <v>2925</v>
      </c>
      <c r="J355" s="173"/>
    </row>
    <row r="356" spans="1:10" ht="23.15" x14ac:dyDescent="0.4">
      <c r="A356" s="167">
        <v>405</v>
      </c>
      <c r="B356" s="174" t="s">
        <v>107</v>
      </c>
      <c r="C356" s="174"/>
      <c r="D356" s="169" t="s">
        <v>1617</v>
      </c>
      <c r="E356" s="170" t="s">
        <v>2814</v>
      </c>
      <c r="F356" s="171" t="s">
        <v>2790</v>
      </c>
      <c r="G356" s="175" t="s">
        <v>443</v>
      </c>
      <c r="H356" s="173" t="s">
        <v>2503</v>
      </c>
      <c r="I356" s="173"/>
      <c r="J356" s="169"/>
    </row>
    <row r="357" spans="1:10" x14ac:dyDescent="0.4">
      <c r="A357" s="167">
        <v>407</v>
      </c>
      <c r="B357" s="174" t="s">
        <v>108</v>
      </c>
      <c r="C357" s="174"/>
      <c r="D357" s="169" t="s">
        <v>1618</v>
      </c>
      <c r="E357" s="170" t="s">
        <v>2814</v>
      </c>
      <c r="F357" s="171" t="s">
        <v>2790</v>
      </c>
      <c r="G357" s="175" t="s">
        <v>435</v>
      </c>
      <c r="H357" s="173"/>
      <c r="I357" s="173"/>
      <c r="J357" s="173"/>
    </row>
    <row r="358" spans="1:10" x14ac:dyDescent="0.4">
      <c r="A358" s="167">
        <v>408</v>
      </c>
      <c r="B358" s="174" t="s">
        <v>109</v>
      </c>
      <c r="C358" s="174"/>
      <c r="D358" s="169" t="s">
        <v>1619</v>
      </c>
      <c r="E358" s="170" t="s">
        <v>2814</v>
      </c>
      <c r="F358" s="171" t="s">
        <v>2790</v>
      </c>
      <c r="G358" s="175" t="s">
        <v>435</v>
      </c>
      <c r="H358" s="173"/>
      <c r="I358" s="173"/>
      <c r="J358" s="173"/>
    </row>
    <row r="359" spans="1:10" x14ac:dyDescent="0.4">
      <c r="A359" s="167">
        <v>409</v>
      </c>
      <c r="B359" s="174" t="s">
        <v>110</v>
      </c>
      <c r="C359" s="174"/>
      <c r="D359" s="169" t="s">
        <v>1620</v>
      </c>
      <c r="E359" s="170" t="s">
        <v>2814</v>
      </c>
      <c r="F359" s="171" t="s">
        <v>2790</v>
      </c>
      <c r="G359" s="175" t="s">
        <v>435</v>
      </c>
      <c r="H359" s="173"/>
      <c r="I359" s="173"/>
      <c r="J359" s="173"/>
    </row>
    <row r="360" spans="1:10" x14ac:dyDescent="0.4">
      <c r="A360" s="167">
        <v>410</v>
      </c>
      <c r="B360" s="174" t="s">
        <v>111</v>
      </c>
      <c r="C360" s="174"/>
      <c r="D360" s="169" t="s">
        <v>1621</v>
      </c>
      <c r="E360" s="170" t="s">
        <v>2814</v>
      </c>
      <c r="F360" s="171" t="s">
        <v>2790</v>
      </c>
      <c r="G360" s="175" t="s">
        <v>435</v>
      </c>
      <c r="H360" s="173"/>
      <c r="I360" s="173"/>
      <c r="J360" s="173"/>
    </row>
    <row r="361" spans="1:10" x14ac:dyDescent="0.4">
      <c r="A361" s="167">
        <v>411</v>
      </c>
      <c r="B361" s="197" t="s">
        <v>112</v>
      </c>
      <c r="C361" s="174"/>
      <c r="D361" s="169" t="s">
        <v>1463</v>
      </c>
      <c r="E361" s="170" t="s">
        <v>2814</v>
      </c>
      <c r="F361" s="171" t="s">
        <v>2790</v>
      </c>
      <c r="G361" s="175" t="s">
        <v>435</v>
      </c>
      <c r="H361" s="173"/>
      <c r="I361" s="173"/>
      <c r="J361" s="173"/>
    </row>
    <row r="362" spans="1:10" x14ac:dyDescent="0.4">
      <c r="A362" s="167">
        <v>412</v>
      </c>
      <c r="B362" s="174" t="s">
        <v>113</v>
      </c>
      <c r="C362" s="174"/>
      <c r="D362" s="169" t="s">
        <v>1622</v>
      </c>
      <c r="E362" s="170" t="s">
        <v>2814</v>
      </c>
      <c r="F362" s="171" t="s">
        <v>2790</v>
      </c>
      <c r="G362" s="175" t="s">
        <v>435</v>
      </c>
      <c r="H362" s="173"/>
      <c r="I362" s="173"/>
      <c r="J362" s="169"/>
    </row>
    <row r="363" spans="1:10" x14ac:dyDescent="0.4">
      <c r="A363" s="167">
        <v>413</v>
      </c>
      <c r="B363" s="174" t="s">
        <v>114</v>
      </c>
      <c r="C363" s="174"/>
      <c r="D363" s="169" t="s">
        <v>1623</v>
      </c>
      <c r="E363" s="170" t="s">
        <v>2814</v>
      </c>
      <c r="F363" s="171" t="s">
        <v>2790</v>
      </c>
      <c r="G363" s="175" t="s">
        <v>435</v>
      </c>
      <c r="H363" s="173"/>
      <c r="I363" s="173"/>
      <c r="J363" s="173"/>
    </row>
    <row r="364" spans="1:10" ht="23.15" x14ac:dyDescent="0.4">
      <c r="A364" s="167">
        <v>414</v>
      </c>
      <c r="B364" s="174" t="s">
        <v>115</v>
      </c>
      <c r="C364" s="174"/>
      <c r="D364" s="169" t="s">
        <v>1624</v>
      </c>
      <c r="E364" s="170" t="s">
        <v>2814</v>
      </c>
      <c r="F364" s="171" t="s">
        <v>2790</v>
      </c>
      <c r="G364" s="175" t="s">
        <v>2504</v>
      </c>
      <c r="H364" s="173"/>
      <c r="I364" s="173"/>
      <c r="J364" s="173"/>
    </row>
    <row r="365" spans="1:10" x14ac:dyDescent="0.4">
      <c r="A365" s="167">
        <v>415</v>
      </c>
      <c r="B365" s="174" t="s">
        <v>116</v>
      </c>
      <c r="C365" s="174"/>
      <c r="D365" s="169" t="s">
        <v>1471</v>
      </c>
      <c r="E365" s="170" t="s">
        <v>2814</v>
      </c>
      <c r="F365" s="171" t="s">
        <v>2789</v>
      </c>
      <c r="G365" s="175" t="s">
        <v>435</v>
      </c>
      <c r="H365" s="173"/>
      <c r="I365" s="173"/>
      <c r="J365" s="173"/>
    </row>
    <row r="366" spans="1:10" x14ac:dyDescent="0.4">
      <c r="A366" s="167">
        <v>416</v>
      </c>
      <c r="B366" s="174" t="s">
        <v>117</v>
      </c>
      <c r="C366" s="174"/>
      <c r="D366" s="169" t="s">
        <v>1625</v>
      </c>
      <c r="E366" s="170" t="s">
        <v>2814</v>
      </c>
      <c r="F366" s="171" t="s">
        <v>2789</v>
      </c>
      <c r="G366" s="175" t="s">
        <v>435</v>
      </c>
      <c r="H366" s="173"/>
      <c r="I366" s="173"/>
      <c r="J366" s="173"/>
    </row>
    <row r="367" spans="1:10" x14ac:dyDescent="0.4">
      <c r="A367" s="167">
        <v>417</v>
      </c>
      <c r="B367" s="174" t="s">
        <v>118</v>
      </c>
      <c r="C367" s="174"/>
      <c r="D367" s="169" t="s">
        <v>1626</v>
      </c>
      <c r="E367" s="170" t="s">
        <v>2814</v>
      </c>
      <c r="F367" s="171" t="s">
        <v>2790</v>
      </c>
      <c r="G367" s="175" t="s">
        <v>435</v>
      </c>
      <c r="H367" s="173"/>
      <c r="I367" s="173"/>
      <c r="J367" s="173"/>
    </row>
    <row r="368" spans="1:10" x14ac:dyDescent="0.4">
      <c r="A368" s="167">
        <v>418</v>
      </c>
      <c r="B368" s="174" t="s">
        <v>119</v>
      </c>
      <c r="C368" s="174"/>
      <c r="D368" s="169" t="s">
        <v>1627</v>
      </c>
      <c r="E368" s="170" t="s">
        <v>2814</v>
      </c>
      <c r="F368" s="171" t="s">
        <v>2790</v>
      </c>
      <c r="G368" s="175" t="s">
        <v>435</v>
      </c>
      <c r="H368" s="173"/>
      <c r="I368" s="173"/>
      <c r="J368" s="169"/>
    </row>
    <row r="369" spans="1:10" x14ac:dyDescent="0.4">
      <c r="A369" s="167">
        <v>419</v>
      </c>
      <c r="B369" s="174" t="s">
        <v>120</v>
      </c>
      <c r="C369" s="174"/>
      <c r="D369" s="169" t="s">
        <v>1628</v>
      </c>
      <c r="E369" s="170" t="s">
        <v>2814</v>
      </c>
      <c r="F369" s="171" t="s">
        <v>2790</v>
      </c>
      <c r="G369" s="175" t="s">
        <v>435</v>
      </c>
      <c r="H369" s="173"/>
      <c r="I369" s="173"/>
      <c r="J369" s="173"/>
    </row>
    <row r="370" spans="1:10" x14ac:dyDescent="0.4">
      <c r="A370" s="167">
        <v>420</v>
      </c>
      <c r="B370" s="174" t="s">
        <v>121</v>
      </c>
      <c r="C370" s="174"/>
      <c r="D370" s="169" t="s">
        <v>1629</v>
      </c>
      <c r="E370" s="170" t="s">
        <v>2814</v>
      </c>
      <c r="F370" s="171" t="s">
        <v>2790</v>
      </c>
      <c r="G370" s="175" t="s">
        <v>435</v>
      </c>
      <c r="H370" s="173"/>
      <c r="I370" s="173"/>
      <c r="J370" s="173"/>
    </row>
    <row r="371" spans="1:10" x14ac:dyDescent="0.4">
      <c r="A371" s="167">
        <v>421</v>
      </c>
      <c r="B371" s="174" t="s">
        <v>122</v>
      </c>
      <c r="C371" s="174"/>
      <c r="D371" s="169" t="s">
        <v>1630</v>
      </c>
      <c r="E371" s="170" t="s">
        <v>2814</v>
      </c>
      <c r="F371" s="171" t="s">
        <v>2790</v>
      </c>
      <c r="G371" s="175" t="s">
        <v>435</v>
      </c>
      <c r="H371" s="173"/>
      <c r="I371" s="173"/>
      <c r="J371" s="173"/>
    </row>
    <row r="372" spans="1:10" x14ac:dyDescent="0.4">
      <c r="A372" s="167">
        <v>422</v>
      </c>
      <c r="B372" s="174" t="s">
        <v>123</v>
      </c>
      <c r="C372" s="174"/>
      <c r="D372" s="169" t="s">
        <v>1631</v>
      </c>
      <c r="E372" s="170" t="s">
        <v>2814</v>
      </c>
      <c r="F372" s="171" t="s">
        <v>2790</v>
      </c>
      <c r="G372" s="175" t="s">
        <v>435</v>
      </c>
      <c r="H372" s="173"/>
      <c r="I372" s="173"/>
      <c r="J372" s="173"/>
    </row>
    <row r="373" spans="1:10" x14ac:dyDescent="0.4">
      <c r="A373" s="167">
        <v>423</v>
      </c>
      <c r="B373" s="174" t="s">
        <v>124</v>
      </c>
      <c r="C373" s="174"/>
      <c r="D373" s="169" t="s">
        <v>1632</v>
      </c>
      <c r="E373" s="170" t="s">
        <v>2814</v>
      </c>
      <c r="F373" s="171" t="s">
        <v>2790</v>
      </c>
      <c r="G373" s="175" t="s">
        <v>435</v>
      </c>
      <c r="H373" s="173"/>
      <c r="I373" s="173"/>
      <c r="J373" s="169"/>
    </row>
    <row r="374" spans="1:10" x14ac:dyDescent="0.4">
      <c r="A374" s="167">
        <v>424</v>
      </c>
      <c r="B374" s="174" t="s">
        <v>125</v>
      </c>
      <c r="C374" s="174"/>
      <c r="D374" s="169" t="s">
        <v>1633</v>
      </c>
      <c r="E374" s="170" t="s">
        <v>2814</v>
      </c>
      <c r="F374" s="171" t="s">
        <v>2790</v>
      </c>
      <c r="G374" s="175" t="s">
        <v>435</v>
      </c>
      <c r="H374" s="173"/>
      <c r="I374" s="173"/>
      <c r="J374" s="169"/>
    </row>
    <row r="375" spans="1:10" x14ac:dyDescent="0.4">
      <c r="A375" s="167">
        <v>425</v>
      </c>
      <c r="B375" s="174" t="s">
        <v>126</v>
      </c>
      <c r="C375" s="174"/>
      <c r="D375" s="169" t="s">
        <v>1634</v>
      </c>
      <c r="E375" s="170" t="s">
        <v>2814</v>
      </c>
      <c r="F375" s="171" t="s">
        <v>2790</v>
      </c>
      <c r="G375" s="175" t="s">
        <v>435</v>
      </c>
      <c r="H375" s="173"/>
      <c r="I375" s="173"/>
      <c r="J375" s="173"/>
    </row>
    <row r="376" spans="1:10" x14ac:dyDescent="0.4">
      <c r="A376" s="167">
        <v>426</v>
      </c>
      <c r="B376" s="174" t="s">
        <v>127</v>
      </c>
      <c r="C376" s="174"/>
      <c r="D376" s="169" t="s">
        <v>1635</v>
      </c>
      <c r="E376" s="170" t="s">
        <v>2814</v>
      </c>
      <c r="F376" s="171" t="s">
        <v>2790</v>
      </c>
      <c r="G376" s="175" t="s">
        <v>435</v>
      </c>
      <c r="H376" s="173"/>
      <c r="I376" s="173"/>
      <c r="J376" s="173"/>
    </row>
    <row r="377" spans="1:10" x14ac:dyDescent="0.4">
      <c r="A377" s="167">
        <v>427</v>
      </c>
      <c r="B377" s="174" t="s">
        <v>128</v>
      </c>
      <c r="C377" s="174"/>
      <c r="D377" s="169" t="s">
        <v>1636</v>
      </c>
      <c r="E377" s="170" t="s">
        <v>2814</v>
      </c>
      <c r="F377" s="171" t="s">
        <v>2790</v>
      </c>
      <c r="G377" s="175" t="s">
        <v>435</v>
      </c>
      <c r="H377" s="173"/>
      <c r="I377" s="173"/>
      <c r="J377" s="173"/>
    </row>
    <row r="378" spans="1:10" x14ac:dyDescent="0.4">
      <c r="A378" s="167">
        <v>428</v>
      </c>
      <c r="B378" s="174" t="s">
        <v>129</v>
      </c>
      <c r="C378" s="174"/>
      <c r="D378" s="169" t="s">
        <v>1637</v>
      </c>
      <c r="E378" s="170" t="s">
        <v>2814</v>
      </c>
      <c r="F378" s="171" t="s">
        <v>2790</v>
      </c>
      <c r="G378" s="175" t="s">
        <v>435</v>
      </c>
      <c r="H378" s="173"/>
      <c r="I378" s="173"/>
      <c r="J378" s="173"/>
    </row>
    <row r="379" spans="1:10" x14ac:dyDescent="0.4">
      <c r="A379" s="167">
        <v>429</v>
      </c>
      <c r="B379" s="174" t="s">
        <v>130</v>
      </c>
      <c r="C379" s="174"/>
      <c r="D379" s="169" t="s">
        <v>1482</v>
      </c>
      <c r="E379" s="170" t="s">
        <v>2814</v>
      </c>
      <c r="F379" s="171" t="s">
        <v>2790</v>
      </c>
      <c r="G379" s="175" t="s">
        <v>435</v>
      </c>
      <c r="H379" s="173"/>
      <c r="I379" s="173"/>
      <c r="J379" s="173"/>
    </row>
    <row r="380" spans="1:10" x14ac:dyDescent="0.4">
      <c r="A380" s="167">
        <v>430</v>
      </c>
      <c r="B380" s="174" t="s">
        <v>131</v>
      </c>
      <c r="C380" s="174"/>
      <c r="D380" s="169" t="s">
        <v>1638</v>
      </c>
      <c r="E380" s="170" t="s">
        <v>2814</v>
      </c>
      <c r="F380" s="171" t="s">
        <v>2790</v>
      </c>
      <c r="G380" s="175" t="s">
        <v>435</v>
      </c>
      <c r="H380" s="173"/>
      <c r="I380" s="173"/>
      <c r="J380" s="173"/>
    </row>
    <row r="381" spans="1:10" x14ac:dyDescent="0.4">
      <c r="A381" s="167">
        <v>431</v>
      </c>
      <c r="B381" s="174" t="s">
        <v>132</v>
      </c>
      <c r="C381" s="174"/>
      <c r="D381" s="169" t="s">
        <v>1639</v>
      </c>
      <c r="E381" s="170" t="s">
        <v>2814</v>
      </c>
      <c r="F381" s="171" t="s">
        <v>2790</v>
      </c>
      <c r="G381" s="175" t="s">
        <v>435</v>
      </c>
      <c r="H381" s="173"/>
      <c r="I381" s="173"/>
      <c r="J381" s="169"/>
    </row>
    <row r="382" spans="1:10" x14ac:dyDescent="0.4">
      <c r="A382" s="167">
        <v>432</v>
      </c>
      <c r="B382" s="174" t="s">
        <v>133</v>
      </c>
      <c r="C382" s="174"/>
      <c r="D382" s="169" t="s">
        <v>1640</v>
      </c>
      <c r="E382" s="170" t="s">
        <v>2814</v>
      </c>
      <c r="F382" s="171" t="s">
        <v>2790</v>
      </c>
      <c r="G382" s="175" t="s">
        <v>435</v>
      </c>
      <c r="H382" s="173"/>
      <c r="I382" s="173"/>
      <c r="J382" s="173"/>
    </row>
    <row r="383" spans="1:10" x14ac:dyDescent="0.4">
      <c r="A383" s="167">
        <v>433</v>
      </c>
      <c r="B383" s="174" t="s">
        <v>134</v>
      </c>
      <c r="C383" s="174"/>
      <c r="D383" s="169" t="s">
        <v>1641</v>
      </c>
      <c r="E383" s="170" t="s">
        <v>2814</v>
      </c>
      <c r="F383" s="171" t="s">
        <v>2790</v>
      </c>
      <c r="G383" s="175" t="s">
        <v>435</v>
      </c>
      <c r="H383" s="173"/>
      <c r="I383" s="173"/>
      <c r="J383" s="169"/>
    </row>
    <row r="384" spans="1:10" x14ac:dyDescent="0.4">
      <c r="A384" s="167">
        <v>434</v>
      </c>
      <c r="B384" s="174" t="s">
        <v>135</v>
      </c>
      <c r="C384" s="174"/>
      <c r="D384" s="169" t="s">
        <v>1642</v>
      </c>
      <c r="E384" s="170" t="s">
        <v>2814</v>
      </c>
      <c r="F384" s="171" t="s">
        <v>2790</v>
      </c>
      <c r="G384" s="175" t="s">
        <v>435</v>
      </c>
      <c r="H384" s="173"/>
      <c r="I384" s="173"/>
      <c r="J384" s="173"/>
    </row>
    <row r="385" spans="1:10" x14ac:dyDescent="0.4">
      <c r="A385" s="167">
        <v>435</v>
      </c>
      <c r="B385" s="174" t="s">
        <v>136</v>
      </c>
      <c r="C385" s="174"/>
      <c r="D385" s="169" t="s">
        <v>1643</v>
      </c>
      <c r="E385" s="170" t="s">
        <v>2814</v>
      </c>
      <c r="F385" s="171" t="s">
        <v>2790</v>
      </c>
      <c r="G385" s="175" t="s">
        <v>435</v>
      </c>
      <c r="H385" s="173"/>
      <c r="I385" s="173"/>
      <c r="J385" s="173"/>
    </row>
    <row r="386" spans="1:10" x14ac:dyDescent="0.4">
      <c r="A386" s="167">
        <v>436</v>
      </c>
      <c r="B386" s="174" t="s">
        <v>137</v>
      </c>
      <c r="C386" s="174"/>
      <c r="D386" s="169" t="s">
        <v>1644</v>
      </c>
      <c r="E386" s="170" t="s">
        <v>2814</v>
      </c>
      <c r="F386" s="171" t="s">
        <v>2790</v>
      </c>
      <c r="G386" s="175" t="s">
        <v>435</v>
      </c>
      <c r="H386" s="173"/>
      <c r="I386" s="173"/>
      <c r="J386" s="173"/>
    </row>
    <row r="387" spans="1:10" x14ac:dyDescent="0.4">
      <c r="A387" s="167">
        <v>437</v>
      </c>
      <c r="B387" s="174" t="s">
        <v>138</v>
      </c>
      <c r="C387" s="174"/>
      <c r="D387" s="169" t="s">
        <v>1645</v>
      </c>
      <c r="E387" s="170" t="s">
        <v>2814</v>
      </c>
      <c r="F387" s="171" t="s">
        <v>2790</v>
      </c>
      <c r="G387" s="175" t="s">
        <v>435</v>
      </c>
      <c r="H387" s="173"/>
      <c r="I387" s="173"/>
      <c r="J387" s="173"/>
    </row>
    <row r="388" spans="1:10" x14ac:dyDescent="0.4">
      <c r="A388" s="167">
        <v>438</v>
      </c>
      <c r="B388" s="174" t="s">
        <v>139</v>
      </c>
      <c r="C388" s="174"/>
      <c r="D388" s="169" t="s">
        <v>1646</v>
      </c>
      <c r="E388" s="170" t="s">
        <v>2814</v>
      </c>
      <c r="F388" s="171" t="s">
        <v>2790</v>
      </c>
      <c r="G388" s="175" t="s">
        <v>435</v>
      </c>
      <c r="H388" s="173"/>
      <c r="I388" s="173"/>
      <c r="J388" s="173"/>
    </row>
    <row r="389" spans="1:10" x14ac:dyDescent="0.4">
      <c r="A389" s="167">
        <v>439</v>
      </c>
      <c r="B389" s="174" t="s">
        <v>1467</v>
      </c>
      <c r="C389" s="174"/>
      <c r="D389" s="169" t="s">
        <v>1468</v>
      </c>
      <c r="E389" s="170" t="s">
        <v>2814</v>
      </c>
      <c r="F389" s="171" t="s">
        <v>2790</v>
      </c>
      <c r="G389" s="175" t="s">
        <v>435</v>
      </c>
      <c r="H389" s="173"/>
      <c r="I389" s="173"/>
      <c r="J389" s="173"/>
    </row>
    <row r="390" spans="1:10" x14ac:dyDescent="0.4">
      <c r="A390" s="167">
        <v>440</v>
      </c>
      <c r="B390" s="174" t="s">
        <v>140</v>
      </c>
      <c r="C390" s="174"/>
      <c r="D390" s="169" t="s">
        <v>1647</v>
      </c>
      <c r="E390" s="170" t="s">
        <v>2814</v>
      </c>
      <c r="F390" s="171" t="s">
        <v>2790</v>
      </c>
      <c r="G390" s="175" t="s">
        <v>435</v>
      </c>
      <c r="H390" s="173"/>
      <c r="I390" s="173"/>
      <c r="J390" s="169"/>
    </row>
    <row r="391" spans="1:10" x14ac:dyDescent="0.4">
      <c r="A391" s="167">
        <v>441</v>
      </c>
      <c r="B391" s="174" t="s">
        <v>141</v>
      </c>
      <c r="C391" s="174"/>
      <c r="D391" s="169" t="s">
        <v>1493</v>
      </c>
      <c r="E391" s="170" t="s">
        <v>2814</v>
      </c>
      <c r="F391" s="171" t="s">
        <v>2790</v>
      </c>
      <c r="G391" s="175" t="s">
        <v>435</v>
      </c>
      <c r="H391" s="173"/>
      <c r="I391" s="173"/>
      <c r="J391" s="169"/>
    </row>
    <row r="392" spans="1:10" x14ac:dyDescent="0.4">
      <c r="A392" s="167">
        <v>442</v>
      </c>
      <c r="B392" s="174" t="s">
        <v>142</v>
      </c>
      <c r="C392" s="174"/>
      <c r="D392" s="169" t="s">
        <v>1648</v>
      </c>
      <c r="E392" s="170" t="s">
        <v>2814</v>
      </c>
      <c r="F392" s="171" t="s">
        <v>2790</v>
      </c>
      <c r="G392" s="175" t="s">
        <v>435</v>
      </c>
      <c r="H392" s="173"/>
      <c r="I392" s="173"/>
      <c r="J392" s="173"/>
    </row>
    <row r="393" spans="1:10" x14ac:dyDescent="0.4">
      <c r="A393" s="167">
        <v>443</v>
      </c>
      <c r="B393" s="174" t="s">
        <v>143</v>
      </c>
      <c r="C393" s="174"/>
      <c r="D393" s="169" t="s">
        <v>1649</v>
      </c>
      <c r="E393" s="170" t="s">
        <v>2814</v>
      </c>
      <c r="F393" s="171" t="s">
        <v>2790</v>
      </c>
      <c r="G393" s="175" t="s">
        <v>435</v>
      </c>
      <c r="H393" s="173"/>
      <c r="I393" s="173"/>
      <c r="J393" s="173"/>
    </row>
    <row r="394" spans="1:10" x14ac:dyDescent="0.4">
      <c r="A394" s="167">
        <v>444</v>
      </c>
      <c r="B394" s="174" t="s">
        <v>144</v>
      </c>
      <c r="C394" s="174"/>
      <c r="D394" s="169" t="s">
        <v>1650</v>
      </c>
      <c r="E394" s="170" t="s">
        <v>2814</v>
      </c>
      <c r="F394" s="171" t="s">
        <v>2790</v>
      </c>
      <c r="G394" s="175" t="s">
        <v>435</v>
      </c>
      <c r="H394" s="173"/>
      <c r="I394" s="173"/>
      <c r="J394" s="173"/>
    </row>
    <row r="395" spans="1:10" x14ac:dyDescent="0.4">
      <c r="A395" s="167">
        <v>445</v>
      </c>
      <c r="B395" s="174" t="s">
        <v>145</v>
      </c>
      <c r="C395" s="174"/>
      <c r="D395" s="169" t="s">
        <v>1651</v>
      </c>
      <c r="E395" s="170" t="s">
        <v>2814</v>
      </c>
      <c r="F395" s="171" t="s">
        <v>2790</v>
      </c>
      <c r="G395" s="175" t="s">
        <v>435</v>
      </c>
      <c r="H395" s="173"/>
      <c r="I395" s="173"/>
      <c r="J395" s="173"/>
    </row>
    <row r="396" spans="1:10" x14ac:dyDescent="0.4">
      <c r="A396" s="167">
        <v>446</v>
      </c>
      <c r="B396" s="174" t="s">
        <v>146</v>
      </c>
      <c r="C396" s="174"/>
      <c r="D396" s="169" t="s">
        <v>1652</v>
      </c>
      <c r="E396" s="170" t="s">
        <v>2814</v>
      </c>
      <c r="F396" s="171" t="s">
        <v>2790</v>
      </c>
      <c r="G396" s="175" t="s">
        <v>435</v>
      </c>
      <c r="H396" s="173"/>
      <c r="I396" s="173"/>
      <c r="J396" s="169"/>
    </row>
    <row r="397" spans="1:10" x14ac:dyDescent="0.4">
      <c r="A397" s="167">
        <v>447</v>
      </c>
      <c r="B397" s="174" t="s">
        <v>147</v>
      </c>
      <c r="C397" s="174"/>
      <c r="D397" s="169" t="s">
        <v>1653</v>
      </c>
      <c r="E397" s="170" t="s">
        <v>2814</v>
      </c>
      <c r="F397" s="171" t="s">
        <v>2790</v>
      </c>
      <c r="G397" s="175" t="s">
        <v>435</v>
      </c>
      <c r="H397" s="173"/>
      <c r="I397" s="173"/>
      <c r="J397" s="173"/>
    </row>
    <row r="398" spans="1:10" x14ac:dyDescent="0.4">
      <c r="A398" s="167">
        <v>448</v>
      </c>
      <c r="B398" s="174" t="s">
        <v>2171</v>
      </c>
      <c r="C398" s="174"/>
      <c r="D398" s="169" t="s">
        <v>1476</v>
      </c>
      <c r="E398" s="170" t="s">
        <v>2814</v>
      </c>
      <c r="F398" s="171" t="s">
        <v>2790</v>
      </c>
      <c r="G398" s="175" t="s">
        <v>435</v>
      </c>
      <c r="H398" s="173"/>
      <c r="I398" s="173"/>
      <c r="J398" s="173"/>
    </row>
    <row r="399" spans="1:10" x14ac:dyDescent="0.4">
      <c r="A399" s="167">
        <v>449</v>
      </c>
      <c r="B399" s="174" t="s">
        <v>148</v>
      </c>
      <c r="C399" s="174"/>
      <c r="D399" s="169" t="s">
        <v>1654</v>
      </c>
      <c r="E399" s="170" t="s">
        <v>2814</v>
      </c>
      <c r="F399" s="171" t="s">
        <v>2790</v>
      </c>
      <c r="G399" s="175" t="s">
        <v>435</v>
      </c>
      <c r="H399" s="173"/>
      <c r="I399" s="173"/>
      <c r="J399" s="173"/>
    </row>
    <row r="400" spans="1:10" x14ac:dyDescent="0.4">
      <c r="A400" s="167">
        <v>450</v>
      </c>
      <c r="B400" s="174" t="s">
        <v>149</v>
      </c>
      <c r="C400" s="174"/>
      <c r="D400" s="169" t="s">
        <v>1655</v>
      </c>
      <c r="E400" s="170" t="s">
        <v>2814</v>
      </c>
      <c r="F400" s="171" t="s">
        <v>2790</v>
      </c>
      <c r="G400" s="175" t="s">
        <v>435</v>
      </c>
      <c r="H400" s="173"/>
      <c r="I400" s="173"/>
      <c r="J400" s="173"/>
    </row>
    <row r="401" spans="1:10" x14ac:dyDescent="0.4">
      <c r="A401" s="167">
        <v>451</v>
      </c>
      <c r="B401" s="174" t="s">
        <v>150</v>
      </c>
      <c r="C401" s="174"/>
      <c r="D401" s="169" t="s">
        <v>1656</v>
      </c>
      <c r="E401" s="170" t="s">
        <v>2814</v>
      </c>
      <c r="F401" s="171" t="s">
        <v>2790</v>
      </c>
      <c r="G401" s="175" t="s">
        <v>435</v>
      </c>
      <c r="H401" s="173"/>
      <c r="I401" s="173"/>
      <c r="J401" s="173"/>
    </row>
    <row r="402" spans="1:10" x14ac:dyDescent="0.4">
      <c r="A402" s="167">
        <v>452</v>
      </c>
      <c r="B402" s="174" t="s">
        <v>151</v>
      </c>
      <c r="C402" s="174"/>
      <c r="D402" s="169" t="s">
        <v>1657</v>
      </c>
      <c r="E402" s="170" t="s">
        <v>2814</v>
      </c>
      <c r="F402" s="171" t="s">
        <v>2790</v>
      </c>
      <c r="G402" s="175" t="s">
        <v>435</v>
      </c>
      <c r="H402" s="173"/>
      <c r="I402" s="173"/>
      <c r="J402" s="169"/>
    </row>
    <row r="403" spans="1:10" x14ac:dyDescent="0.4">
      <c r="A403" s="167">
        <v>453</v>
      </c>
      <c r="B403" s="174" t="s">
        <v>152</v>
      </c>
      <c r="C403" s="174"/>
      <c r="D403" s="169" t="s">
        <v>1658</v>
      </c>
      <c r="E403" s="170" t="s">
        <v>2814</v>
      </c>
      <c r="F403" s="171" t="s">
        <v>2790</v>
      </c>
      <c r="G403" s="175" t="s">
        <v>435</v>
      </c>
      <c r="H403" s="173"/>
      <c r="I403" s="173"/>
      <c r="J403" s="173"/>
    </row>
    <row r="404" spans="1:10" x14ac:dyDescent="0.4">
      <c r="A404" s="167">
        <v>454</v>
      </c>
      <c r="B404" s="174" t="s">
        <v>153</v>
      </c>
      <c r="C404" s="174"/>
      <c r="D404" s="169" t="s">
        <v>1659</v>
      </c>
      <c r="E404" s="170" t="s">
        <v>2814</v>
      </c>
      <c r="F404" s="171" t="s">
        <v>2790</v>
      </c>
      <c r="G404" s="175" t="s">
        <v>435</v>
      </c>
      <c r="H404" s="173"/>
      <c r="I404" s="173"/>
      <c r="J404" s="173"/>
    </row>
    <row r="405" spans="1:10" x14ac:dyDescent="0.4">
      <c r="A405" s="167">
        <v>455</v>
      </c>
      <c r="B405" s="174" t="s">
        <v>2172</v>
      </c>
      <c r="C405" s="174" t="s">
        <v>610</v>
      </c>
      <c r="D405" s="169" t="s">
        <v>1660</v>
      </c>
      <c r="E405" s="170" t="s">
        <v>2814</v>
      </c>
      <c r="F405" s="171" t="s">
        <v>2790</v>
      </c>
      <c r="G405" s="175" t="s">
        <v>435</v>
      </c>
      <c r="H405" s="173"/>
      <c r="I405" s="173"/>
      <c r="J405" s="169"/>
    </row>
    <row r="406" spans="1:10" x14ac:dyDescent="0.4">
      <c r="A406" s="167">
        <v>456</v>
      </c>
      <c r="B406" s="174" t="s">
        <v>2173</v>
      </c>
      <c r="C406" s="174"/>
      <c r="D406" s="169" t="s">
        <v>1661</v>
      </c>
      <c r="E406" s="170" t="s">
        <v>2814</v>
      </c>
      <c r="F406" s="171" t="s">
        <v>2790</v>
      </c>
      <c r="G406" s="175" t="s">
        <v>435</v>
      </c>
      <c r="H406" s="173"/>
      <c r="I406" s="173"/>
      <c r="J406" s="173"/>
    </row>
    <row r="407" spans="1:10" x14ac:dyDescent="0.4">
      <c r="A407" s="167">
        <v>457</v>
      </c>
      <c r="B407" s="174" t="s">
        <v>2174</v>
      </c>
      <c r="C407" s="174" t="s">
        <v>2930</v>
      </c>
      <c r="D407" s="169" t="s">
        <v>1454</v>
      </c>
      <c r="E407" s="170" t="s">
        <v>2814</v>
      </c>
      <c r="F407" s="171" t="s">
        <v>2790</v>
      </c>
      <c r="G407" s="175" t="s">
        <v>435</v>
      </c>
      <c r="H407" s="173"/>
      <c r="I407" s="173"/>
      <c r="J407" s="173"/>
    </row>
    <row r="408" spans="1:10" x14ac:dyDescent="0.4">
      <c r="A408" s="167">
        <v>458</v>
      </c>
      <c r="B408" s="174" t="s">
        <v>2175</v>
      </c>
      <c r="C408" s="174" t="s">
        <v>2931</v>
      </c>
      <c r="D408" s="169" t="s">
        <v>1455</v>
      </c>
      <c r="E408" s="170" t="s">
        <v>2814</v>
      </c>
      <c r="F408" s="171" t="s">
        <v>2790</v>
      </c>
      <c r="G408" s="175" t="s">
        <v>435</v>
      </c>
      <c r="H408" s="173"/>
      <c r="I408" s="173"/>
      <c r="J408" s="173"/>
    </row>
    <row r="409" spans="1:10" x14ac:dyDescent="0.4">
      <c r="A409" s="167">
        <v>459</v>
      </c>
      <c r="B409" s="174" t="s">
        <v>2176</v>
      </c>
      <c r="C409" s="174" t="s">
        <v>2932</v>
      </c>
      <c r="D409" s="169" t="s">
        <v>1662</v>
      </c>
      <c r="E409" s="170" t="s">
        <v>2814</v>
      </c>
      <c r="F409" s="171" t="s">
        <v>2790</v>
      </c>
      <c r="G409" s="175" t="s">
        <v>435</v>
      </c>
      <c r="H409" s="173"/>
      <c r="I409" s="173"/>
      <c r="J409" s="169"/>
    </row>
    <row r="410" spans="1:10" x14ac:dyDescent="0.4">
      <c r="A410" s="167">
        <v>460</v>
      </c>
      <c r="B410" s="174" t="s">
        <v>2177</v>
      </c>
      <c r="C410" s="174" t="s">
        <v>2933</v>
      </c>
      <c r="D410" s="169" t="s">
        <v>520</v>
      </c>
      <c r="E410" s="170" t="s">
        <v>2814</v>
      </c>
      <c r="F410" s="171" t="s">
        <v>2790</v>
      </c>
      <c r="G410" s="175" t="s">
        <v>435</v>
      </c>
      <c r="H410" s="173"/>
      <c r="I410" s="173"/>
      <c r="J410" s="169"/>
    </row>
    <row r="411" spans="1:10" x14ac:dyDescent="0.4">
      <c r="A411" s="167">
        <v>461</v>
      </c>
      <c r="B411" s="174" t="s">
        <v>2178</v>
      </c>
      <c r="C411" s="174" t="s">
        <v>2934</v>
      </c>
      <c r="D411" s="169" t="s">
        <v>1663</v>
      </c>
      <c r="E411" s="170" t="s">
        <v>2814</v>
      </c>
      <c r="F411" s="171" t="s">
        <v>2790</v>
      </c>
      <c r="G411" s="175" t="s">
        <v>435</v>
      </c>
      <c r="H411" s="173"/>
      <c r="I411" s="173"/>
      <c r="J411" s="169"/>
    </row>
    <row r="412" spans="1:10" x14ac:dyDescent="0.4">
      <c r="A412" s="167">
        <v>462</v>
      </c>
      <c r="B412" s="174" t="s">
        <v>2179</v>
      </c>
      <c r="C412" s="174" t="s">
        <v>2935</v>
      </c>
      <c r="D412" s="169" t="s">
        <v>1664</v>
      </c>
      <c r="E412" s="170" t="s">
        <v>2814</v>
      </c>
      <c r="F412" s="171" t="s">
        <v>2790</v>
      </c>
      <c r="G412" s="175" t="s">
        <v>435</v>
      </c>
      <c r="H412" s="173"/>
      <c r="I412" s="173"/>
      <c r="J412" s="169"/>
    </row>
    <row r="413" spans="1:10" x14ac:dyDescent="0.4">
      <c r="A413" s="167">
        <v>463</v>
      </c>
      <c r="B413" s="174" t="s">
        <v>2180</v>
      </c>
      <c r="C413" s="174" t="s">
        <v>2936</v>
      </c>
      <c r="D413" s="169" t="s">
        <v>1665</v>
      </c>
      <c r="E413" s="170" t="s">
        <v>2814</v>
      </c>
      <c r="F413" s="171" t="s">
        <v>2790</v>
      </c>
      <c r="G413" s="175" t="s">
        <v>435</v>
      </c>
      <c r="H413" s="173"/>
      <c r="I413" s="173"/>
      <c r="J413" s="169"/>
    </row>
    <row r="414" spans="1:10" x14ac:dyDescent="0.4">
      <c r="A414" s="167">
        <v>464</v>
      </c>
      <c r="B414" s="174" t="s">
        <v>1546</v>
      </c>
      <c r="C414" s="174"/>
      <c r="D414" s="169" t="s">
        <v>1538</v>
      </c>
      <c r="E414" s="170" t="s">
        <v>2814</v>
      </c>
      <c r="F414" s="171" t="s">
        <v>2790</v>
      </c>
      <c r="G414" s="175" t="s">
        <v>435</v>
      </c>
      <c r="H414" s="173"/>
      <c r="I414" s="173"/>
      <c r="J414" s="173"/>
    </row>
    <row r="415" spans="1:10" x14ac:dyDescent="0.4">
      <c r="A415" s="167">
        <v>465</v>
      </c>
      <c r="B415" s="174" t="s">
        <v>1547</v>
      </c>
      <c r="C415" s="174"/>
      <c r="D415" s="169" t="s">
        <v>1666</v>
      </c>
      <c r="E415" s="170" t="s">
        <v>2814</v>
      </c>
      <c r="F415" s="171" t="s">
        <v>2790</v>
      </c>
      <c r="G415" s="175" t="s">
        <v>435</v>
      </c>
      <c r="H415" s="173"/>
      <c r="I415" s="173"/>
      <c r="J415" s="173"/>
    </row>
    <row r="416" spans="1:10" x14ac:dyDescent="0.4">
      <c r="A416" s="167">
        <v>466</v>
      </c>
      <c r="B416" s="174" t="s">
        <v>1548</v>
      </c>
      <c r="C416" s="174"/>
      <c r="D416" s="169" t="s">
        <v>1667</v>
      </c>
      <c r="E416" s="170" t="s">
        <v>2814</v>
      </c>
      <c r="F416" s="171" t="s">
        <v>2790</v>
      </c>
      <c r="G416" s="175" t="s">
        <v>435</v>
      </c>
      <c r="H416" s="173"/>
      <c r="I416" s="173"/>
      <c r="J416" s="169"/>
    </row>
    <row r="417" spans="1:10" x14ac:dyDescent="0.4">
      <c r="A417" s="167">
        <v>467</v>
      </c>
      <c r="B417" s="174" t="s">
        <v>1549</v>
      </c>
      <c r="C417" s="174"/>
      <c r="D417" s="169" t="s">
        <v>1668</v>
      </c>
      <c r="E417" s="170" t="s">
        <v>2814</v>
      </c>
      <c r="F417" s="171" t="s">
        <v>2790</v>
      </c>
      <c r="G417" s="175" t="s">
        <v>435</v>
      </c>
      <c r="H417" s="173"/>
      <c r="I417" s="173"/>
      <c r="J417" s="173"/>
    </row>
    <row r="418" spans="1:10" x14ac:dyDescent="0.4">
      <c r="A418" s="167">
        <v>468</v>
      </c>
      <c r="B418" s="174" t="s">
        <v>1550</v>
      </c>
      <c r="C418" s="174"/>
      <c r="D418" s="169" t="s">
        <v>1669</v>
      </c>
      <c r="E418" s="170" t="s">
        <v>2814</v>
      </c>
      <c r="F418" s="171" t="s">
        <v>2790</v>
      </c>
      <c r="G418" s="175" t="s">
        <v>435</v>
      </c>
      <c r="H418" s="173"/>
      <c r="I418" s="173"/>
      <c r="J418" s="173"/>
    </row>
    <row r="419" spans="1:10" x14ac:dyDescent="0.4">
      <c r="A419" s="167">
        <v>469</v>
      </c>
      <c r="B419" s="174" t="s">
        <v>1551</v>
      </c>
      <c r="C419" s="174"/>
      <c r="D419" s="169" t="s">
        <v>1670</v>
      </c>
      <c r="E419" s="170" t="s">
        <v>2814</v>
      </c>
      <c r="F419" s="171" t="s">
        <v>2790</v>
      </c>
      <c r="G419" s="175" t="s">
        <v>435</v>
      </c>
      <c r="H419" s="173"/>
      <c r="I419" s="173"/>
      <c r="J419" s="169"/>
    </row>
    <row r="420" spans="1:10" x14ac:dyDescent="0.4">
      <c r="A420" s="179">
        <v>470</v>
      </c>
      <c r="B420" s="174" t="s">
        <v>2181</v>
      </c>
      <c r="C420" s="174" t="s">
        <v>2937</v>
      </c>
      <c r="D420" s="169" t="s">
        <v>174</v>
      </c>
      <c r="E420" s="170" t="s">
        <v>2814</v>
      </c>
      <c r="F420" s="171" t="s">
        <v>2790</v>
      </c>
      <c r="G420" s="172" t="s">
        <v>421</v>
      </c>
      <c r="H420" s="173" t="s">
        <v>2482</v>
      </c>
      <c r="I420" s="173" t="s">
        <v>2845</v>
      </c>
      <c r="J420" s="173"/>
    </row>
    <row r="421" spans="1:10" x14ac:dyDescent="0.4">
      <c r="A421" s="179">
        <v>471</v>
      </c>
      <c r="B421" s="174" t="s">
        <v>2182</v>
      </c>
      <c r="C421" s="174" t="s">
        <v>2938</v>
      </c>
      <c r="D421" s="169" t="s">
        <v>223</v>
      </c>
      <c r="E421" s="170" t="s">
        <v>2814</v>
      </c>
      <c r="F421" s="171" t="s">
        <v>2790</v>
      </c>
      <c r="G421" s="172" t="s">
        <v>421</v>
      </c>
      <c r="H421" s="173" t="s">
        <v>2482</v>
      </c>
      <c r="I421" s="173" t="s">
        <v>2858</v>
      </c>
      <c r="J421" s="173"/>
    </row>
    <row r="422" spans="1:10" x14ac:dyDescent="0.4">
      <c r="A422" s="179">
        <v>472</v>
      </c>
      <c r="B422" s="174" t="s">
        <v>692</v>
      </c>
      <c r="C422" s="174"/>
      <c r="D422" s="169" t="s">
        <v>155</v>
      </c>
      <c r="E422" s="170" t="s">
        <v>2814</v>
      </c>
      <c r="F422" s="171" t="s">
        <v>2790</v>
      </c>
      <c r="G422" s="175" t="s">
        <v>1592</v>
      </c>
      <c r="H422" s="173" t="s">
        <v>2505</v>
      </c>
      <c r="I422" s="176"/>
      <c r="J422" s="173"/>
    </row>
    <row r="423" spans="1:10" x14ac:dyDescent="0.4">
      <c r="A423" s="179">
        <v>473</v>
      </c>
      <c r="B423" s="174" t="s">
        <v>1552</v>
      </c>
      <c r="C423" s="174"/>
      <c r="D423" s="169" t="s">
        <v>1671</v>
      </c>
      <c r="E423" s="170" t="s">
        <v>2814</v>
      </c>
      <c r="F423" s="171" t="s">
        <v>2790</v>
      </c>
      <c r="G423" s="175" t="s">
        <v>1592</v>
      </c>
      <c r="H423" s="173" t="s">
        <v>2506</v>
      </c>
      <c r="I423" s="173"/>
      <c r="J423" s="173"/>
    </row>
    <row r="424" spans="1:10" x14ac:dyDescent="0.4">
      <c r="A424" s="167">
        <v>474</v>
      </c>
      <c r="B424" s="174" t="s">
        <v>730</v>
      </c>
      <c r="C424" s="174"/>
      <c r="D424" s="169" t="s">
        <v>219</v>
      </c>
      <c r="E424" s="170" t="s">
        <v>2814</v>
      </c>
      <c r="F424" s="171" t="s">
        <v>2790</v>
      </c>
      <c r="G424" s="172" t="s">
        <v>2507</v>
      </c>
      <c r="H424" s="173" t="s">
        <v>1593</v>
      </c>
      <c r="I424" s="173"/>
      <c r="J424" s="173"/>
    </row>
    <row r="425" spans="1:10" x14ac:dyDescent="0.4">
      <c r="A425" s="167">
        <v>475</v>
      </c>
      <c r="B425" s="174" t="s">
        <v>1553</v>
      </c>
      <c r="C425" s="174"/>
      <c r="D425" s="169" t="s">
        <v>250</v>
      </c>
      <c r="E425" s="170" t="s">
        <v>2814</v>
      </c>
      <c r="F425" s="171" t="s">
        <v>2790</v>
      </c>
      <c r="G425" s="172" t="s">
        <v>2475</v>
      </c>
      <c r="H425" s="173" t="s">
        <v>1773</v>
      </c>
      <c r="I425" s="173"/>
      <c r="J425" s="198"/>
    </row>
    <row r="426" spans="1:10" x14ac:dyDescent="0.4">
      <c r="A426" s="167">
        <v>476</v>
      </c>
      <c r="B426" s="174" t="s">
        <v>1309</v>
      </c>
      <c r="C426" s="174"/>
      <c r="D426" s="169" t="s">
        <v>251</v>
      </c>
      <c r="E426" s="170" t="s">
        <v>2814</v>
      </c>
      <c r="F426" s="171" t="s">
        <v>2790</v>
      </c>
      <c r="G426" s="172" t="s">
        <v>2475</v>
      </c>
      <c r="H426" s="173" t="s">
        <v>1773</v>
      </c>
      <c r="I426" s="173"/>
      <c r="J426" s="198"/>
    </row>
    <row r="427" spans="1:10" x14ac:dyDescent="0.4">
      <c r="A427" s="167">
        <v>477</v>
      </c>
      <c r="B427" s="174" t="s">
        <v>1308</v>
      </c>
      <c r="C427" s="174"/>
      <c r="D427" s="169" t="s">
        <v>249</v>
      </c>
      <c r="E427" s="170" t="s">
        <v>2814</v>
      </c>
      <c r="F427" s="171" t="s">
        <v>2790</v>
      </c>
      <c r="G427" s="172" t="s">
        <v>2475</v>
      </c>
      <c r="H427" s="173" t="s">
        <v>1773</v>
      </c>
      <c r="I427" s="173"/>
      <c r="J427" s="198"/>
    </row>
    <row r="428" spans="1:10" x14ac:dyDescent="0.4">
      <c r="A428" s="167">
        <v>478</v>
      </c>
      <c r="B428" s="174" t="s">
        <v>2183</v>
      </c>
      <c r="C428" s="174"/>
      <c r="D428" s="169" t="s">
        <v>1485</v>
      </c>
      <c r="E428" s="170" t="s">
        <v>2814</v>
      </c>
      <c r="F428" s="171" t="s">
        <v>2790</v>
      </c>
      <c r="G428" s="175" t="s">
        <v>1721</v>
      </c>
      <c r="H428" s="182" t="s">
        <v>1773</v>
      </c>
      <c r="I428" s="173" t="s">
        <v>2939</v>
      </c>
      <c r="J428" s="173"/>
    </row>
    <row r="429" spans="1:10" x14ac:dyDescent="0.4">
      <c r="A429" s="167">
        <v>479</v>
      </c>
      <c r="B429" s="174" t="s">
        <v>1306</v>
      </c>
      <c r="C429" s="174"/>
      <c r="D429" s="169" t="s">
        <v>247</v>
      </c>
      <c r="E429" s="170" t="s">
        <v>2814</v>
      </c>
      <c r="F429" s="171" t="s">
        <v>2790</v>
      </c>
      <c r="G429" s="172" t="s">
        <v>2475</v>
      </c>
      <c r="H429" s="173" t="s">
        <v>1773</v>
      </c>
      <c r="I429" s="173"/>
      <c r="J429" s="198"/>
    </row>
    <row r="430" spans="1:10" x14ac:dyDescent="0.4">
      <c r="A430" s="167">
        <v>480</v>
      </c>
      <c r="B430" s="174" t="s">
        <v>1503</v>
      </c>
      <c r="C430" s="174"/>
      <c r="D430" s="169" t="s">
        <v>1504</v>
      </c>
      <c r="E430" s="170" t="s">
        <v>2814</v>
      </c>
      <c r="F430" s="171" t="s">
        <v>2790</v>
      </c>
      <c r="G430" s="172" t="s">
        <v>2475</v>
      </c>
      <c r="H430" s="173" t="s">
        <v>1773</v>
      </c>
      <c r="I430" s="173" t="s">
        <v>2939</v>
      </c>
      <c r="J430" s="173"/>
    </row>
    <row r="431" spans="1:10" x14ac:dyDescent="0.4">
      <c r="A431" s="167">
        <v>481</v>
      </c>
      <c r="B431" s="174" t="s">
        <v>1554</v>
      </c>
      <c r="C431" s="174"/>
      <c r="D431" s="169" t="s">
        <v>1509</v>
      </c>
      <c r="E431" s="170" t="s">
        <v>2814</v>
      </c>
      <c r="F431" s="171" t="s">
        <v>2790</v>
      </c>
      <c r="G431" s="172" t="s">
        <v>2475</v>
      </c>
      <c r="H431" s="173" t="s">
        <v>1773</v>
      </c>
      <c r="I431" s="173" t="s">
        <v>2939</v>
      </c>
      <c r="J431" s="173"/>
    </row>
    <row r="432" spans="1:10" x14ac:dyDescent="0.4">
      <c r="A432" s="167">
        <v>482</v>
      </c>
      <c r="B432" s="174" t="s">
        <v>668</v>
      </c>
      <c r="C432" s="174"/>
      <c r="D432" s="169" t="s">
        <v>1428</v>
      </c>
      <c r="E432" s="170" t="s">
        <v>2814</v>
      </c>
      <c r="F432" s="171" t="s">
        <v>2789</v>
      </c>
      <c r="G432" s="175" t="s">
        <v>443</v>
      </c>
      <c r="H432" s="173"/>
      <c r="I432" s="173"/>
      <c r="J432" s="173"/>
    </row>
    <row r="433" spans="1:10" x14ac:dyDescent="0.4">
      <c r="A433" s="167">
        <v>483</v>
      </c>
      <c r="B433" s="174" t="s">
        <v>1555</v>
      </c>
      <c r="C433" s="174"/>
      <c r="D433" s="169" t="s">
        <v>168</v>
      </c>
      <c r="E433" s="170" t="s">
        <v>2814</v>
      </c>
      <c r="F433" s="171" t="s">
        <v>2789</v>
      </c>
      <c r="G433" s="175" t="s">
        <v>443</v>
      </c>
      <c r="H433" s="173"/>
      <c r="I433" s="173"/>
      <c r="J433" s="173"/>
    </row>
    <row r="434" spans="1:10" x14ac:dyDescent="0.4">
      <c r="A434" s="167">
        <v>484</v>
      </c>
      <c r="B434" s="174" t="s">
        <v>1556</v>
      </c>
      <c r="C434" s="174"/>
      <c r="D434" s="169" t="s">
        <v>169</v>
      </c>
      <c r="E434" s="170" t="s">
        <v>2814</v>
      </c>
      <c r="F434" s="171" t="s">
        <v>2789</v>
      </c>
      <c r="G434" s="175" t="s">
        <v>443</v>
      </c>
      <c r="H434" s="173"/>
      <c r="I434" s="173" t="s">
        <v>2940</v>
      </c>
      <c r="J434" s="173"/>
    </row>
    <row r="435" spans="1:10" x14ac:dyDescent="0.4">
      <c r="A435" s="167">
        <v>485</v>
      </c>
      <c r="B435" s="174" t="s">
        <v>1557</v>
      </c>
      <c r="C435" s="174"/>
      <c r="D435" s="169" t="s">
        <v>170</v>
      </c>
      <c r="E435" s="170" t="s">
        <v>2814</v>
      </c>
      <c r="F435" s="171" t="s">
        <v>2789</v>
      </c>
      <c r="G435" s="175" t="s">
        <v>443</v>
      </c>
      <c r="H435" s="173"/>
      <c r="I435" s="173" t="s">
        <v>2940</v>
      </c>
      <c r="J435" s="173"/>
    </row>
    <row r="436" spans="1:10" x14ac:dyDescent="0.4">
      <c r="A436" s="167">
        <v>486</v>
      </c>
      <c r="B436" s="174" t="s">
        <v>1558</v>
      </c>
      <c r="C436" s="174"/>
      <c r="D436" s="169" t="s">
        <v>164</v>
      </c>
      <c r="E436" s="170" t="s">
        <v>2814</v>
      </c>
      <c r="F436" s="171" t="s">
        <v>2790</v>
      </c>
      <c r="G436" s="175" t="s">
        <v>443</v>
      </c>
      <c r="H436" s="173"/>
      <c r="I436" s="173"/>
      <c r="J436" s="173"/>
    </row>
    <row r="437" spans="1:10" x14ac:dyDescent="0.4">
      <c r="A437" s="167">
        <v>487</v>
      </c>
      <c r="B437" s="174" t="s">
        <v>1559</v>
      </c>
      <c r="C437" s="174"/>
      <c r="D437" s="169" t="s">
        <v>194</v>
      </c>
      <c r="E437" s="170" t="s">
        <v>2814</v>
      </c>
      <c r="F437" s="171" t="s">
        <v>2790</v>
      </c>
      <c r="G437" s="175" t="s">
        <v>443</v>
      </c>
      <c r="H437" s="173" t="s">
        <v>2508</v>
      </c>
      <c r="I437" s="173"/>
      <c r="J437" s="173"/>
    </row>
    <row r="438" spans="1:10" x14ac:dyDescent="0.4">
      <c r="A438" s="167">
        <v>488</v>
      </c>
      <c r="B438" s="174" t="s">
        <v>1560</v>
      </c>
      <c r="C438" s="174"/>
      <c r="D438" s="169" t="s">
        <v>195</v>
      </c>
      <c r="E438" s="170" t="s">
        <v>2814</v>
      </c>
      <c r="F438" s="171" t="s">
        <v>2790</v>
      </c>
      <c r="G438" s="175" t="s">
        <v>443</v>
      </c>
      <c r="H438" s="173" t="s">
        <v>2508</v>
      </c>
      <c r="I438" s="173"/>
      <c r="J438" s="173"/>
    </row>
    <row r="439" spans="1:10" x14ac:dyDescent="0.4">
      <c r="A439" s="167">
        <v>489</v>
      </c>
      <c r="B439" s="174" t="s">
        <v>1473</v>
      </c>
      <c r="C439" s="174"/>
      <c r="D439" s="169" t="s">
        <v>171</v>
      </c>
      <c r="E439" s="170" t="s">
        <v>2814</v>
      </c>
      <c r="F439" s="171" t="s">
        <v>2790</v>
      </c>
      <c r="G439" s="175" t="s">
        <v>443</v>
      </c>
      <c r="H439" s="173"/>
      <c r="I439" s="173"/>
      <c r="J439" s="173"/>
    </row>
    <row r="440" spans="1:10" x14ac:dyDescent="0.4">
      <c r="A440" s="167">
        <v>490</v>
      </c>
      <c r="B440" s="174" t="s">
        <v>669</v>
      </c>
      <c r="C440" s="174"/>
      <c r="D440" s="169" t="s">
        <v>1429</v>
      </c>
      <c r="E440" s="170" t="s">
        <v>2814</v>
      </c>
      <c r="F440" s="171" t="s">
        <v>2789</v>
      </c>
      <c r="G440" s="175" t="s">
        <v>443</v>
      </c>
      <c r="H440" s="173"/>
      <c r="I440" s="173"/>
      <c r="J440" s="173"/>
    </row>
    <row r="441" spans="1:10" x14ac:dyDescent="0.4">
      <c r="A441" s="167">
        <v>491</v>
      </c>
      <c r="B441" s="174" t="s">
        <v>670</v>
      </c>
      <c r="C441" s="174"/>
      <c r="D441" s="169" t="s">
        <v>1430</v>
      </c>
      <c r="E441" s="170" t="s">
        <v>2814</v>
      </c>
      <c r="F441" s="171" t="s">
        <v>2789</v>
      </c>
      <c r="G441" s="172" t="s">
        <v>443</v>
      </c>
      <c r="H441" s="173"/>
      <c r="I441" s="173"/>
      <c r="J441" s="173"/>
    </row>
    <row r="442" spans="1:10" x14ac:dyDescent="0.4">
      <c r="A442" s="167">
        <v>492</v>
      </c>
      <c r="B442" s="174" t="s">
        <v>1475</v>
      </c>
      <c r="C442" s="174"/>
      <c r="D442" s="169" t="s">
        <v>165</v>
      </c>
      <c r="E442" s="170" t="s">
        <v>2814</v>
      </c>
      <c r="F442" s="171" t="s">
        <v>2790</v>
      </c>
      <c r="G442" s="175" t="s">
        <v>443</v>
      </c>
      <c r="H442" s="173" t="s">
        <v>2509</v>
      </c>
      <c r="I442" s="173" t="s">
        <v>2941</v>
      </c>
      <c r="J442" s="173"/>
    </row>
    <row r="443" spans="1:10" x14ac:dyDescent="0.4">
      <c r="A443" s="167">
        <v>493</v>
      </c>
      <c r="B443" s="174" t="s">
        <v>671</v>
      </c>
      <c r="C443" s="174"/>
      <c r="D443" s="169" t="s">
        <v>1432</v>
      </c>
      <c r="E443" s="170" t="s">
        <v>2814</v>
      </c>
      <c r="F443" s="171" t="s">
        <v>2790</v>
      </c>
      <c r="G443" s="175" t="s">
        <v>443</v>
      </c>
      <c r="H443" s="173"/>
      <c r="I443" s="173"/>
      <c r="J443" s="173"/>
    </row>
    <row r="444" spans="1:10" x14ac:dyDescent="0.4">
      <c r="A444" s="167">
        <v>494</v>
      </c>
      <c r="B444" s="174" t="s">
        <v>1561</v>
      </c>
      <c r="C444" s="174"/>
      <c r="D444" s="169" t="s">
        <v>336</v>
      </c>
      <c r="E444" s="170" t="s">
        <v>2814</v>
      </c>
      <c r="F444" s="171" t="s">
        <v>2789</v>
      </c>
      <c r="G444" s="175" t="s">
        <v>443</v>
      </c>
      <c r="H444" s="173"/>
      <c r="I444" s="173" t="s">
        <v>2940</v>
      </c>
      <c r="J444" s="173"/>
    </row>
    <row r="445" spans="1:10" x14ac:dyDescent="0.4">
      <c r="A445" s="167">
        <v>495</v>
      </c>
      <c r="B445" s="174" t="s">
        <v>672</v>
      </c>
      <c r="C445" s="174"/>
      <c r="D445" s="169" t="s">
        <v>1434</v>
      </c>
      <c r="E445" s="170" t="s">
        <v>2814</v>
      </c>
      <c r="F445" s="171" t="s">
        <v>2790</v>
      </c>
      <c r="G445" s="175" t="s">
        <v>443</v>
      </c>
      <c r="H445" s="173"/>
      <c r="I445" s="173"/>
      <c r="J445" s="173"/>
    </row>
    <row r="446" spans="1:10" x14ac:dyDescent="0.4">
      <c r="A446" s="167">
        <v>496</v>
      </c>
      <c r="B446" s="174" t="s">
        <v>2184</v>
      </c>
      <c r="C446" s="174" t="s">
        <v>2942</v>
      </c>
      <c r="D446" s="169" t="s">
        <v>1437</v>
      </c>
      <c r="E446" s="170" t="s">
        <v>2814</v>
      </c>
      <c r="F446" s="171" t="s">
        <v>2790</v>
      </c>
      <c r="G446" s="175" t="s">
        <v>443</v>
      </c>
      <c r="H446" s="173"/>
      <c r="I446" s="173"/>
      <c r="J446" s="173"/>
    </row>
    <row r="447" spans="1:10" x14ac:dyDescent="0.4">
      <c r="A447" s="167">
        <v>497</v>
      </c>
      <c r="B447" s="174" t="s">
        <v>677</v>
      </c>
      <c r="C447" s="174"/>
      <c r="D447" s="169" t="s">
        <v>1441</v>
      </c>
      <c r="E447" s="170" t="s">
        <v>2814</v>
      </c>
      <c r="F447" s="171" t="s">
        <v>2790</v>
      </c>
      <c r="G447" s="175" t="s">
        <v>443</v>
      </c>
      <c r="H447" s="173"/>
      <c r="I447" s="173"/>
      <c r="J447" s="173"/>
    </row>
    <row r="448" spans="1:10" x14ac:dyDescent="0.4">
      <c r="A448" s="179">
        <v>498</v>
      </c>
      <c r="B448" s="174" t="s">
        <v>2185</v>
      </c>
      <c r="C448" s="174" t="s">
        <v>2943</v>
      </c>
      <c r="D448" s="169" t="s">
        <v>1442</v>
      </c>
      <c r="E448" s="170" t="s">
        <v>2814</v>
      </c>
      <c r="F448" s="171" t="s">
        <v>2790</v>
      </c>
      <c r="G448" s="199" t="s">
        <v>2510</v>
      </c>
      <c r="H448" s="181" t="s">
        <v>2511</v>
      </c>
      <c r="I448" s="173" t="s">
        <v>2845</v>
      </c>
      <c r="J448" s="173"/>
    </row>
    <row r="449" spans="1:10" x14ac:dyDescent="0.4">
      <c r="A449" s="167">
        <v>499</v>
      </c>
      <c r="B449" s="174" t="s">
        <v>682</v>
      </c>
      <c r="C449" s="174"/>
      <c r="D449" s="169" t="s">
        <v>1447</v>
      </c>
      <c r="E449" s="170" t="s">
        <v>2814</v>
      </c>
      <c r="F449" s="171" t="s">
        <v>2790</v>
      </c>
      <c r="G449" s="175" t="s">
        <v>2476</v>
      </c>
      <c r="H449" s="173" t="s">
        <v>2476</v>
      </c>
      <c r="I449" s="173"/>
      <c r="J449" s="173"/>
    </row>
    <row r="450" spans="1:10" x14ac:dyDescent="0.4">
      <c r="A450" s="167">
        <v>500</v>
      </c>
      <c r="B450" s="174" t="s">
        <v>683</v>
      </c>
      <c r="C450" s="174"/>
      <c r="D450" s="169" t="s">
        <v>1448</v>
      </c>
      <c r="E450" s="170" t="s">
        <v>2814</v>
      </c>
      <c r="F450" s="171" t="s">
        <v>2790</v>
      </c>
      <c r="G450" s="175" t="s">
        <v>443</v>
      </c>
      <c r="H450" s="173"/>
      <c r="I450" s="173"/>
      <c r="J450" s="173"/>
    </row>
    <row r="451" spans="1:10" x14ac:dyDescent="0.4">
      <c r="A451" s="167">
        <v>501</v>
      </c>
      <c r="B451" s="174" t="s">
        <v>2186</v>
      </c>
      <c r="C451" s="174"/>
      <c r="D451" s="169" t="s">
        <v>1456</v>
      </c>
      <c r="E451" s="170" t="s">
        <v>2814</v>
      </c>
      <c r="F451" s="171" t="s">
        <v>2790</v>
      </c>
      <c r="G451" s="175" t="s">
        <v>443</v>
      </c>
      <c r="H451" s="173"/>
      <c r="I451" s="173"/>
      <c r="J451" s="173"/>
    </row>
    <row r="452" spans="1:10" x14ac:dyDescent="0.4">
      <c r="A452" s="167">
        <v>502</v>
      </c>
      <c r="B452" s="174" t="s">
        <v>1562</v>
      </c>
      <c r="C452" s="174"/>
      <c r="D452" s="169" t="s">
        <v>1431</v>
      </c>
      <c r="E452" s="170" t="s">
        <v>2814</v>
      </c>
      <c r="F452" s="171" t="s">
        <v>2790</v>
      </c>
      <c r="G452" s="175" t="s">
        <v>443</v>
      </c>
      <c r="H452" s="173"/>
      <c r="I452" s="173"/>
      <c r="J452" s="173"/>
    </row>
    <row r="453" spans="1:10" x14ac:dyDescent="0.4">
      <c r="A453" s="167">
        <v>503</v>
      </c>
      <c r="B453" s="174" t="s">
        <v>696</v>
      </c>
      <c r="C453" s="174"/>
      <c r="D453" s="169" t="s">
        <v>163</v>
      </c>
      <c r="E453" s="170" t="s">
        <v>2814</v>
      </c>
      <c r="F453" s="171" t="s">
        <v>2790</v>
      </c>
      <c r="G453" s="175" t="s">
        <v>443</v>
      </c>
      <c r="H453" s="173"/>
      <c r="I453" s="173"/>
      <c r="J453" s="173"/>
    </row>
    <row r="454" spans="1:10" x14ac:dyDescent="0.4">
      <c r="A454" s="167">
        <v>504</v>
      </c>
      <c r="B454" s="174" t="s">
        <v>1416</v>
      </c>
      <c r="C454" s="174"/>
      <c r="D454" s="169" t="s">
        <v>368</v>
      </c>
      <c r="E454" s="170" t="s">
        <v>2814</v>
      </c>
      <c r="F454" s="171" t="s">
        <v>2789</v>
      </c>
      <c r="G454" s="175" t="s">
        <v>443</v>
      </c>
      <c r="H454" s="173"/>
      <c r="I454" s="173"/>
      <c r="J454" s="173"/>
    </row>
    <row r="455" spans="1:10" x14ac:dyDescent="0.4">
      <c r="A455" s="167">
        <v>505</v>
      </c>
      <c r="B455" s="174" t="s">
        <v>691</v>
      </c>
      <c r="C455" s="174"/>
      <c r="D455" s="169" t="s">
        <v>154</v>
      </c>
      <c r="E455" s="170" t="s">
        <v>2814</v>
      </c>
      <c r="F455" s="171" t="s">
        <v>2789</v>
      </c>
      <c r="G455" s="175" t="s">
        <v>443</v>
      </c>
      <c r="H455" s="173"/>
      <c r="I455" s="173"/>
      <c r="J455" s="173"/>
    </row>
    <row r="456" spans="1:10" x14ac:dyDescent="0.4">
      <c r="A456" s="167">
        <v>506</v>
      </c>
      <c r="B456" s="174" t="s">
        <v>1563</v>
      </c>
      <c r="C456" s="174"/>
      <c r="D456" s="169" t="s">
        <v>1672</v>
      </c>
      <c r="E456" s="170" t="s">
        <v>2814</v>
      </c>
      <c r="F456" s="171" t="s">
        <v>2789</v>
      </c>
      <c r="G456" s="175" t="s">
        <v>443</v>
      </c>
      <c r="H456" s="173"/>
      <c r="I456" s="173"/>
      <c r="J456" s="169"/>
    </row>
    <row r="457" spans="1:10" x14ac:dyDescent="0.4">
      <c r="A457" s="167">
        <v>507</v>
      </c>
      <c r="B457" s="174" t="s">
        <v>693</v>
      </c>
      <c r="C457" s="174"/>
      <c r="D457" s="169" t="s">
        <v>156</v>
      </c>
      <c r="E457" s="170" t="s">
        <v>2814</v>
      </c>
      <c r="F457" s="171" t="s">
        <v>2789</v>
      </c>
      <c r="G457" s="175" t="s">
        <v>443</v>
      </c>
      <c r="H457" s="173"/>
      <c r="I457" s="173"/>
      <c r="J457" s="173"/>
    </row>
    <row r="458" spans="1:10" ht="23.15" x14ac:dyDescent="0.4">
      <c r="A458" s="179">
        <v>508</v>
      </c>
      <c r="B458" s="174" t="s">
        <v>2187</v>
      </c>
      <c r="C458" s="174" t="s">
        <v>2944</v>
      </c>
      <c r="D458" s="169" t="s">
        <v>159</v>
      </c>
      <c r="E458" s="170" t="s">
        <v>2814</v>
      </c>
      <c r="F458" s="171" t="s">
        <v>2790</v>
      </c>
      <c r="G458" s="199" t="s">
        <v>2510</v>
      </c>
      <c r="H458" s="181" t="s">
        <v>2511</v>
      </c>
      <c r="I458" s="181" t="s">
        <v>2945</v>
      </c>
      <c r="J458" s="169"/>
    </row>
    <row r="459" spans="1:10" x14ac:dyDescent="0.4">
      <c r="A459" s="167">
        <v>509</v>
      </c>
      <c r="B459" s="174" t="s">
        <v>1544</v>
      </c>
      <c r="C459" s="174"/>
      <c r="D459" s="169" t="s">
        <v>161</v>
      </c>
      <c r="E459" s="170" t="s">
        <v>2814</v>
      </c>
      <c r="F459" s="171" t="s">
        <v>2789</v>
      </c>
      <c r="G459" s="199" t="s">
        <v>443</v>
      </c>
      <c r="H459" s="181"/>
      <c r="I459" s="181"/>
      <c r="J459" s="169"/>
    </row>
    <row r="460" spans="1:10" x14ac:dyDescent="0.4">
      <c r="A460" s="167">
        <v>510</v>
      </c>
      <c r="B460" s="174" t="s">
        <v>1337</v>
      </c>
      <c r="C460" s="174"/>
      <c r="D460" s="169" t="s">
        <v>277</v>
      </c>
      <c r="E460" s="170" t="s">
        <v>2814</v>
      </c>
      <c r="F460" s="171" t="s">
        <v>2790</v>
      </c>
      <c r="G460" s="199" t="s">
        <v>384</v>
      </c>
      <c r="H460" s="181"/>
      <c r="I460" s="181"/>
      <c r="J460" s="173"/>
    </row>
    <row r="461" spans="1:10" x14ac:dyDescent="0.4">
      <c r="A461" s="167">
        <v>511</v>
      </c>
      <c r="B461" s="174" t="s">
        <v>736</v>
      </c>
      <c r="C461" s="174"/>
      <c r="D461" s="169" t="s">
        <v>228</v>
      </c>
      <c r="E461" s="170" t="s">
        <v>2814</v>
      </c>
      <c r="F461" s="171" t="s">
        <v>2790</v>
      </c>
      <c r="G461" s="199" t="s">
        <v>384</v>
      </c>
      <c r="H461" s="181"/>
      <c r="I461" s="181"/>
      <c r="J461" s="173"/>
    </row>
    <row r="462" spans="1:10" x14ac:dyDescent="0.4">
      <c r="A462" s="167">
        <v>512</v>
      </c>
      <c r="B462" s="174" t="s">
        <v>1344</v>
      </c>
      <c r="C462" s="174"/>
      <c r="D462" s="169" t="s">
        <v>283</v>
      </c>
      <c r="E462" s="170" t="s">
        <v>2814</v>
      </c>
      <c r="F462" s="171" t="s">
        <v>2790</v>
      </c>
      <c r="G462" s="199" t="s">
        <v>384</v>
      </c>
      <c r="H462" s="181"/>
      <c r="I462" s="181"/>
      <c r="J462" s="173"/>
    </row>
    <row r="463" spans="1:10" x14ac:dyDescent="0.4">
      <c r="A463" s="167">
        <v>513</v>
      </c>
      <c r="B463" s="174" t="s">
        <v>2188</v>
      </c>
      <c r="C463" s="174" t="s">
        <v>2946</v>
      </c>
      <c r="D463" s="169" t="s">
        <v>226</v>
      </c>
      <c r="E463" s="170" t="s">
        <v>2814</v>
      </c>
      <c r="F463" s="171" t="s">
        <v>2790</v>
      </c>
      <c r="G463" s="199" t="s">
        <v>384</v>
      </c>
      <c r="H463" s="181"/>
      <c r="I463" s="181"/>
      <c r="J463" s="173"/>
    </row>
    <row r="464" spans="1:10" x14ac:dyDescent="0.4">
      <c r="A464" s="167">
        <v>514</v>
      </c>
      <c r="B464" s="174" t="s">
        <v>733</v>
      </c>
      <c r="C464" s="174"/>
      <c r="D464" s="169" t="s">
        <v>224</v>
      </c>
      <c r="E464" s="170" t="s">
        <v>2814</v>
      </c>
      <c r="F464" s="171" t="s">
        <v>2790</v>
      </c>
      <c r="G464" s="199" t="s">
        <v>384</v>
      </c>
      <c r="H464" s="181"/>
      <c r="I464" s="181"/>
      <c r="J464" s="173"/>
    </row>
    <row r="465" spans="1:10" x14ac:dyDescent="0.4">
      <c r="A465" s="167">
        <v>515</v>
      </c>
      <c r="B465" s="174" t="s">
        <v>1564</v>
      </c>
      <c r="C465" s="174"/>
      <c r="D465" s="169" t="s">
        <v>1673</v>
      </c>
      <c r="E465" s="170" t="s">
        <v>2814</v>
      </c>
      <c r="F465" s="171" t="s">
        <v>2790</v>
      </c>
      <c r="G465" s="199" t="s">
        <v>384</v>
      </c>
      <c r="H465" s="181"/>
      <c r="I465" s="181"/>
      <c r="J465" s="173"/>
    </row>
    <row r="466" spans="1:10" x14ac:dyDescent="0.4">
      <c r="A466" s="167">
        <v>516</v>
      </c>
      <c r="B466" s="174" t="s">
        <v>1565</v>
      </c>
      <c r="C466" s="174"/>
      <c r="D466" s="169" t="s">
        <v>342</v>
      </c>
      <c r="E466" s="170" t="s">
        <v>2814</v>
      </c>
      <c r="F466" s="171" t="s">
        <v>2790</v>
      </c>
      <c r="G466" s="199" t="s">
        <v>384</v>
      </c>
      <c r="H466" s="181"/>
      <c r="I466" s="181"/>
      <c r="J466" s="173"/>
    </row>
    <row r="467" spans="1:10" x14ac:dyDescent="0.4">
      <c r="A467" s="167">
        <v>517</v>
      </c>
      <c r="B467" s="174" t="s">
        <v>1566</v>
      </c>
      <c r="C467" s="174"/>
      <c r="D467" s="169" t="s">
        <v>337</v>
      </c>
      <c r="E467" s="170" t="s">
        <v>2814</v>
      </c>
      <c r="F467" s="171" t="s">
        <v>2790</v>
      </c>
      <c r="G467" s="199" t="s">
        <v>384</v>
      </c>
      <c r="H467" s="181"/>
      <c r="I467" s="181"/>
      <c r="J467" s="173"/>
    </row>
    <row r="468" spans="1:10" x14ac:dyDescent="0.4">
      <c r="A468" s="167">
        <v>518</v>
      </c>
      <c r="B468" s="174" t="s">
        <v>737</v>
      </c>
      <c r="C468" s="174"/>
      <c r="D468" s="169" t="s">
        <v>229</v>
      </c>
      <c r="E468" s="170" t="s">
        <v>2814</v>
      </c>
      <c r="F468" s="171" t="s">
        <v>2789</v>
      </c>
      <c r="G468" s="199" t="s">
        <v>2476</v>
      </c>
      <c r="H468" s="181" t="s">
        <v>2512</v>
      </c>
      <c r="I468" s="181"/>
      <c r="J468" s="173"/>
    </row>
    <row r="469" spans="1:10" x14ac:dyDescent="0.4">
      <c r="A469" s="167">
        <v>519</v>
      </c>
      <c r="B469" s="174" t="s">
        <v>1346</v>
      </c>
      <c r="C469" s="174"/>
      <c r="D469" s="169" t="s">
        <v>1674</v>
      </c>
      <c r="E469" s="170" t="s">
        <v>2814</v>
      </c>
      <c r="F469" s="171" t="s">
        <v>2790</v>
      </c>
      <c r="G469" s="199" t="s">
        <v>384</v>
      </c>
      <c r="H469" s="181"/>
      <c r="I469" s="181"/>
      <c r="J469" s="173"/>
    </row>
    <row r="470" spans="1:10" x14ac:dyDescent="0.4">
      <c r="A470" s="167">
        <v>520</v>
      </c>
      <c r="B470" s="174" t="s">
        <v>1330</v>
      </c>
      <c r="C470" s="174"/>
      <c r="D470" s="169" t="s">
        <v>271</v>
      </c>
      <c r="E470" s="170" t="s">
        <v>2814</v>
      </c>
      <c r="F470" s="171" t="s">
        <v>2790</v>
      </c>
      <c r="G470" s="199" t="s">
        <v>384</v>
      </c>
      <c r="H470" s="181"/>
      <c r="I470" s="181"/>
      <c r="J470" s="173"/>
    </row>
    <row r="471" spans="1:10" x14ac:dyDescent="0.4">
      <c r="A471" s="167">
        <v>521</v>
      </c>
      <c r="B471" s="174" t="s">
        <v>1345</v>
      </c>
      <c r="C471" s="174"/>
      <c r="D471" s="169" t="s">
        <v>1675</v>
      </c>
      <c r="E471" s="170" t="s">
        <v>2814</v>
      </c>
      <c r="F471" s="171" t="s">
        <v>2790</v>
      </c>
      <c r="G471" s="199" t="s">
        <v>384</v>
      </c>
      <c r="H471" s="181"/>
      <c r="I471" s="181"/>
      <c r="J471" s="173"/>
    </row>
    <row r="472" spans="1:10" x14ac:dyDescent="0.4">
      <c r="A472" s="167">
        <v>522</v>
      </c>
      <c r="B472" s="174" t="s">
        <v>734</v>
      </c>
      <c r="C472" s="174"/>
      <c r="D472" s="169" t="s">
        <v>225</v>
      </c>
      <c r="E472" s="170" t="s">
        <v>2814</v>
      </c>
      <c r="F472" s="171" t="s">
        <v>2790</v>
      </c>
      <c r="G472" s="199" t="s">
        <v>384</v>
      </c>
      <c r="H472" s="181"/>
      <c r="I472" s="181"/>
      <c r="J472" s="173"/>
    </row>
    <row r="473" spans="1:10" x14ac:dyDescent="0.4">
      <c r="A473" s="167">
        <v>523</v>
      </c>
      <c r="B473" s="174" t="s">
        <v>1312</v>
      </c>
      <c r="C473" s="174"/>
      <c r="D473" s="169" t="s">
        <v>254</v>
      </c>
      <c r="E473" s="170" t="s">
        <v>2814</v>
      </c>
      <c r="F473" s="171" t="s">
        <v>2790</v>
      </c>
      <c r="G473" s="199" t="s">
        <v>384</v>
      </c>
      <c r="H473" s="181"/>
      <c r="I473" s="181"/>
      <c r="J473" s="173"/>
    </row>
    <row r="474" spans="1:10" x14ac:dyDescent="0.4">
      <c r="A474" s="167">
        <v>524</v>
      </c>
      <c r="B474" s="174" t="s">
        <v>1323</v>
      </c>
      <c r="C474" s="174"/>
      <c r="D474" s="169" t="s">
        <v>264</v>
      </c>
      <c r="E474" s="170" t="s">
        <v>2814</v>
      </c>
      <c r="F474" s="171" t="s">
        <v>2790</v>
      </c>
      <c r="G474" s="199" t="s">
        <v>384</v>
      </c>
      <c r="H474" s="181"/>
      <c r="I474" s="181"/>
      <c r="J474" s="173"/>
    </row>
    <row r="475" spans="1:10" x14ac:dyDescent="0.4">
      <c r="A475" s="167">
        <v>525</v>
      </c>
      <c r="B475" s="174" t="s">
        <v>1332</v>
      </c>
      <c r="C475" s="174"/>
      <c r="D475" s="169" t="s">
        <v>1676</v>
      </c>
      <c r="E475" s="170" t="s">
        <v>2814</v>
      </c>
      <c r="F475" s="171" t="s">
        <v>2790</v>
      </c>
      <c r="G475" s="199" t="s">
        <v>384</v>
      </c>
      <c r="H475" s="181"/>
      <c r="I475" s="181"/>
      <c r="J475" s="173"/>
    </row>
    <row r="476" spans="1:10" x14ac:dyDescent="0.4">
      <c r="A476" s="167">
        <v>526</v>
      </c>
      <c r="B476" s="174" t="s">
        <v>1297</v>
      </c>
      <c r="C476" s="174"/>
      <c r="D476" s="169" t="s">
        <v>236</v>
      </c>
      <c r="E476" s="170" t="s">
        <v>2814</v>
      </c>
      <c r="F476" s="171" t="s">
        <v>2790</v>
      </c>
      <c r="G476" s="199" t="s">
        <v>384</v>
      </c>
      <c r="H476" s="181"/>
      <c r="I476" s="181"/>
      <c r="J476" s="173"/>
    </row>
    <row r="477" spans="1:10" x14ac:dyDescent="0.4">
      <c r="A477" s="179">
        <v>527</v>
      </c>
      <c r="B477" s="174" t="s">
        <v>1302</v>
      </c>
      <c r="C477" s="174" t="s">
        <v>2947</v>
      </c>
      <c r="D477" s="169" t="s">
        <v>241</v>
      </c>
      <c r="E477" s="170" t="s">
        <v>2814</v>
      </c>
      <c r="F477" s="171" t="s">
        <v>2790</v>
      </c>
      <c r="G477" s="199" t="s">
        <v>421</v>
      </c>
      <c r="H477" s="181" t="s">
        <v>420</v>
      </c>
      <c r="I477" s="181"/>
      <c r="J477" s="173"/>
    </row>
    <row r="478" spans="1:10" x14ac:dyDescent="0.4">
      <c r="A478" s="179">
        <v>528</v>
      </c>
      <c r="B478" s="174" t="s">
        <v>1296</v>
      </c>
      <c r="C478" s="174"/>
      <c r="D478" s="169" t="s">
        <v>235</v>
      </c>
      <c r="E478" s="170" t="s">
        <v>2814</v>
      </c>
      <c r="F478" s="171" t="s">
        <v>2790</v>
      </c>
      <c r="G478" s="199" t="s">
        <v>384</v>
      </c>
      <c r="H478" s="181"/>
      <c r="I478" s="181"/>
      <c r="J478" s="173"/>
    </row>
    <row r="479" spans="1:10" x14ac:dyDescent="0.4">
      <c r="A479" s="179">
        <v>529</v>
      </c>
      <c r="B479" s="174" t="s">
        <v>1300</v>
      </c>
      <c r="C479" s="174" t="s">
        <v>2842</v>
      </c>
      <c r="D479" s="169" t="s">
        <v>239</v>
      </c>
      <c r="E479" s="170" t="s">
        <v>2814</v>
      </c>
      <c r="F479" s="171" t="s">
        <v>2790</v>
      </c>
      <c r="G479" s="199" t="s">
        <v>421</v>
      </c>
      <c r="H479" s="181" t="s">
        <v>420</v>
      </c>
      <c r="I479" s="181"/>
      <c r="J479" s="173"/>
    </row>
    <row r="480" spans="1:10" x14ac:dyDescent="0.4">
      <c r="A480" s="179">
        <v>530</v>
      </c>
      <c r="B480" s="174" t="s">
        <v>1301</v>
      </c>
      <c r="C480" s="174"/>
      <c r="D480" s="169" t="s">
        <v>240</v>
      </c>
      <c r="E480" s="170" t="s">
        <v>2814</v>
      </c>
      <c r="F480" s="171" t="s">
        <v>2790</v>
      </c>
      <c r="G480" s="199" t="s">
        <v>384</v>
      </c>
      <c r="H480" s="181"/>
      <c r="I480" s="181"/>
      <c r="J480" s="173"/>
    </row>
    <row r="481" spans="1:10" x14ac:dyDescent="0.4">
      <c r="A481" s="167">
        <v>531</v>
      </c>
      <c r="B481" s="174" t="s">
        <v>1341</v>
      </c>
      <c r="C481" s="174"/>
      <c r="D481" s="169" t="s">
        <v>1677</v>
      </c>
      <c r="E481" s="170" t="s">
        <v>2814</v>
      </c>
      <c r="F481" s="171" t="s">
        <v>2790</v>
      </c>
      <c r="G481" s="175" t="s">
        <v>384</v>
      </c>
      <c r="H481" s="173"/>
      <c r="I481" s="173"/>
      <c r="J481" s="173"/>
    </row>
    <row r="482" spans="1:10" ht="23.15" x14ac:dyDescent="0.4">
      <c r="A482" s="167">
        <v>532</v>
      </c>
      <c r="B482" s="174" t="s">
        <v>1335</v>
      </c>
      <c r="C482" s="174"/>
      <c r="D482" s="169" t="s">
        <v>275</v>
      </c>
      <c r="E482" s="170" t="s">
        <v>2814</v>
      </c>
      <c r="F482" s="171" t="s">
        <v>2790</v>
      </c>
      <c r="G482" s="175" t="s">
        <v>384</v>
      </c>
      <c r="H482" s="173"/>
      <c r="I482" s="173"/>
      <c r="J482" s="173"/>
    </row>
    <row r="483" spans="1:10" x14ac:dyDescent="0.4">
      <c r="A483" s="167">
        <v>533</v>
      </c>
      <c r="B483" s="174" t="s">
        <v>1567</v>
      </c>
      <c r="C483" s="174"/>
      <c r="D483" s="169" t="s">
        <v>1678</v>
      </c>
      <c r="E483" s="170" t="s">
        <v>2814</v>
      </c>
      <c r="F483" s="171" t="s">
        <v>2790</v>
      </c>
      <c r="G483" s="175" t="s">
        <v>384</v>
      </c>
      <c r="H483" s="173"/>
      <c r="I483" s="173"/>
      <c r="J483" s="173"/>
    </row>
    <row r="484" spans="1:10" x14ac:dyDescent="0.4">
      <c r="A484" s="167">
        <v>534</v>
      </c>
      <c r="B484" s="174" t="s">
        <v>1568</v>
      </c>
      <c r="C484" s="174"/>
      <c r="D484" s="169" t="s">
        <v>172</v>
      </c>
      <c r="E484" s="170" t="s">
        <v>2814</v>
      </c>
      <c r="F484" s="171" t="s">
        <v>2790</v>
      </c>
      <c r="G484" s="175" t="s">
        <v>384</v>
      </c>
      <c r="H484" s="173"/>
      <c r="I484" s="173"/>
      <c r="J484" s="173"/>
    </row>
    <row r="485" spans="1:10" x14ac:dyDescent="0.4">
      <c r="A485" s="167">
        <v>535</v>
      </c>
      <c r="B485" s="174" t="s">
        <v>1336</v>
      </c>
      <c r="C485" s="174"/>
      <c r="D485" s="169" t="s">
        <v>276</v>
      </c>
      <c r="E485" s="170" t="s">
        <v>2814</v>
      </c>
      <c r="F485" s="171" t="s">
        <v>2790</v>
      </c>
      <c r="G485" s="175" t="s">
        <v>384</v>
      </c>
      <c r="H485" s="173"/>
      <c r="I485" s="173"/>
      <c r="J485" s="173"/>
    </row>
    <row r="486" spans="1:10" x14ac:dyDescent="0.4">
      <c r="A486" s="167">
        <v>536</v>
      </c>
      <c r="B486" s="174" t="s">
        <v>1298</v>
      </c>
      <c r="C486" s="174"/>
      <c r="D486" s="169" t="s">
        <v>237</v>
      </c>
      <c r="E486" s="170" t="s">
        <v>2814</v>
      </c>
      <c r="F486" s="171" t="s">
        <v>2790</v>
      </c>
      <c r="G486" s="175" t="s">
        <v>384</v>
      </c>
      <c r="H486" s="173"/>
      <c r="I486" s="173"/>
      <c r="J486" s="173"/>
    </row>
    <row r="487" spans="1:10" x14ac:dyDescent="0.4">
      <c r="A487" s="167">
        <v>537</v>
      </c>
      <c r="B487" s="174" t="s">
        <v>1349</v>
      </c>
      <c r="C487" s="174"/>
      <c r="D487" s="169" t="s">
        <v>289</v>
      </c>
      <c r="E487" s="170" t="s">
        <v>2814</v>
      </c>
      <c r="F487" s="171" t="s">
        <v>2790</v>
      </c>
      <c r="G487" s="175" t="s">
        <v>384</v>
      </c>
      <c r="H487" s="173"/>
      <c r="I487" s="173"/>
      <c r="J487" s="173"/>
    </row>
    <row r="488" spans="1:10" x14ac:dyDescent="0.4">
      <c r="A488" s="167">
        <v>538</v>
      </c>
      <c r="B488" s="174" t="s">
        <v>1307</v>
      </c>
      <c r="C488" s="174"/>
      <c r="D488" s="169" t="s">
        <v>248</v>
      </c>
      <c r="E488" s="170" t="s">
        <v>2814</v>
      </c>
      <c r="F488" s="171" t="s">
        <v>2790</v>
      </c>
      <c r="G488" s="175" t="s">
        <v>384</v>
      </c>
      <c r="H488" s="173"/>
      <c r="I488" s="173"/>
      <c r="J488" s="198"/>
    </row>
    <row r="489" spans="1:10" x14ac:dyDescent="0.4">
      <c r="A489" s="167">
        <v>539</v>
      </c>
      <c r="B489" s="174" t="s">
        <v>1569</v>
      </c>
      <c r="C489" s="174"/>
      <c r="D489" s="169" t="s">
        <v>1679</v>
      </c>
      <c r="E489" s="170" t="s">
        <v>2814</v>
      </c>
      <c r="F489" s="171" t="s">
        <v>2790</v>
      </c>
      <c r="G489" s="175" t="s">
        <v>384</v>
      </c>
      <c r="H489" s="173"/>
      <c r="I489" s="173"/>
      <c r="J489" s="173"/>
    </row>
    <row r="490" spans="1:10" x14ac:dyDescent="0.4">
      <c r="A490" s="167">
        <v>540</v>
      </c>
      <c r="B490" s="174" t="s">
        <v>1304</v>
      </c>
      <c r="C490" s="174"/>
      <c r="D490" s="169" t="s">
        <v>243</v>
      </c>
      <c r="E490" s="170" t="s">
        <v>2814</v>
      </c>
      <c r="F490" s="171" t="s">
        <v>2790</v>
      </c>
      <c r="G490" s="175" t="s">
        <v>384</v>
      </c>
      <c r="H490" s="173"/>
      <c r="I490" s="173"/>
      <c r="J490" s="173"/>
    </row>
    <row r="491" spans="1:10" x14ac:dyDescent="0.4">
      <c r="A491" s="167">
        <v>541</v>
      </c>
      <c r="B491" s="174" t="s">
        <v>1347</v>
      </c>
      <c r="C491" s="174"/>
      <c r="D491" s="169" t="s">
        <v>285</v>
      </c>
      <c r="E491" s="170" t="s">
        <v>2814</v>
      </c>
      <c r="F491" s="171" t="s">
        <v>2790</v>
      </c>
      <c r="G491" s="175" t="s">
        <v>384</v>
      </c>
      <c r="H491" s="173"/>
      <c r="I491" s="173"/>
      <c r="J491" s="173"/>
    </row>
    <row r="492" spans="1:10" x14ac:dyDescent="0.4">
      <c r="A492" s="167">
        <v>542</v>
      </c>
      <c r="B492" s="174" t="s">
        <v>1303</v>
      </c>
      <c r="C492" s="174"/>
      <c r="D492" s="169" t="s">
        <v>242</v>
      </c>
      <c r="E492" s="170" t="s">
        <v>2814</v>
      </c>
      <c r="F492" s="171" t="s">
        <v>2790</v>
      </c>
      <c r="G492" s="175" t="s">
        <v>384</v>
      </c>
      <c r="H492" s="173"/>
      <c r="I492" s="173"/>
      <c r="J492" s="173"/>
    </row>
    <row r="493" spans="1:10" x14ac:dyDescent="0.4">
      <c r="A493" s="167">
        <v>543</v>
      </c>
      <c r="B493" s="174" t="s">
        <v>740</v>
      </c>
      <c r="C493" s="174"/>
      <c r="D493" s="169" t="s">
        <v>234</v>
      </c>
      <c r="E493" s="170" t="s">
        <v>2814</v>
      </c>
      <c r="F493" s="171" t="s">
        <v>2790</v>
      </c>
      <c r="G493" s="175" t="s">
        <v>384</v>
      </c>
      <c r="H493" s="173"/>
      <c r="I493" s="173"/>
      <c r="J493" s="173"/>
    </row>
    <row r="494" spans="1:10" x14ac:dyDescent="0.4">
      <c r="A494" s="167">
        <v>544</v>
      </c>
      <c r="B494" s="174" t="s">
        <v>1299</v>
      </c>
      <c r="C494" s="174"/>
      <c r="D494" s="169" t="s">
        <v>238</v>
      </c>
      <c r="E494" s="170" t="s">
        <v>2814</v>
      </c>
      <c r="F494" s="171" t="s">
        <v>2790</v>
      </c>
      <c r="G494" s="175" t="s">
        <v>384</v>
      </c>
      <c r="H494" s="173"/>
      <c r="I494" s="173"/>
      <c r="J494" s="173"/>
    </row>
    <row r="495" spans="1:10" x14ac:dyDescent="0.4">
      <c r="A495" s="167">
        <v>545</v>
      </c>
      <c r="B495" s="174" t="s">
        <v>739</v>
      </c>
      <c r="C495" s="174"/>
      <c r="D495" s="169" t="s">
        <v>233</v>
      </c>
      <c r="E495" s="170" t="s">
        <v>2814</v>
      </c>
      <c r="F495" s="171" t="s">
        <v>2790</v>
      </c>
      <c r="G495" s="175" t="s">
        <v>384</v>
      </c>
      <c r="H495" s="173"/>
      <c r="I495" s="173"/>
      <c r="J495" s="173"/>
    </row>
    <row r="496" spans="1:10" x14ac:dyDescent="0.4">
      <c r="A496" s="167">
        <v>546</v>
      </c>
      <c r="B496" s="174" t="s">
        <v>1339</v>
      </c>
      <c r="C496" s="174"/>
      <c r="D496" s="200" t="s">
        <v>279</v>
      </c>
      <c r="E496" s="170" t="s">
        <v>2814</v>
      </c>
      <c r="F496" s="171" t="s">
        <v>2790</v>
      </c>
      <c r="G496" s="175" t="s">
        <v>384</v>
      </c>
      <c r="H496" s="173"/>
      <c r="I496" s="173"/>
      <c r="J496" s="173"/>
    </row>
    <row r="497" spans="1:10" x14ac:dyDescent="0.4">
      <c r="A497" s="167">
        <v>547</v>
      </c>
      <c r="B497" s="174" t="s">
        <v>1338</v>
      </c>
      <c r="C497" s="174"/>
      <c r="D497" s="169" t="s">
        <v>278</v>
      </c>
      <c r="E497" s="170" t="s">
        <v>2814</v>
      </c>
      <c r="F497" s="171" t="s">
        <v>2790</v>
      </c>
      <c r="G497" s="175" t="s">
        <v>384</v>
      </c>
      <c r="H497" s="173"/>
      <c r="I497" s="173"/>
      <c r="J497" s="173"/>
    </row>
    <row r="498" spans="1:10" x14ac:dyDescent="0.4">
      <c r="A498" s="167">
        <v>548</v>
      </c>
      <c r="B498" s="174" t="s">
        <v>1395</v>
      </c>
      <c r="C498" s="174"/>
      <c r="D498" s="169" t="s">
        <v>341</v>
      </c>
      <c r="E498" s="170" t="s">
        <v>2814</v>
      </c>
      <c r="F498" s="171" t="s">
        <v>2790</v>
      </c>
      <c r="G498" s="175" t="s">
        <v>384</v>
      </c>
      <c r="H498" s="173"/>
      <c r="I498" s="173"/>
      <c r="J498" s="173"/>
    </row>
    <row r="499" spans="1:10" x14ac:dyDescent="0.4">
      <c r="A499" s="167">
        <v>549</v>
      </c>
      <c r="B499" s="174" t="s">
        <v>1570</v>
      </c>
      <c r="C499" s="174"/>
      <c r="D499" s="169" t="s">
        <v>286</v>
      </c>
      <c r="E499" s="170" t="s">
        <v>2814</v>
      </c>
      <c r="F499" s="171" t="s">
        <v>2790</v>
      </c>
      <c r="G499" s="175" t="s">
        <v>384</v>
      </c>
      <c r="H499" s="173"/>
      <c r="I499" s="173"/>
      <c r="J499" s="173"/>
    </row>
    <row r="500" spans="1:10" x14ac:dyDescent="0.4">
      <c r="A500" s="167">
        <v>550</v>
      </c>
      <c r="B500" s="174" t="s">
        <v>1571</v>
      </c>
      <c r="C500" s="174"/>
      <c r="D500" s="169" t="s">
        <v>287</v>
      </c>
      <c r="E500" s="170" t="s">
        <v>2814</v>
      </c>
      <c r="F500" s="171" t="s">
        <v>2790</v>
      </c>
      <c r="G500" s="175" t="s">
        <v>384</v>
      </c>
      <c r="H500" s="173"/>
      <c r="I500" s="173"/>
      <c r="J500" s="173"/>
    </row>
    <row r="501" spans="1:10" x14ac:dyDescent="0.4">
      <c r="A501" s="167">
        <v>551</v>
      </c>
      <c r="B501" s="174" t="s">
        <v>1396</v>
      </c>
      <c r="C501" s="174"/>
      <c r="D501" s="169" t="s">
        <v>343</v>
      </c>
      <c r="E501" s="170" t="s">
        <v>2814</v>
      </c>
      <c r="F501" s="171" t="s">
        <v>2790</v>
      </c>
      <c r="G501" s="175" t="s">
        <v>384</v>
      </c>
      <c r="H501" s="173"/>
      <c r="I501" s="173"/>
      <c r="J501" s="173"/>
    </row>
    <row r="502" spans="1:10" x14ac:dyDescent="0.4">
      <c r="A502" s="167">
        <v>552</v>
      </c>
      <c r="B502" s="174" t="s">
        <v>1340</v>
      </c>
      <c r="C502" s="174"/>
      <c r="D502" s="169" t="s">
        <v>280</v>
      </c>
      <c r="E502" s="170" t="s">
        <v>2814</v>
      </c>
      <c r="F502" s="171" t="s">
        <v>2790</v>
      </c>
      <c r="G502" s="175" t="s">
        <v>384</v>
      </c>
      <c r="H502" s="173"/>
      <c r="I502" s="173"/>
      <c r="J502" s="173"/>
    </row>
    <row r="503" spans="1:10" x14ac:dyDescent="0.4">
      <c r="A503" s="167">
        <v>553</v>
      </c>
      <c r="B503" s="174" t="s">
        <v>1313</v>
      </c>
      <c r="C503" s="174"/>
      <c r="D503" s="169" t="s">
        <v>255</v>
      </c>
      <c r="E503" s="170" t="s">
        <v>2814</v>
      </c>
      <c r="F503" s="171" t="s">
        <v>2790</v>
      </c>
      <c r="G503" s="175" t="s">
        <v>384</v>
      </c>
      <c r="H503" s="173"/>
      <c r="I503" s="173"/>
      <c r="J503" s="173"/>
    </row>
    <row r="504" spans="1:10" x14ac:dyDescent="0.4">
      <c r="A504" s="167">
        <v>554</v>
      </c>
      <c r="B504" s="174" t="s">
        <v>1397</v>
      </c>
      <c r="C504" s="174"/>
      <c r="D504" s="169" t="s">
        <v>344</v>
      </c>
      <c r="E504" s="170" t="s">
        <v>2814</v>
      </c>
      <c r="F504" s="171" t="s">
        <v>2790</v>
      </c>
      <c r="G504" s="175" t="s">
        <v>384</v>
      </c>
      <c r="H504" s="173" t="s">
        <v>1425</v>
      </c>
      <c r="I504" s="173"/>
      <c r="J504" s="173"/>
    </row>
    <row r="505" spans="1:10" x14ac:dyDescent="0.4">
      <c r="A505" s="167">
        <v>555</v>
      </c>
      <c r="B505" s="174" t="s">
        <v>1419</v>
      </c>
      <c r="C505" s="174"/>
      <c r="D505" s="169" t="s">
        <v>284</v>
      </c>
      <c r="E505" s="170" t="s">
        <v>2814</v>
      </c>
      <c r="F505" s="171" t="s">
        <v>2790</v>
      </c>
      <c r="G505" s="175" t="s">
        <v>2476</v>
      </c>
      <c r="H505" s="173" t="s">
        <v>2476</v>
      </c>
      <c r="I505" s="173"/>
      <c r="J505" s="173"/>
    </row>
    <row r="506" spans="1:10" x14ac:dyDescent="0.4">
      <c r="A506" s="167">
        <v>556</v>
      </c>
      <c r="B506" s="174" t="s">
        <v>735</v>
      </c>
      <c r="C506" s="174"/>
      <c r="D506" s="169" t="s">
        <v>227</v>
      </c>
      <c r="E506" s="170" t="s">
        <v>2814</v>
      </c>
      <c r="F506" s="171" t="s">
        <v>2790</v>
      </c>
      <c r="G506" s="175" t="s">
        <v>384</v>
      </c>
      <c r="H506" s="173"/>
      <c r="I506" s="173"/>
      <c r="J506" s="173"/>
    </row>
    <row r="507" spans="1:10" x14ac:dyDescent="0.4">
      <c r="A507" s="167">
        <v>557</v>
      </c>
      <c r="B507" s="174" t="s">
        <v>2189</v>
      </c>
      <c r="C507" s="174"/>
      <c r="D507" s="169" t="s">
        <v>356</v>
      </c>
      <c r="E507" s="170" t="s">
        <v>2814</v>
      </c>
      <c r="F507" s="171" t="s">
        <v>2789</v>
      </c>
      <c r="G507" s="175" t="s">
        <v>384</v>
      </c>
      <c r="H507" s="173"/>
      <c r="I507" s="173"/>
      <c r="J507" s="173"/>
    </row>
    <row r="508" spans="1:10" x14ac:dyDescent="0.4">
      <c r="A508" s="167">
        <v>558</v>
      </c>
      <c r="B508" s="174" t="s">
        <v>1572</v>
      </c>
      <c r="C508" s="174"/>
      <c r="D508" s="169" t="s">
        <v>1680</v>
      </c>
      <c r="E508" s="170" t="s">
        <v>2814</v>
      </c>
      <c r="F508" s="171" t="s">
        <v>2789</v>
      </c>
      <c r="G508" s="175" t="s">
        <v>384</v>
      </c>
      <c r="H508" s="173" t="s">
        <v>1594</v>
      </c>
      <c r="I508" s="173"/>
      <c r="J508" s="169"/>
    </row>
    <row r="509" spans="1:10" x14ac:dyDescent="0.4">
      <c r="A509" s="167">
        <v>559</v>
      </c>
      <c r="B509" s="174" t="s">
        <v>1327</v>
      </c>
      <c r="C509" s="174"/>
      <c r="D509" s="169" t="s">
        <v>268</v>
      </c>
      <c r="E509" s="170" t="s">
        <v>2814</v>
      </c>
      <c r="F509" s="171" t="s">
        <v>2790</v>
      </c>
      <c r="G509" s="175" t="s">
        <v>384</v>
      </c>
      <c r="H509" s="173"/>
      <c r="I509" s="173"/>
      <c r="J509" s="173"/>
    </row>
    <row r="510" spans="1:10" x14ac:dyDescent="0.4">
      <c r="A510" s="167">
        <v>560</v>
      </c>
      <c r="B510" s="174" t="s">
        <v>674</v>
      </c>
      <c r="C510" s="174"/>
      <c r="D510" s="169" t="s">
        <v>1436</v>
      </c>
      <c r="E510" s="170" t="s">
        <v>2814</v>
      </c>
      <c r="F510" s="171" t="s">
        <v>2790</v>
      </c>
      <c r="G510" s="172" t="s">
        <v>384</v>
      </c>
      <c r="H510" s="173"/>
      <c r="I510" s="173"/>
      <c r="J510" s="173"/>
    </row>
    <row r="511" spans="1:10" x14ac:dyDescent="0.4">
      <c r="A511" s="167">
        <v>561</v>
      </c>
      <c r="B511" s="174" t="s">
        <v>1492</v>
      </c>
      <c r="C511" s="174"/>
      <c r="D511" s="169" t="s">
        <v>231</v>
      </c>
      <c r="E511" s="170" t="s">
        <v>2814</v>
      </c>
      <c r="F511" s="171" t="s">
        <v>2790</v>
      </c>
      <c r="G511" s="175" t="s">
        <v>384</v>
      </c>
      <c r="H511" s="173"/>
      <c r="I511" s="173"/>
      <c r="J511" s="173"/>
    </row>
    <row r="512" spans="1:10" x14ac:dyDescent="0.4">
      <c r="A512" s="167">
        <v>562</v>
      </c>
      <c r="B512" s="174" t="s">
        <v>1573</v>
      </c>
      <c r="C512" s="174"/>
      <c r="D512" s="169" t="s">
        <v>245</v>
      </c>
      <c r="E512" s="170" t="s">
        <v>2814</v>
      </c>
      <c r="F512" s="171" t="s">
        <v>2790</v>
      </c>
      <c r="G512" s="175" t="s">
        <v>384</v>
      </c>
      <c r="H512" s="173"/>
      <c r="I512" s="173"/>
      <c r="J512" s="173"/>
    </row>
    <row r="513" spans="1:10" x14ac:dyDescent="0.4">
      <c r="A513" s="167">
        <v>563</v>
      </c>
      <c r="B513" s="174" t="s">
        <v>1305</v>
      </c>
      <c r="C513" s="174"/>
      <c r="D513" s="169" t="s">
        <v>246</v>
      </c>
      <c r="E513" s="170" t="s">
        <v>2814</v>
      </c>
      <c r="F513" s="171" t="s">
        <v>2789</v>
      </c>
      <c r="G513" s="175" t="s">
        <v>384</v>
      </c>
      <c r="H513" s="173"/>
      <c r="I513" s="173"/>
      <c r="J513" s="198"/>
    </row>
    <row r="514" spans="1:10" x14ac:dyDescent="0.4">
      <c r="A514" s="167">
        <v>564</v>
      </c>
      <c r="B514" s="174" t="s">
        <v>1348</v>
      </c>
      <c r="C514" s="174"/>
      <c r="D514" s="169" t="s">
        <v>288</v>
      </c>
      <c r="E514" s="170" t="s">
        <v>2814</v>
      </c>
      <c r="F514" s="171" t="s">
        <v>2790</v>
      </c>
      <c r="G514" s="175" t="s">
        <v>384</v>
      </c>
      <c r="H514" s="173"/>
      <c r="I514" s="173"/>
      <c r="J514" s="173"/>
    </row>
    <row r="515" spans="1:10" x14ac:dyDescent="0.4">
      <c r="A515" s="167">
        <v>565</v>
      </c>
      <c r="B515" s="174" t="s">
        <v>1331</v>
      </c>
      <c r="C515" s="174"/>
      <c r="D515" s="169" t="s">
        <v>272</v>
      </c>
      <c r="E515" s="170" t="s">
        <v>2814</v>
      </c>
      <c r="F515" s="171" t="s">
        <v>2790</v>
      </c>
      <c r="G515" s="175" t="s">
        <v>384</v>
      </c>
      <c r="H515" s="173"/>
      <c r="I515" s="173"/>
      <c r="J515" s="173"/>
    </row>
    <row r="516" spans="1:10" x14ac:dyDescent="0.4">
      <c r="A516" s="167">
        <v>566</v>
      </c>
      <c r="B516" s="174" t="s">
        <v>684</v>
      </c>
      <c r="C516" s="174"/>
      <c r="D516" s="169" t="s">
        <v>1449</v>
      </c>
      <c r="E516" s="170" t="s">
        <v>2814</v>
      </c>
      <c r="F516" s="171" t="s">
        <v>2789</v>
      </c>
      <c r="G516" s="175" t="s">
        <v>2476</v>
      </c>
      <c r="H516" s="173" t="s">
        <v>2476</v>
      </c>
      <c r="I516" s="173"/>
      <c r="J516" s="173"/>
    </row>
    <row r="517" spans="1:10" x14ac:dyDescent="0.4">
      <c r="A517" s="167">
        <v>567</v>
      </c>
      <c r="B517" s="174" t="s">
        <v>1321</v>
      </c>
      <c r="C517" s="174"/>
      <c r="D517" s="169" t="s">
        <v>263</v>
      </c>
      <c r="E517" s="170" t="s">
        <v>2814</v>
      </c>
      <c r="F517" s="171" t="s">
        <v>2790</v>
      </c>
      <c r="G517" s="175" t="s">
        <v>384</v>
      </c>
      <c r="H517" s="173"/>
      <c r="I517" s="173"/>
      <c r="J517" s="173"/>
    </row>
    <row r="518" spans="1:10" x14ac:dyDescent="0.4">
      <c r="A518" s="167">
        <v>568</v>
      </c>
      <c r="B518" s="174" t="s">
        <v>1322</v>
      </c>
      <c r="C518" s="174"/>
      <c r="D518" s="169" t="s">
        <v>1681</v>
      </c>
      <c r="E518" s="170" t="s">
        <v>2814</v>
      </c>
      <c r="F518" s="171" t="s">
        <v>2790</v>
      </c>
      <c r="G518" s="175" t="s">
        <v>384</v>
      </c>
      <c r="H518" s="173"/>
      <c r="I518" s="173"/>
      <c r="J518" s="173"/>
    </row>
    <row r="519" spans="1:10" x14ac:dyDescent="0.4">
      <c r="A519" s="167">
        <v>569</v>
      </c>
      <c r="B519" s="174" t="s">
        <v>1574</v>
      </c>
      <c r="C519" s="174"/>
      <c r="D519" s="169" t="s">
        <v>1682</v>
      </c>
      <c r="E519" s="170" t="s">
        <v>2814</v>
      </c>
      <c r="F519" s="171" t="s">
        <v>2790</v>
      </c>
      <c r="G519" s="175" t="s">
        <v>384</v>
      </c>
      <c r="H519" s="173"/>
      <c r="I519" s="173"/>
      <c r="J519" s="169"/>
    </row>
    <row r="520" spans="1:10" x14ac:dyDescent="0.4">
      <c r="A520" s="167">
        <v>570</v>
      </c>
      <c r="B520" s="174" t="s">
        <v>1575</v>
      </c>
      <c r="C520" s="174"/>
      <c r="D520" s="169" t="s">
        <v>244</v>
      </c>
      <c r="E520" s="170" t="s">
        <v>2814</v>
      </c>
      <c r="F520" s="171" t="s">
        <v>2790</v>
      </c>
      <c r="G520" s="175" t="s">
        <v>967</v>
      </c>
      <c r="H520" s="173"/>
      <c r="I520" s="173"/>
      <c r="J520" s="173"/>
    </row>
    <row r="521" spans="1:10" x14ac:dyDescent="0.4">
      <c r="A521" s="167">
        <v>571</v>
      </c>
      <c r="B521" s="174" t="s">
        <v>1311</v>
      </c>
      <c r="C521" s="174"/>
      <c r="D521" s="169" t="s">
        <v>253</v>
      </c>
      <c r="E521" s="170" t="s">
        <v>2814</v>
      </c>
      <c r="F521" s="171" t="s">
        <v>2790</v>
      </c>
      <c r="G521" s="175" t="s">
        <v>384</v>
      </c>
      <c r="H521" s="173"/>
      <c r="I521" s="173"/>
      <c r="J521" s="173"/>
    </row>
    <row r="522" spans="1:10" x14ac:dyDescent="0.4">
      <c r="A522" s="167">
        <v>572</v>
      </c>
      <c r="B522" s="174" t="s">
        <v>738</v>
      </c>
      <c r="C522" s="174"/>
      <c r="D522" s="169" t="s">
        <v>230</v>
      </c>
      <c r="E522" s="170" t="s">
        <v>2814</v>
      </c>
      <c r="F522" s="171" t="s">
        <v>2790</v>
      </c>
      <c r="G522" s="175" t="s">
        <v>384</v>
      </c>
      <c r="H522" s="173"/>
      <c r="I522" s="173"/>
      <c r="J522" s="173"/>
    </row>
    <row r="523" spans="1:10" x14ac:dyDescent="0.4">
      <c r="A523" s="167">
        <v>573</v>
      </c>
      <c r="B523" s="174" t="s">
        <v>1512</v>
      </c>
      <c r="C523" s="174"/>
      <c r="D523" s="169" t="s">
        <v>1450</v>
      </c>
      <c r="E523" s="170" t="s">
        <v>2814</v>
      </c>
      <c r="F523" s="171" t="s">
        <v>2790</v>
      </c>
      <c r="G523" s="175" t="s">
        <v>384</v>
      </c>
      <c r="H523" s="173"/>
      <c r="I523" s="173"/>
      <c r="J523" s="173"/>
    </row>
    <row r="524" spans="1:10" x14ac:dyDescent="0.4">
      <c r="A524" s="167">
        <v>574</v>
      </c>
      <c r="B524" s="174" t="s">
        <v>685</v>
      </c>
      <c r="C524" s="174"/>
      <c r="D524" s="169" t="s">
        <v>1452</v>
      </c>
      <c r="E524" s="170" t="s">
        <v>2814</v>
      </c>
      <c r="F524" s="171" t="s">
        <v>2790</v>
      </c>
      <c r="G524" s="175" t="s">
        <v>384</v>
      </c>
      <c r="H524" s="173" t="s">
        <v>1591</v>
      </c>
      <c r="I524" s="173"/>
      <c r="J524" s="173"/>
    </row>
    <row r="525" spans="1:10" x14ac:dyDescent="0.4">
      <c r="A525" s="167">
        <v>575</v>
      </c>
      <c r="B525" s="174" t="s">
        <v>1324</v>
      </c>
      <c r="C525" s="174"/>
      <c r="D525" s="169" t="s">
        <v>265</v>
      </c>
      <c r="E525" s="170" t="s">
        <v>2814</v>
      </c>
      <c r="F525" s="171" t="s">
        <v>2790</v>
      </c>
      <c r="G525" s="175" t="s">
        <v>384</v>
      </c>
      <c r="H525" s="173"/>
      <c r="I525" s="173"/>
      <c r="J525" s="173"/>
    </row>
    <row r="526" spans="1:10" x14ac:dyDescent="0.4">
      <c r="A526" s="167">
        <v>576</v>
      </c>
      <c r="B526" s="174" t="s">
        <v>1326</v>
      </c>
      <c r="C526" s="174"/>
      <c r="D526" s="169" t="s">
        <v>267</v>
      </c>
      <c r="E526" s="170" t="s">
        <v>2814</v>
      </c>
      <c r="F526" s="171" t="s">
        <v>2790</v>
      </c>
      <c r="G526" s="175" t="s">
        <v>384</v>
      </c>
      <c r="H526" s="173"/>
      <c r="I526" s="173"/>
      <c r="J526" s="173"/>
    </row>
    <row r="527" spans="1:10" x14ac:dyDescent="0.4">
      <c r="A527" s="167">
        <v>577</v>
      </c>
      <c r="B527" s="174" t="s">
        <v>1310</v>
      </c>
      <c r="C527" s="174"/>
      <c r="D527" s="169" t="s">
        <v>252</v>
      </c>
      <c r="E527" s="170" t="s">
        <v>2814</v>
      </c>
      <c r="F527" s="171" t="s">
        <v>2790</v>
      </c>
      <c r="G527" s="175" t="s">
        <v>384</v>
      </c>
      <c r="H527" s="173"/>
      <c r="I527" s="173"/>
      <c r="J527" s="173"/>
    </row>
    <row r="528" spans="1:10" x14ac:dyDescent="0.4">
      <c r="A528" s="167">
        <v>578</v>
      </c>
      <c r="B528" s="174" t="s">
        <v>1333</v>
      </c>
      <c r="C528" s="174"/>
      <c r="D528" s="169" t="s">
        <v>273</v>
      </c>
      <c r="E528" s="170" t="s">
        <v>2814</v>
      </c>
      <c r="F528" s="171" t="s">
        <v>2790</v>
      </c>
      <c r="G528" s="175" t="s">
        <v>384</v>
      </c>
      <c r="H528" s="173"/>
      <c r="I528" s="173"/>
      <c r="J528" s="173"/>
    </row>
    <row r="529" spans="1:10" x14ac:dyDescent="0.4">
      <c r="A529" s="167">
        <v>579</v>
      </c>
      <c r="B529" s="174" t="s">
        <v>1316</v>
      </c>
      <c r="C529" s="174"/>
      <c r="D529" s="169" t="s">
        <v>258</v>
      </c>
      <c r="E529" s="170" t="s">
        <v>2814</v>
      </c>
      <c r="F529" s="171" t="s">
        <v>2790</v>
      </c>
      <c r="G529" s="175" t="s">
        <v>384</v>
      </c>
      <c r="H529" s="173"/>
      <c r="I529" s="173"/>
      <c r="J529" s="173"/>
    </row>
    <row r="530" spans="1:10" x14ac:dyDescent="0.4">
      <c r="A530" s="167">
        <v>580</v>
      </c>
      <c r="B530" s="174" t="s">
        <v>1328</v>
      </c>
      <c r="C530" s="174"/>
      <c r="D530" s="169" t="s">
        <v>269</v>
      </c>
      <c r="E530" s="170" t="s">
        <v>2814</v>
      </c>
      <c r="F530" s="171" t="s">
        <v>2790</v>
      </c>
      <c r="G530" s="175" t="s">
        <v>384</v>
      </c>
      <c r="H530" s="173"/>
      <c r="I530" s="173"/>
      <c r="J530" s="173"/>
    </row>
    <row r="531" spans="1:10" x14ac:dyDescent="0.4">
      <c r="A531" s="167">
        <v>581</v>
      </c>
      <c r="B531" s="174" t="s">
        <v>1334</v>
      </c>
      <c r="C531" s="174"/>
      <c r="D531" s="169" t="s">
        <v>274</v>
      </c>
      <c r="E531" s="170" t="s">
        <v>2814</v>
      </c>
      <c r="F531" s="171" t="s">
        <v>2790</v>
      </c>
      <c r="G531" s="175" t="s">
        <v>384</v>
      </c>
      <c r="H531" s="173"/>
      <c r="I531" s="173"/>
      <c r="J531" s="173"/>
    </row>
    <row r="532" spans="1:10" x14ac:dyDescent="0.4">
      <c r="A532" s="167">
        <v>582</v>
      </c>
      <c r="B532" s="174" t="s">
        <v>1318</v>
      </c>
      <c r="C532" s="174"/>
      <c r="D532" s="169" t="s">
        <v>260</v>
      </c>
      <c r="E532" s="170" t="s">
        <v>2814</v>
      </c>
      <c r="F532" s="171" t="s">
        <v>2790</v>
      </c>
      <c r="G532" s="175" t="s">
        <v>384</v>
      </c>
      <c r="H532" s="173"/>
      <c r="I532" s="173"/>
      <c r="J532" s="173"/>
    </row>
    <row r="533" spans="1:10" x14ac:dyDescent="0.4">
      <c r="A533" s="167">
        <v>583</v>
      </c>
      <c r="B533" s="174" t="s">
        <v>1319</v>
      </c>
      <c r="C533" s="174"/>
      <c r="D533" s="169" t="s">
        <v>261</v>
      </c>
      <c r="E533" s="170" t="s">
        <v>2814</v>
      </c>
      <c r="F533" s="171" t="s">
        <v>2790</v>
      </c>
      <c r="G533" s="175" t="s">
        <v>384</v>
      </c>
      <c r="H533" s="173"/>
      <c r="I533" s="173"/>
      <c r="J533" s="173"/>
    </row>
    <row r="534" spans="1:10" x14ac:dyDescent="0.4">
      <c r="A534" s="167">
        <v>584</v>
      </c>
      <c r="B534" s="174" t="s">
        <v>1329</v>
      </c>
      <c r="C534" s="174"/>
      <c r="D534" s="169" t="s">
        <v>270</v>
      </c>
      <c r="E534" s="170" t="s">
        <v>2814</v>
      </c>
      <c r="F534" s="171" t="s">
        <v>2790</v>
      </c>
      <c r="G534" s="175" t="s">
        <v>384</v>
      </c>
      <c r="H534" s="173"/>
      <c r="I534" s="173"/>
      <c r="J534" s="173"/>
    </row>
    <row r="535" spans="1:10" x14ac:dyDescent="0.4">
      <c r="A535" s="167">
        <v>585</v>
      </c>
      <c r="B535" s="174" t="s">
        <v>1315</v>
      </c>
      <c r="C535" s="174"/>
      <c r="D535" s="169" t="s">
        <v>257</v>
      </c>
      <c r="E535" s="170" t="s">
        <v>2814</v>
      </c>
      <c r="F535" s="171" t="s">
        <v>2790</v>
      </c>
      <c r="G535" s="175" t="s">
        <v>384</v>
      </c>
      <c r="H535" s="173"/>
      <c r="I535" s="173"/>
      <c r="J535" s="173"/>
    </row>
    <row r="536" spans="1:10" x14ac:dyDescent="0.4">
      <c r="A536" s="167">
        <v>586</v>
      </c>
      <c r="B536" s="174" t="s">
        <v>1317</v>
      </c>
      <c r="C536" s="174"/>
      <c r="D536" s="169" t="s">
        <v>259</v>
      </c>
      <c r="E536" s="170" t="s">
        <v>2814</v>
      </c>
      <c r="F536" s="171" t="s">
        <v>2790</v>
      </c>
      <c r="G536" s="175" t="s">
        <v>384</v>
      </c>
      <c r="H536" s="173"/>
      <c r="I536" s="173"/>
      <c r="J536" s="173"/>
    </row>
    <row r="537" spans="1:10" x14ac:dyDescent="0.4">
      <c r="A537" s="167">
        <v>587</v>
      </c>
      <c r="B537" s="174" t="s">
        <v>1320</v>
      </c>
      <c r="C537" s="174"/>
      <c r="D537" s="169" t="s">
        <v>262</v>
      </c>
      <c r="E537" s="170" t="s">
        <v>2814</v>
      </c>
      <c r="F537" s="171" t="s">
        <v>2790</v>
      </c>
      <c r="G537" s="175" t="s">
        <v>384</v>
      </c>
      <c r="H537" s="173"/>
      <c r="I537" s="173"/>
      <c r="J537" s="173"/>
    </row>
    <row r="538" spans="1:10" x14ac:dyDescent="0.4">
      <c r="A538" s="167">
        <v>588</v>
      </c>
      <c r="B538" s="174" t="s">
        <v>1314</v>
      </c>
      <c r="C538" s="174"/>
      <c r="D538" s="169" t="s">
        <v>256</v>
      </c>
      <c r="E538" s="170" t="s">
        <v>2814</v>
      </c>
      <c r="F538" s="171" t="s">
        <v>2790</v>
      </c>
      <c r="G538" s="175" t="s">
        <v>384</v>
      </c>
      <c r="H538" s="173"/>
      <c r="I538" s="173"/>
      <c r="J538" s="173"/>
    </row>
    <row r="539" spans="1:10" x14ac:dyDescent="0.4">
      <c r="A539" s="167">
        <v>589</v>
      </c>
      <c r="B539" s="174" t="s">
        <v>1394</v>
      </c>
      <c r="C539" s="174"/>
      <c r="D539" s="169" t="s">
        <v>340</v>
      </c>
      <c r="E539" s="170" t="s">
        <v>2814</v>
      </c>
      <c r="F539" s="171" t="s">
        <v>2790</v>
      </c>
      <c r="G539" s="175" t="s">
        <v>384</v>
      </c>
      <c r="H539" s="173"/>
      <c r="I539" s="173"/>
      <c r="J539" s="173"/>
    </row>
    <row r="540" spans="1:10" x14ac:dyDescent="0.4">
      <c r="A540" s="167">
        <v>591</v>
      </c>
      <c r="B540" s="174" t="s">
        <v>689</v>
      </c>
      <c r="C540" s="174"/>
      <c r="D540" s="201" t="s">
        <v>1459</v>
      </c>
      <c r="E540" s="170" t="s">
        <v>2814</v>
      </c>
      <c r="F540" s="171" t="s">
        <v>2789</v>
      </c>
      <c r="G540" s="175" t="s">
        <v>443</v>
      </c>
      <c r="H540" s="173"/>
      <c r="I540" s="173" t="s">
        <v>2940</v>
      </c>
      <c r="J540" s="173"/>
    </row>
    <row r="541" spans="1:10" x14ac:dyDescent="0.4">
      <c r="A541" s="167">
        <v>592</v>
      </c>
      <c r="B541" s="174" t="s">
        <v>1325</v>
      </c>
      <c r="C541" s="174"/>
      <c r="D541" s="169" t="s">
        <v>266</v>
      </c>
      <c r="E541" s="170" t="s">
        <v>2814</v>
      </c>
      <c r="F541" s="171" t="s">
        <v>2790</v>
      </c>
      <c r="G541" s="175" t="s">
        <v>384</v>
      </c>
      <c r="H541" s="173"/>
      <c r="I541" s="173"/>
      <c r="J541" s="173"/>
    </row>
    <row r="542" spans="1:10" x14ac:dyDescent="0.4">
      <c r="A542" s="167">
        <v>593</v>
      </c>
      <c r="B542" s="174" t="s">
        <v>1342</v>
      </c>
      <c r="C542" s="174"/>
      <c r="D542" s="169" t="s">
        <v>281</v>
      </c>
      <c r="E542" s="170" t="s">
        <v>2814</v>
      </c>
      <c r="F542" s="171" t="s">
        <v>2790</v>
      </c>
      <c r="G542" s="175" t="s">
        <v>384</v>
      </c>
      <c r="H542" s="173"/>
      <c r="I542" s="173"/>
      <c r="J542" s="173"/>
    </row>
    <row r="543" spans="1:10" x14ac:dyDescent="0.4">
      <c r="A543" s="167">
        <v>594</v>
      </c>
      <c r="B543" s="174" t="s">
        <v>1343</v>
      </c>
      <c r="C543" s="174"/>
      <c r="D543" s="169" t="s">
        <v>282</v>
      </c>
      <c r="E543" s="170" t="s">
        <v>2814</v>
      </c>
      <c r="F543" s="171" t="s">
        <v>2790</v>
      </c>
      <c r="G543" s="175" t="s">
        <v>384</v>
      </c>
      <c r="H543" s="173"/>
      <c r="I543" s="173"/>
      <c r="J543" s="173"/>
    </row>
    <row r="544" spans="1:10" x14ac:dyDescent="0.4">
      <c r="A544" s="167">
        <v>595</v>
      </c>
      <c r="B544" s="174" t="s">
        <v>1469</v>
      </c>
      <c r="C544" s="174"/>
      <c r="D544" s="169" t="s">
        <v>232</v>
      </c>
      <c r="E544" s="170" t="s">
        <v>2814</v>
      </c>
      <c r="F544" s="171" t="s">
        <v>2790</v>
      </c>
      <c r="G544" s="175" t="s">
        <v>384</v>
      </c>
      <c r="H544" s="173"/>
      <c r="I544" s="173"/>
      <c r="J544" s="173"/>
    </row>
    <row r="545" spans="1:10" x14ac:dyDescent="0.4">
      <c r="A545" s="167">
        <v>596</v>
      </c>
      <c r="B545" s="174" t="s">
        <v>695</v>
      </c>
      <c r="C545" s="174"/>
      <c r="D545" s="169" t="s">
        <v>162</v>
      </c>
      <c r="E545" s="170" t="s">
        <v>2814</v>
      </c>
      <c r="F545" s="171" t="s">
        <v>2790</v>
      </c>
      <c r="G545" s="175" t="s">
        <v>967</v>
      </c>
      <c r="H545" s="173" t="s">
        <v>384</v>
      </c>
      <c r="I545" s="173" t="s">
        <v>2948</v>
      </c>
      <c r="J545" s="173"/>
    </row>
    <row r="546" spans="1:10" ht="23.15" x14ac:dyDescent="0.4">
      <c r="A546" s="167">
        <v>598</v>
      </c>
      <c r="B546" s="174" t="s">
        <v>2190</v>
      </c>
      <c r="C546" s="174" t="s">
        <v>2949</v>
      </c>
      <c r="D546" s="169" t="s">
        <v>1427</v>
      </c>
      <c r="E546" s="170" t="s">
        <v>2814</v>
      </c>
      <c r="F546" s="171" t="s">
        <v>2789</v>
      </c>
      <c r="G546" s="172" t="s">
        <v>430</v>
      </c>
      <c r="H546" s="173" t="s">
        <v>813</v>
      </c>
      <c r="I546" s="173"/>
      <c r="J546" s="185"/>
    </row>
    <row r="547" spans="1:10" x14ac:dyDescent="0.4">
      <c r="A547" s="167">
        <v>599</v>
      </c>
      <c r="B547" s="174" t="s">
        <v>721</v>
      </c>
      <c r="C547" s="174"/>
      <c r="D547" s="169" t="s">
        <v>204</v>
      </c>
      <c r="E547" s="170" t="s">
        <v>2814</v>
      </c>
      <c r="F547" s="171" t="s">
        <v>2790</v>
      </c>
      <c r="G547" s="175" t="s">
        <v>1721</v>
      </c>
      <c r="H547" s="173" t="s">
        <v>1773</v>
      </c>
      <c r="I547" s="173"/>
      <c r="J547" s="173"/>
    </row>
    <row r="548" spans="1:10" x14ac:dyDescent="0.4">
      <c r="A548" s="167">
        <v>600</v>
      </c>
      <c r="B548" s="174" t="s">
        <v>725</v>
      </c>
      <c r="C548" s="174"/>
      <c r="D548" s="169" t="s">
        <v>208</v>
      </c>
      <c r="E548" s="170" t="s">
        <v>2814</v>
      </c>
      <c r="F548" s="171" t="s">
        <v>2790</v>
      </c>
      <c r="G548" s="175" t="s">
        <v>1721</v>
      </c>
      <c r="H548" s="173" t="s">
        <v>1773</v>
      </c>
      <c r="I548" s="173"/>
      <c r="J548" s="173"/>
    </row>
    <row r="549" spans="1:10" x14ac:dyDescent="0.4">
      <c r="A549" s="167">
        <v>601</v>
      </c>
      <c r="B549" s="174" t="s">
        <v>724</v>
      </c>
      <c r="C549" s="174"/>
      <c r="D549" s="169" t="s">
        <v>207</v>
      </c>
      <c r="E549" s="170" t="s">
        <v>2814</v>
      </c>
      <c r="F549" s="171" t="s">
        <v>2790</v>
      </c>
      <c r="G549" s="175" t="s">
        <v>1721</v>
      </c>
      <c r="H549" s="173" t="s">
        <v>1773</v>
      </c>
      <c r="I549" s="173"/>
      <c r="J549" s="173"/>
    </row>
    <row r="550" spans="1:10" x14ac:dyDescent="0.4">
      <c r="A550" s="167">
        <v>602</v>
      </c>
      <c r="B550" s="174" t="s">
        <v>723</v>
      </c>
      <c r="C550" s="174"/>
      <c r="D550" s="169" t="s">
        <v>206</v>
      </c>
      <c r="E550" s="170" t="s">
        <v>2814</v>
      </c>
      <c r="F550" s="171" t="s">
        <v>2790</v>
      </c>
      <c r="G550" s="175" t="s">
        <v>1721</v>
      </c>
      <c r="H550" s="173" t="s">
        <v>1773</v>
      </c>
      <c r="I550" s="173"/>
      <c r="J550" s="173"/>
    </row>
    <row r="551" spans="1:10" x14ac:dyDescent="0.4">
      <c r="A551" s="167">
        <v>603</v>
      </c>
      <c r="B551" s="174" t="s">
        <v>1576</v>
      </c>
      <c r="C551" s="174"/>
      <c r="D551" s="169" t="s">
        <v>1499</v>
      </c>
      <c r="E551" s="170" t="s">
        <v>2814</v>
      </c>
      <c r="F551" s="171" t="s">
        <v>2790</v>
      </c>
      <c r="G551" s="175" t="s">
        <v>1721</v>
      </c>
      <c r="H551" s="173"/>
      <c r="I551" s="173"/>
      <c r="J551" s="173"/>
    </row>
    <row r="552" spans="1:10" x14ac:dyDescent="0.4">
      <c r="A552" s="167">
        <v>604</v>
      </c>
      <c r="B552" s="174" t="s">
        <v>1577</v>
      </c>
      <c r="C552" s="174"/>
      <c r="D552" s="169" t="s">
        <v>1683</v>
      </c>
      <c r="E552" s="170" t="s">
        <v>2814</v>
      </c>
      <c r="F552" s="171" t="s">
        <v>2790</v>
      </c>
      <c r="G552" s="175" t="s">
        <v>1721</v>
      </c>
      <c r="H552" s="173"/>
      <c r="I552" s="173"/>
      <c r="J552" s="173"/>
    </row>
    <row r="553" spans="1:10" x14ac:dyDescent="0.4">
      <c r="A553" s="167">
        <v>605</v>
      </c>
      <c r="B553" s="174" t="s">
        <v>2191</v>
      </c>
      <c r="C553" s="174"/>
      <c r="D553" s="169" t="s">
        <v>209</v>
      </c>
      <c r="E553" s="170" t="s">
        <v>2814</v>
      </c>
      <c r="F553" s="171" t="s">
        <v>2790</v>
      </c>
      <c r="G553" s="175" t="s">
        <v>1721</v>
      </c>
      <c r="H553" s="173" t="s">
        <v>1773</v>
      </c>
      <c r="I553" s="173"/>
      <c r="J553" s="173"/>
    </row>
    <row r="554" spans="1:10" x14ac:dyDescent="0.4">
      <c r="A554" s="167">
        <v>606</v>
      </c>
      <c r="B554" s="174" t="s">
        <v>1392</v>
      </c>
      <c r="C554" s="174"/>
      <c r="D554" s="169" t="s">
        <v>338</v>
      </c>
      <c r="E554" s="170" t="s">
        <v>2814</v>
      </c>
      <c r="F554" s="171" t="s">
        <v>2790</v>
      </c>
      <c r="G554" s="199" t="s">
        <v>443</v>
      </c>
      <c r="H554" s="181"/>
      <c r="I554" s="173" t="s">
        <v>2950</v>
      </c>
      <c r="J554" s="173"/>
    </row>
    <row r="555" spans="1:10" x14ac:dyDescent="0.4">
      <c r="A555" s="167">
        <v>607</v>
      </c>
      <c r="B555" s="174" t="s">
        <v>1393</v>
      </c>
      <c r="C555" s="174"/>
      <c r="D555" s="169" t="s">
        <v>339</v>
      </c>
      <c r="E555" s="170" t="s">
        <v>2814</v>
      </c>
      <c r="F555" s="171" t="s">
        <v>2790</v>
      </c>
      <c r="G555" s="199" t="s">
        <v>443</v>
      </c>
      <c r="H555" s="181"/>
      <c r="I555" s="173" t="s">
        <v>2950</v>
      </c>
      <c r="J555" s="173"/>
    </row>
    <row r="556" spans="1:10" x14ac:dyDescent="0.4">
      <c r="A556" s="167">
        <v>608</v>
      </c>
      <c r="B556" s="174" t="s">
        <v>722</v>
      </c>
      <c r="C556" s="174"/>
      <c r="D556" s="169" t="s">
        <v>205</v>
      </c>
      <c r="E556" s="170" t="s">
        <v>2814</v>
      </c>
      <c r="F556" s="171" t="s">
        <v>2790</v>
      </c>
      <c r="G556" s="175" t="s">
        <v>1721</v>
      </c>
      <c r="H556" s="173" t="s">
        <v>1773</v>
      </c>
      <c r="I556" s="173"/>
      <c r="J556" s="173"/>
    </row>
    <row r="557" spans="1:10" x14ac:dyDescent="0.4">
      <c r="A557" s="167">
        <v>609</v>
      </c>
      <c r="B557" s="174" t="s">
        <v>1578</v>
      </c>
      <c r="C557" s="174"/>
      <c r="D557" s="169" t="s">
        <v>309</v>
      </c>
      <c r="E557" s="170" t="s">
        <v>2814</v>
      </c>
      <c r="F557" s="171" t="s">
        <v>2789</v>
      </c>
      <c r="G557" s="172" t="s">
        <v>2480</v>
      </c>
      <c r="H557" s="173" t="s">
        <v>2480</v>
      </c>
      <c r="I557" s="173" t="s">
        <v>2951</v>
      </c>
      <c r="J557" s="173"/>
    </row>
    <row r="558" spans="1:10" ht="23.15" x14ac:dyDescent="0.4">
      <c r="A558" s="167">
        <v>610</v>
      </c>
      <c r="B558" s="174" t="s">
        <v>1579</v>
      </c>
      <c r="C558" s="174"/>
      <c r="D558" s="169" t="s">
        <v>1684</v>
      </c>
      <c r="E558" s="170" t="s">
        <v>2814</v>
      </c>
      <c r="F558" s="171" t="s">
        <v>2790</v>
      </c>
      <c r="G558" s="172" t="s">
        <v>2480</v>
      </c>
      <c r="H558" s="173" t="s">
        <v>2498</v>
      </c>
      <c r="I558" s="173"/>
      <c r="J558" s="173"/>
    </row>
    <row r="559" spans="1:10" x14ac:dyDescent="0.4">
      <c r="A559" s="167">
        <v>611</v>
      </c>
      <c r="B559" s="174" t="s">
        <v>1580</v>
      </c>
      <c r="C559" s="174"/>
      <c r="D559" s="169" t="s">
        <v>1685</v>
      </c>
      <c r="E559" s="170" t="s">
        <v>2814</v>
      </c>
      <c r="F559" s="171" t="s">
        <v>2789</v>
      </c>
      <c r="G559" s="172" t="s">
        <v>2480</v>
      </c>
      <c r="H559" s="173" t="s">
        <v>2480</v>
      </c>
      <c r="I559" s="173"/>
      <c r="J559" s="173"/>
    </row>
    <row r="560" spans="1:10" x14ac:dyDescent="0.4">
      <c r="A560" s="167">
        <v>612</v>
      </c>
      <c r="B560" s="174" t="s">
        <v>1581</v>
      </c>
      <c r="C560" s="174"/>
      <c r="D560" s="169" t="s">
        <v>1686</v>
      </c>
      <c r="E560" s="170" t="s">
        <v>2814</v>
      </c>
      <c r="F560" s="171" t="s">
        <v>2790</v>
      </c>
      <c r="G560" s="172" t="s">
        <v>2480</v>
      </c>
      <c r="H560" s="173" t="s">
        <v>2480</v>
      </c>
      <c r="I560" s="173"/>
      <c r="J560" s="173"/>
    </row>
    <row r="561" spans="1:10" ht="23.15" x14ac:dyDescent="0.4">
      <c r="A561" s="167">
        <v>613</v>
      </c>
      <c r="B561" s="174" t="s">
        <v>1582</v>
      </c>
      <c r="C561" s="174"/>
      <c r="D561" s="169" t="s">
        <v>1687</v>
      </c>
      <c r="E561" s="170" t="s">
        <v>2814</v>
      </c>
      <c r="F561" s="171" t="s">
        <v>2789</v>
      </c>
      <c r="G561" s="172" t="s">
        <v>2480</v>
      </c>
      <c r="H561" s="173" t="s">
        <v>2498</v>
      </c>
      <c r="I561" s="173"/>
      <c r="J561" s="169"/>
    </row>
    <row r="562" spans="1:10" ht="23.15" x14ac:dyDescent="0.4">
      <c r="A562" s="167">
        <v>614</v>
      </c>
      <c r="B562" s="174" t="s">
        <v>1583</v>
      </c>
      <c r="C562" s="174"/>
      <c r="D562" s="169" t="s">
        <v>1688</v>
      </c>
      <c r="E562" s="170" t="s">
        <v>2814</v>
      </c>
      <c r="F562" s="171" t="s">
        <v>2790</v>
      </c>
      <c r="G562" s="172" t="s">
        <v>2480</v>
      </c>
      <c r="H562" s="173" t="s">
        <v>2498</v>
      </c>
      <c r="I562" s="173"/>
      <c r="J562" s="173"/>
    </row>
    <row r="563" spans="1:10" x14ac:dyDescent="0.4">
      <c r="A563" s="167">
        <v>615</v>
      </c>
      <c r="B563" s="174" t="s">
        <v>1584</v>
      </c>
      <c r="C563" s="174"/>
      <c r="D563" s="169" t="s">
        <v>1689</v>
      </c>
      <c r="E563" s="170" t="s">
        <v>2814</v>
      </c>
      <c r="F563" s="171" t="s">
        <v>2790</v>
      </c>
      <c r="G563" s="172" t="s">
        <v>443</v>
      </c>
      <c r="H563" s="173"/>
      <c r="I563" s="173"/>
      <c r="J563" s="173"/>
    </row>
    <row r="564" spans="1:10" ht="23.15" x14ac:dyDescent="0.4">
      <c r="A564" s="167">
        <v>616</v>
      </c>
      <c r="B564" s="174" t="s">
        <v>1585</v>
      </c>
      <c r="C564" s="174"/>
      <c r="D564" s="169" t="s">
        <v>312</v>
      </c>
      <c r="E564" s="170" t="s">
        <v>2814</v>
      </c>
      <c r="F564" s="171" t="s">
        <v>2790</v>
      </c>
      <c r="G564" s="172" t="s">
        <v>2480</v>
      </c>
      <c r="H564" s="173" t="s">
        <v>2498</v>
      </c>
      <c r="I564" s="173"/>
      <c r="J564" s="173"/>
    </row>
    <row r="565" spans="1:10" x14ac:dyDescent="0.4">
      <c r="A565" s="167">
        <v>617</v>
      </c>
      <c r="B565" s="174" t="s">
        <v>1586</v>
      </c>
      <c r="C565" s="174"/>
      <c r="D565" s="169" t="s">
        <v>1690</v>
      </c>
      <c r="E565" s="170" t="s">
        <v>2814</v>
      </c>
      <c r="F565" s="171" t="s">
        <v>2790</v>
      </c>
      <c r="G565" s="172" t="s">
        <v>443</v>
      </c>
      <c r="H565" s="173"/>
      <c r="I565" s="173"/>
      <c r="J565" s="173"/>
    </row>
    <row r="566" spans="1:10" x14ac:dyDescent="0.4">
      <c r="A566" s="167">
        <v>618</v>
      </c>
      <c r="B566" s="174" t="s">
        <v>1587</v>
      </c>
      <c r="C566" s="174"/>
      <c r="D566" s="169" t="s">
        <v>166</v>
      </c>
      <c r="E566" s="170" t="s">
        <v>2814</v>
      </c>
      <c r="F566" s="171" t="s">
        <v>2790</v>
      </c>
      <c r="G566" s="172" t="s">
        <v>443</v>
      </c>
      <c r="H566" s="173" t="s">
        <v>2513</v>
      </c>
      <c r="I566" s="173"/>
      <c r="J566" s="173"/>
    </row>
    <row r="567" spans="1:10" x14ac:dyDescent="0.4">
      <c r="A567" s="167">
        <v>619</v>
      </c>
      <c r="B567" s="174" t="s">
        <v>86</v>
      </c>
      <c r="C567" s="174" t="s">
        <v>2952</v>
      </c>
      <c r="D567" s="169" t="s">
        <v>214</v>
      </c>
      <c r="E567" s="170" t="s">
        <v>2814</v>
      </c>
      <c r="F567" s="171" t="s">
        <v>2790</v>
      </c>
      <c r="G567" s="172" t="s">
        <v>443</v>
      </c>
      <c r="H567" s="173"/>
      <c r="I567" s="173"/>
      <c r="J567" s="173"/>
    </row>
    <row r="568" spans="1:10" x14ac:dyDescent="0.4">
      <c r="A568" s="167">
        <v>620</v>
      </c>
      <c r="B568" s="174" t="s">
        <v>2192</v>
      </c>
      <c r="C568" s="174" t="s">
        <v>2953</v>
      </c>
      <c r="D568" s="169" t="s">
        <v>212</v>
      </c>
      <c r="E568" s="170" t="s">
        <v>2814</v>
      </c>
      <c r="F568" s="171" t="s">
        <v>2790</v>
      </c>
      <c r="G568" s="172" t="s">
        <v>443</v>
      </c>
      <c r="H568" s="173"/>
      <c r="I568" s="173"/>
      <c r="J568" s="173"/>
    </row>
    <row r="569" spans="1:10" x14ac:dyDescent="0.4">
      <c r="A569" s="167">
        <v>621</v>
      </c>
      <c r="B569" s="174" t="s">
        <v>2193</v>
      </c>
      <c r="C569" s="174" t="s">
        <v>2954</v>
      </c>
      <c r="D569" s="169" t="s">
        <v>2525</v>
      </c>
      <c r="E569" s="170" t="s">
        <v>2814</v>
      </c>
      <c r="F569" s="171" t="s">
        <v>2790</v>
      </c>
      <c r="G569" s="172" t="s">
        <v>443</v>
      </c>
      <c r="H569" s="173"/>
      <c r="I569" s="173"/>
      <c r="J569" s="173"/>
    </row>
    <row r="570" spans="1:10" x14ac:dyDescent="0.4">
      <c r="A570" s="167">
        <v>622</v>
      </c>
      <c r="B570" s="174" t="s">
        <v>2194</v>
      </c>
      <c r="C570" s="174" t="s">
        <v>2955</v>
      </c>
      <c r="D570" s="169" t="s">
        <v>2526</v>
      </c>
      <c r="E570" s="170" t="s">
        <v>2814</v>
      </c>
      <c r="F570" s="171" t="s">
        <v>2790</v>
      </c>
      <c r="G570" s="172" t="s">
        <v>443</v>
      </c>
      <c r="H570" s="173"/>
      <c r="I570" s="173"/>
      <c r="J570" s="173"/>
    </row>
    <row r="571" spans="1:10" x14ac:dyDescent="0.4">
      <c r="A571" s="167">
        <v>623</v>
      </c>
      <c r="B571" s="174" t="s">
        <v>1402</v>
      </c>
      <c r="C571" s="174"/>
      <c r="D571" s="169" t="s">
        <v>350</v>
      </c>
      <c r="E571" s="170" t="s">
        <v>2814</v>
      </c>
      <c r="F571" s="171" t="s">
        <v>2790</v>
      </c>
      <c r="G571" s="172" t="s">
        <v>2480</v>
      </c>
      <c r="H571" s="173" t="s">
        <v>1424</v>
      </c>
      <c r="I571" s="173" t="s">
        <v>2914</v>
      </c>
      <c r="J571" s="173"/>
    </row>
    <row r="572" spans="1:10" x14ac:dyDescent="0.4">
      <c r="A572" s="167">
        <v>624</v>
      </c>
      <c r="B572" s="174" t="s">
        <v>1369</v>
      </c>
      <c r="C572" s="174"/>
      <c r="D572" s="169" t="s">
        <v>310</v>
      </c>
      <c r="E572" s="170" t="s">
        <v>2814</v>
      </c>
      <c r="F572" s="171" t="s">
        <v>2790</v>
      </c>
      <c r="G572" s="172" t="s">
        <v>2480</v>
      </c>
      <c r="H572" s="173" t="s">
        <v>1420</v>
      </c>
      <c r="I572" s="173" t="s">
        <v>2909</v>
      </c>
      <c r="J572" s="173"/>
    </row>
    <row r="573" spans="1:10" x14ac:dyDescent="0.4">
      <c r="A573" s="167">
        <v>625</v>
      </c>
      <c r="B573" s="174" t="s">
        <v>1370</v>
      </c>
      <c r="C573" s="174"/>
      <c r="D573" s="169" t="s">
        <v>311</v>
      </c>
      <c r="E573" s="170" t="s">
        <v>2814</v>
      </c>
      <c r="F573" s="171" t="s">
        <v>2790</v>
      </c>
      <c r="G573" s="172" t="s">
        <v>2480</v>
      </c>
      <c r="H573" s="173" t="s">
        <v>1420</v>
      </c>
      <c r="I573" s="173" t="s">
        <v>2909</v>
      </c>
      <c r="J573" s="173"/>
    </row>
    <row r="574" spans="1:10" x14ac:dyDescent="0.4">
      <c r="A574" s="167">
        <v>626</v>
      </c>
      <c r="B574" s="174" t="s">
        <v>1403</v>
      </c>
      <c r="C574" s="174"/>
      <c r="D574" s="169" t="s">
        <v>351</v>
      </c>
      <c r="E574" s="170" t="s">
        <v>2814</v>
      </c>
      <c r="F574" s="171" t="s">
        <v>2790</v>
      </c>
      <c r="G574" s="172" t="s">
        <v>2480</v>
      </c>
      <c r="H574" s="173" t="s">
        <v>1424</v>
      </c>
      <c r="I574" s="173" t="s">
        <v>2819</v>
      </c>
      <c r="J574" s="173"/>
    </row>
    <row r="575" spans="1:10" ht="23.15" x14ac:dyDescent="0.4">
      <c r="A575" s="167">
        <v>627</v>
      </c>
      <c r="B575" s="174" t="s">
        <v>2195</v>
      </c>
      <c r="C575" s="174" t="s">
        <v>2956</v>
      </c>
      <c r="D575" s="169" t="s">
        <v>352</v>
      </c>
      <c r="E575" s="170" t="s">
        <v>2814</v>
      </c>
      <c r="F575" s="171" t="s">
        <v>2790</v>
      </c>
      <c r="G575" s="172" t="s">
        <v>2480</v>
      </c>
      <c r="H575" s="173" t="s">
        <v>2498</v>
      </c>
      <c r="I575" s="173"/>
      <c r="J575" s="173"/>
    </row>
    <row r="576" spans="1:10" ht="23.15" x14ac:dyDescent="0.4">
      <c r="A576" s="167">
        <v>628</v>
      </c>
      <c r="B576" s="174" t="s">
        <v>1404</v>
      </c>
      <c r="C576" s="174"/>
      <c r="D576" s="169" t="s">
        <v>353</v>
      </c>
      <c r="E576" s="170" t="s">
        <v>2814</v>
      </c>
      <c r="F576" s="171" t="s">
        <v>2790</v>
      </c>
      <c r="G576" s="172" t="s">
        <v>2480</v>
      </c>
      <c r="H576" s="173" t="s">
        <v>1420</v>
      </c>
      <c r="I576" s="173" t="s">
        <v>2908</v>
      </c>
      <c r="J576" s="173" t="s">
        <v>2957</v>
      </c>
    </row>
    <row r="577" spans="1:10" x14ac:dyDescent="0.4">
      <c r="A577" s="167">
        <v>629</v>
      </c>
      <c r="B577" s="174" t="s">
        <v>1405</v>
      </c>
      <c r="C577" s="174"/>
      <c r="D577" s="169" t="s">
        <v>354</v>
      </c>
      <c r="E577" s="170" t="s">
        <v>2814</v>
      </c>
      <c r="F577" s="171" t="s">
        <v>2790</v>
      </c>
      <c r="G577" s="172" t="s">
        <v>2480</v>
      </c>
      <c r="H577" s="173" t="s">
        <v>1424</v>
      </c>
      <c r="I577" s="173" t="s">
        <v>2914</v>
      </c>
      <c r="J577" s="173"/>
    </row>
    <row r="578" spans="1:10" x14ac:dyDescent="0.4">
      <c r="A578" s="167">
        <v>630</v>
      </c>
      <c r="B578" s="174" t="s">
        <v>712</v>
      </c>
      <c r="C578" s="174"/>
      <c r="D578" s="169" t="s">
        <v>192</v>
      </c>
      <c r="E578" s="170" t="s">
        <v>2814</v>
      </c>
      <c r="F578" s="171" t="s">
        <v>2790</v>
      </c>
      <c r="G578" s="172" t="s">
        <v>2480</v>
      </c>
      <c r="H578" s="173" t="s">
        <v>1424</v>
      </c>
      <c r="I578" s="173" t="s">
        <v>2909</v>
      </c>
      <c r="J578" s="173"/>
    </row>
    <row r="579" spans="1:10" x14ac:dyDescent="0.4">
      <c r="A579" s="167">
        <v>631</v>
      </c>
      <c r="B579" s="174" t="s">
        <v>1398</v>
      </c>
      <c r="C579" s="174"/>
      <c r="D579" s="169" t="s">
        <v>345</v>
      </c>
      <c r="E579" s="170" t="s">
        <v>2814</v>
      </c>
      <c r="F579" s="171" t="s">
        <v>2790</v>
      </c>
      <c r="G579" s="172" t="s">
        <v>2480</v>
      </c>
      <c r="H579" s="173" t="s">
        <v>1424</v>
      </c>
      <c r="I579" s="173" t="s">
        <v>2958</v>
      </c>
      <c r="J579" s="173"/>
    </row>
    <row r="580" spans="1:10" x14ac:dyDescent="0.4">
      <c r="A580" s="167">
        <v>632</v>
      </c>
      <c r="B580" s="174" t="s">
        <v>702</v>
      </c>
      <c r="C580" s="174"/>
      <c r="D580" s="169" t="s">
        <v>181</v>
      </c>
      <c r="E580" s="170" t="s">
        <v>2814</v>
      </c>
      <c r="F580" s="171" t="s">
        <v>2790</v>
      </c>
      <c r="G580" s="172" t="s">
        <v>2480</v>
      </c>
      <c r="H580" s="173" t="s">
        <v>1420</v>
      </c>
      <c r="I580" s="173"/>
      <c r="J580" s="173"/>
    </row>
    <row r="581" spans="1:10" x14ac:dyDescent="0.4">
      <c r="A581" s="167">
        <v>633</v>
      </c>
      <c r="B581" s="174" t="s">
        <v>708</v>
      </c>
      <c r="C581" s="174"/>
      <c r="D581" s="169" t="s">
        <v>188</v>
      </c>
      <c r="E581" s="170" t="s">
        <v>2814</v>
      </c>
      <c r="F581" s="171" t="s">
        <v>2789</v>
      </c>
      <c r="G581" s="172" t="s">
        <v>2480</v>
      </c>
      <c r="H581" s="173" t="s">
        <v>1424</v>
      </c>
      <c r="I581" s="173" t="s">
        <v>2819</v>
      </c>
      <c r="J581" s="173"/>
    </row>
    <row r="582" spans="1:10" ht="23.15" x14ac:dyDescent="0.4">
      <c r="A582" s="167">
        <v>634</v>
      </c>
      <c r="B582" s="174" t="s">
        <v>1367</v>
      </c>
      <c r="C582" s="174"/>
      <c r="D582" s="169" t="s">
        <v>1691</v>
      </c>
      <c r="E582" s="170" t="s">
        <v>2814</v>
      </c>
      <c r="F582" s="171" t="s">
        <v>2790</v>
      </c>
      <c r="G582" s="172" t="s">
        <v>2480</v>
      </c>
      <c r="H582" s="173" t="s">
        <v>2498</v>
      </c>
      <c r="I582" s="173"/>
      <c r="J582" s="173"/>
    </row>
    <row r="583" spans="1:10" ht="23.15" x14ac:dyDescent="0.4">
      <c r="A583" s="167">
        <v>635</v>
      </c>
      <c r="B583" s="174" t="s">
        <v>97</v>
      </c>
      <c r="C583" s="174" t="s">
        <v>2842</v>
      </c>
      <c r="D583" s="169" t="s">
        <v>213</v>
      </c>
      <c r="E583" s="170" t="s">
        <v>2814</v>
      </c>
      <c r="F583" s="171" t="s">
        <v>2790</v>
      </c>
      <c r="G583" s="172" t="s">
        <v>443</v>
      </c>
      <c r="H583" s="173" t="s">
        <v>2514</v>
      </c>
      <c r="I583" s="173"/>
      <c r="J583" s="173"/>
    </row>
    <row r="584" spans="1:10" x14ac:dyDescent="0.4">
      <c r="A584" s="167">
        <v>636</v>
      </c>
      <c r="B584" s="174" t="s">
        <v>1407</v>
      </c>
      <c r="C584" s="174"/>
      <c r="D584" s="169" t="s">
        <v>358</v>
      </c>
      <c r="E584" s="170" t="s">
        <v>2814</v>
      </c>
      <c r="F584" s="171" t="s">
        <v>2791</v>
      </c>
      <c r="G584" s="172" t="s">
        <v>2480</v>
      </c>
      <c r="H584" s="173" t="s">
        <v>1426</v>
      </c>
      <c r="I584" s="173"/>
      <c r="J584" s="173"/>
    </row>
    <row r="585" spans="1:10" x14ac:dyDescent="0.4">
      <c r="A585" s="167">
        <v>637</v>
      </c>
      <c r="B585" s="174" t="s">
        <v>675</v>
      </c>
      <c r="C585" s="174"/>
      <c r="D585" s="169" t="s">
        <v>1438</v>
      </c>
      <c r="E585" s="170" t="s">
        <v>2814</v>
      </c>
      <c r="F585" s="171" t="s">
        <v>2790</v>
      </c>
      <c r="G585" s="175" t="s">
        <v>2480</v>
      </c>
      <c r="H585" s="173" t="s">
        <v>2480</v>
      </c>
      <c r="I585" s="173"/>
      <c r="J585" s="173"/>
    </row>
    <row r="586" spans="1:10" ht="23.15" x14ac:dyDescent="0.4">
      <c r="A586" s="167">
        <v>638</v>
      </c>
      <c r="B586" s="174" t="s">
        <v>1366</v>
      </c>
      <c r="C586" s="174"/>
      <c r="D586" s="169" t="s">
        <v>307</v>
      </c>
      <c r="E586" s="170" t="s">
        <v>2814</v>
      </c>
      <c r="F586" s="171" t="s">
        <v>2790</v>
      </c>
      <c r="G586" s="172" t="s">
        <v>443</v>
      </c>
      <c r="H586" s="173" t="s">
        <v>2515</v>
      </c>
      <c r="I586" s="173"/>
      <c r="J586" s="173"/>
    </row>
    <row r="587" spans="1:10" x14ac:dyDescent="0.4">
      <c r="A587" s="167">
        <v>639</v>
      </c>
      <c r="B587" s="174" t="s">
        <v>676</v>
      </c>
      <c r="C587" s="174"/>
      <c r="D587" s="169" t="s">
        <v>1439</v>
      </c>
      <c r="E587" s="170" t="s">
        <v>2814</v>
      </c>
      <c r="F587" s="171" t="s">
        <v>2790</v>
      </c>
      <c r="G587" s="172" t="s">
        <v>2480</v>
      </c>
      <c r="H587" s="173" t="s">
        <v>1424</v>
      </c>
      <c r="I587" s="173"/>
      <c r="J587" s="173"/>
    </row>
    <row r="588" spans="1:10" x14ac:dyDescent="0.4">
      <c r="A588" s="167">
        <v>640</v>
      </c>
      <c r="B588" s="174" t="s">
        <v>1497</v>
      </c>
      <c r="C588" s="174"/>
      <c r="D588" s="169" t="s">
        <v>1440</v>
      </c>
      <c r="E588" s="170" t="s">
        <v>2814</v>
      </c>
      <c r="F588" s="171" t="s">
        <v>2790</v>
      </c>
      <c r="G588" s="172" t="s">
        <v>2497</v>
      </c>
      <c r="H588" s="173" t="s">
        <v>2497</v>
      </c>
      <c r="I588" s="173"/>
      <c r="J588" s="173"/>
    </row>
    <row r="589" spans="1:10" x14ac:dyDescent="0.4">
      <c r="A589" s="167">
        <v>641</v>
      </c>
      <c r="B589" s="174" t="s">
        <v>1500</v>
      </c>
      <c r="C589" s="174"/>
      <c r="D589" s="169" t="s">
        <v>184</v>
      </c>
      <c r="E589" s="170" t="s">
        <v>2814</v>
      </c>
      <c r="F589" s="171" t="s">
        <v>2789</v>
      </c>
      <c r="G589" s="172" t="s">
        <v>2480</v>
      </c>
      <c r="H589" s="173" t="s">
        <v>1420</v>
      </c>
      <c r="I589" s="173" t="s">
        <v>2908</v>
      </c>
      <c r="J589" s="173"/>
    </row>
    <row r="590" spans="1:10" x14ac:dyDescent="0.4">
      <c r="A590" s="167">
        <v>642</v>
      </c>
      <c r="B590" s="174" t="s">
        <v>678</v>
      </c>
      <c r="C590" s="174"/>
      <c r="D590" s="169" t="s">
        <v>1443</v>
      </c>
      <c r="E590" s="170" t="s">
        <v>2814</v>
      </c>
      <c r="F590" s="171" t="s">
        <v>2790</v>
      </c>
      <c r="G590" s="172" t="s">
        <v>2480</v>
      </c>
      <c r="H590" s="173" t="s">
        <v>1418</v>
      </c>
      <c r="I590" s="173" t="s">
        <v>2959</v>
      </c>
      <c r="J590" s="173"/>
    </row>
    <row r="591" spans="1:10" x14ac:dyDescent="0.4">
      <c r="A591" s="167">
        <v>643</v>
      </c>
      <c r="B591" s="174" t="s">
        <v>1408</v>
      </c>
      <c r="C591" s="174"/>
      <c r="D591" s="169" t="s">
        <v>359</v>
      </c>
      <c r="E591" s="170" t="s">
        <v>2814</v>
      </c>
      <c r="F591" s="171" t="s">
        <v>2790</v>
      </c>
      <c r="G591" s="172" t="s">
        <v>2480</v>
      </c>
      <c r="H591" s="173" t="s">
        <v>1420</v>
      </c>
      <c r="I591" s="173" t="s">
        <v>2908</v>
      </c>
      <c r="J591" s="173"/>
    </row>
    <row r="592" spans="1:10" x14ac:dyDescent="0.4">
      <c r="A592" s="167">
        <v>644</v>
      </c>
      <c r="B592" s="174" t="s">
        <v>679</v>
      </c>
      <c r="C592" s="174"/>
      <c r="D592" s="169" t="s">
        <v>1444</v>
      </c>
      <c r="E592" s="170" t="s">
        <v>2814</v>
      </c>
      <c r="F592" s="171" t="s">
        <v>2790</v>
      </c>
      <c r="G592" s="172" t="s">
        <v>2480</v>
      </c>
      <c r="H592" s="173" t="s">
        <v>1424</v>
      </c>
      <c r="I592" s="173"/>
      <c r="J592" s="173"/>
    </row>
    <row r="593" spans="1:10" x14ac:dyDescent="0.4">
      <c r="A593" s="167">
        <v>645</v>
      </c>
      <c r="B593" s="174" t="s">
        <v>680</v>
      </c>
      <c r="C593" s="174"/>
      <c r="D593" s="169" t="s">
        <v>1445</v>
      </c>
      <c r="E593" s="170" t="s">
        <v>2814</v>
      </c>
      <c r="F593" s="171" t="s">
        <v>2790</v>
      </c>
      <c r="G593" s="172" t="s">
        <v>2480</v>
      </c>
      <c r="H593" s="173" t="s">
        <v>1418</v>
      </c>
      <c r="I593" s="173" t="s">
        <v>2960</v>
      </c>
      <c r="J593" s="173"/>
    </row>
    <row r="594" spans="1:10" x14ac:dyDescent="0.4">
      <c r="A594" s="167">
        <v>646</v>
      </c>
      <c r="B594" s="174" t="s">
        <v>681</v>
      </c>
      <c r="C594" s="174"/>
      <c r="D594" s="169" t="s">
        <v>1446</v>
      </c>
      <c r="E594" s="170" t="s">
        <v>2814</v>
      </c>
      <c r="F594" s="171" t="s">
        <v>2790</v>
      </c>
      <c r="G594" s="172" t="s">
        <v>2480</v>
      </c>
      <c r="H594" s="173" t="s">
        <v>1424</v>
      </c>
      <c r="I594" s="173" t="s">
        <v>2960</v>
      </c>
      <c r="J594" s="173"/>
    </row>
    <row r="595" spans="1:10" x14ac:dyDescent="0.4">
      <c r="A595" s="167">
        <v>647</v>
      </c>
      <c r="B595" s="174" t="s">
        <v>700</v>
      </c>
      <c r="C595" s="174"/>
      <c r="D595" s="169" t="s">
        <v>178</v>
      </c>
      <c r="E595" s="170" t="s">
        <v>2814</v>
      </c>
      <c r="F595" s="171" t="s">
        <v>2790</v>
      </c>
      <c r="G595" s="172" t="s">
        <v>2480</v>
      </c>
      <c r="H595" s="173" t="s">
        <v>1420</v>
      </c>
      <c r="I595" s="173"/>
      <c r="J595" s="173"/>
    </row>
    <row r="596" spans="1:10" x14ac:dyDescent="0.4">
      <c r="A596" s="167">
        <v>648</v>
      </c>
      <c r="B596" s="174" t="s">
        <v>1399</v>
      </c>
      <c r="C596" s="174"/>
      <c r="D596" s="169" t="s">
        <v>346</v>
      </c>
      <c r="E596" s="170" t="s">
        <v>2814</v>
      </c>
      <c r="F596" s="171" t="s">
        <v>2789</v>
      </c>
      <c r="G596" s="172" t="s">
        <v>2480</v>
      </c>
      <c r="H596" s="173" t="s">
        <v>1420</v>
      </c>
      <c r="I596" s="173" t="s">
        <v>2961</v>
      </c>
      <c r="J596" s="173"/>
    </row>
    <row r="597" spans="1:10" x14ac:dyDescent="0.4">
      <c r="A597" s="167">
        <v>649</v>
      </c>
      <c r="B597" s="174" t="s">
        <v>1409</v>
      </c>
      <c r="C597" s="174"/>
      <c r="D597" s="169" t="s">
        <v>360</v>
      </c>
      <c r="E597" s="170" t="s">
        <v>2814</v>
      </c>
      <c r="F597" s="171" t="s">
        <v>2791</v>
      </c>
      <c r="G597" s="172" t="s">
        <v>2480</v>
      </c>
      <c r="H597" s="173"/>
      <c r="I597" s="173"/>
      <c r="J597" s="173"/>
    </row>
    <row r="598" spans="1:10" x14ac:dyDescent="0.4">
      <c r="A598" s="167">
        <v>650</v>
      </c>
      <c r="B598" s="174" t="s">
        <v>710</v>
      </c>
      <c r="C598" s="174"/>
      <c r="D598" s="169" t="s">
        <v>190</v>
      </c>
      <c r="E598" s="170" t="s">
        <v>2814</v>
      </c>
      <c r="F598" s="171" t="s">
        <v>2790</v>
      </c>
      <c r="G598" s="175" t="s">
        <v>2480</v>
      </c>
      <c r="H598" s="173" t="s">
        <v>1424</v>
      </c>
      <c r="I598" s="173" t="s">
        <v>2819</v>
      </c>
      <c r="J598" s="173"/>
    </row>
    <row r="599" spans="1:10" x14ac:dyDescent="0.4">
      <c r="A599" s="167">
        <v>651</v>
      </c>
      <c r="B599" s="174" t="s">
        <v>1365</v>
      </c>
      <c r="C599" s="174"/>
      <c r="D599" s="169" t="s">
        <v>305</v>
      </c>
      <c r="E599" s="170" t="s">
        <v>2814</v>
      </c>
      <c r="F599" s="171" t="s">
        <v>2790</v>
      </c>
      <c r="G599" s="172" t="s">
        <v>2497</v>
      </c>
      <c r="H599" s="173" t="s">
        <v>2497</v>
      </c>
      <c r="I599" s="173" t="s">
        <v>2962</v>
      </c>
      <c r="J599" s="173"/>
    </row>
    <row r="600" spans="1:10" x14ac:dyDescent="0.4">
      <c r="A600" s="167">
        <v>652</v>
      </c>
      <c r="B600" s="174" t="s">
        <v>1406</v>
      </c>
      <c r="C600" s="174"/>
      <c r="D600" s="169" t="s">
        <v>355</v>
      </c>
      <c r="E600" s="170" t="s">
        <v>2814</v>
      </c>
      <c r="F600" s="171" t="s">
        <v>2790</v>
      </c>
      <c r="G600" s="172" t="s">
        <v>2480</v>
      </c>
      <c r="H600" s="173" t="s">
        <v>1424</v>
      </c>
      <c r="I600" s="173" t="s">
        <v>2963</v>
      </c>
      <c r="J600" s="173"/>
    </row>
    <row r="601" spans="1:10" ht="23.15" x14ac:dyDescent="0.4">
      <c r="A601" s="167">
        <v>653</v>
      </c>
      <c r="B601" s="174" t="s">
        <v>704</v>
      </c>
      <c r="C601" s="174"/>
      <c r="D601" s="169" t="s">
        <v>183</v>
      </c>
      <c r="E601" s="170" t="s">
        <v>2814</v>
      </c>
      <c r="F601" s="171" t="s">
        <v>2790</v>
      </c>
      <c r="G601" s="172" t="s">
        <v>2497</v>
      </c>
      <c r="H601" s="173" t="s">
        <v>2497</v>
      </c>
      <c r="I601" s="173" t="s">
        <v>2908</v>
      </c>
      <c r="J601" s="173" t="s">
        <v>2957</v>
      </c>
    </row>
    <row r="602" spans="1:10" ht="23.15" x14ac:dyDescent="0.4">
      <c r="A602" s="167">
        <v>654</v>
      </c>
      <c r="B602" s="174" t="s">
        <v>673</v>
      </c>
      <c r="C602" s="174"/>
      <c r="D602" s="169" t="s">
        <v>1435</v>
      </c>
      <c r="E602" s="170" t="s">
        <v>2814</v>
      </c>
      <c r="F602" s="171" t="s">
        <v>2790</v>
      </c>
      <c r="G602" s="172" t="s">
        <v>2480</v>
      </c>
      <c r="H602" s="173" t="s">
        <v>2498</v>
      </c>
      <c r="I602" s="173"/>
      <c r="J602" s="173"/>
    </row>
    <row r="603" spans="1:10" x14ac:dyDescent="0.4">
      <c r="A603" s="167">
        <v>655</v>
      </c>
      <c r="B603" s="174" t="s">
        <v>707</v>
      </c>
      <c r="C603" s="174"/>
      <c r="D603" s="169" t="s">
        <v>187</v>
      </c>
      <c r="E603" s="170" t="s">
        <v>2814</v>
      </c>
      <c r="F603" s="171" t="s">
        <v>2790</v>
      </c>
      <c r="G603" s="175" t="s">
        <v>2480</v>
      </c>
      <c r="H603" s="173" t="s">
        <v>1424</v>
      </c>
      <c r="I603" s="173" t="s">
        <v>2963</v>
      </c>
      <c r="J603" s="173"/>
    </row>
    <row r="604" spans="1:10" x14ac:dyDescent="0.4">
      <c r="A604" s="167">
        <v>656</v>
      </c>
      <c r="B604" s="174" t="s">
        <v>703</v>
      </c>
      <c r="C604" s="174"/>
      <c r="D604" s="169" t="s">
        <v>182</v>
      </c>
      <c r="E604" s="170" t="s">
        <v>2814</v>
      </c>
      <c r="F604" s="171" t="s">
        <v>2790</v>
      </c>
      <c r="G604" s="172" t="s">
        <v>2497</v>
      </c>
      <c r="H604" s="173" t="s">
        <v>2497</v>
      </c>
      <c r="I604" s="173" t="s">
        <v>2908</v>
      </c>
      <c r="J604" s="173"/>
    </row>
    <row r="605" spans="1:10" x14ac:dyDescent="0.4">
      <c r="A605" s="167">
        <v>657</v>
      </c>
      <c r="B605" s="174" t="s">
        <v>2196</v>
      </c>
      <c r="C605" s="174" t="s">
        <v>2964</v>
      </c>
      <c r="D605" s="169" t="s">
        <v>1451</v>
      </c>
      <c r="E605" s="170" t="s">
        <v>2814</v>
      </c>
      <c r="F605" s="171" t="s">
        <v>2790</v>
      </c>
      <c r="G605" s="172" t="s">
        <v>2480</v>
      </c>
      <c r="H605" s="173" t="s">
        <v>1424</v>
      </c>
      <c r="I605" s="173"/>
      <c r="J605" s="173"/>
    </row>
    <row r="606" spans="1:10" x14ac:dyDescent="0.4">
      <c r="A606" s="167">
        <v>658</v>
      </c>
      <c r="B606" s="174" t="s">
        <v>686</v>
      </c>
      <c r="C606" s="174"/>
      <c r="D606" s="169" t="s">
        <v>1453</v>
      </c>
      <c r="E606" s="170" t="s">
        <v>2814</v>
      </c>
      <c r="F606" s="171" t="s">
        <v>2790</v>
      </c>
      <c r="G606" s="175" t="s">
        <v>2480</v>
      </c>
      <c r="H606" s="173" t="s">
        <v>1424</v>
      </c>
      <c r="I606" s="173" t="s">
        <v>2965</v>
      </c>
      <c r="J606" s="173"/>
    </row>
    <row r="607" spans="1:10" x14ac:dyDescent="0.4">
      <c r="A607" s="167">
        <v>659</v>
      </c>
      <c r="B607" s="174" t="s">
        <v>1371</v>
      </c>
      <c r="C607" s="174"/>
      <c r="D607" s="169" t="s">
        <v>313</v>
      </c>
      <c r="E607" s="170" t="s">
        <v>2814</v>
      </c>
      <c r="F607" s="171" t="s">
        <v>2790</v>
      </c>
      <c r="G607" s="172" t="s">
        <v>2480</v>
      </c>
      <c r="H607" s="173" t="s">
        <v>1420</v>
      </c>
      <c r="I607" s="173" t="s">
        <v>2909</v>
      </c>
      <c r="J607" s="173" t="s">
        <v>1591</v>
      </c>
    </row>
    <row r="608" spans="1:10" ht="23.15" x14ac:dyDescent="0.4">
      <c r="A608" s="167">
        <v>660</v>
      </c>
      <c r="B608" s="174" t="s">
        <v>1372</v>
      </c>
      <c r="C608" s="174"/>
      <c r="D608" s="201" t="s">
        <v>314</v>
      </c>
      <c r="E608" s="170" t="s">
        <v>2814</v>
      </c>
      <c r="F608" s="171" t="s">
        <v>2790</v>
      </c>
      <c r="G608" s="172" t="s">
        <v>2480</v>
      </c>
      <c r="H608" s="173" t="s">
        <v>2498</v>
      </c>
      <c r="I608" s="173" t="s">
        <v>2909</v>
      </c>
      <c r="J608" s="173"/>
    </row>
    <row r="609" spans="1:10" x14ac:dyDescent="0.4">
      <c r="A609" s="167">
        <v>661</v>
      </c>
      <c r="B609" s="174" t="s">
        <v>1410</v>
      </c>
      <c r="C609" s="174"/>
      <c r="D609" s="169" t="s">
        <v>361</v>
      </c>
      <c r="E609" s="170" t="s">
        <v>2814</v>
      </c>
      <c r="F609" s="171" t="s">
        <v>2789</v>
      </c>
      <c r="G609" s="172" t="s">
        <v>2480</v>
      </c>
      <c r="H609" s="173" t="s">
        <v>1420</v>
      </c>
      <c r="I609" s="173" t="s">
        <v>2961</v>
      </c>
      <c r="J609" s="173"/>
    </row>
    <row r="610" spans="1:10" x14ac:dyDescent="0.4">
      <c r="A610" s="167">
        <v>662</v>
      </c>
      <c r="B610" s="174" t="s">
        <v>705</v>
      </c>
      <c r="C610" s="174"/>
      <c r="D610" s="169" t="s">
        <v>185</v>
      </c>
      <c r="E610" s="170" t="s">
        <v>2814</v>
      </c>
      <c r="F610" s="171" t="s">
        <v>2790</v>
      </c>
      <c r="G610" s="175" t="s">
        <v>2480</v>
      </c>
      <c r="H610" s="173" t="s">
        <v>1424</v>
      </c>
      <c r="I610" s="173" t="s">
        <v>2965</v>
      </c>
      <c r="J610" s="173"/>
    </row>
    <row r="611" spans="1:10" x14ac:dyDescent="0.4">
      <c r="A611" s="167">
        <v>663</v>
      </c>
      <c r="B611" s="174" t="s">
        <v>706</v>
      </c>
      <c r="C611" s="174"/>
      <c r="D611" s="169" t="s">
        <v>186</v>
      </c>
      <c r="E611" s="170" t="s">
        <v>2814</v>
      </c>
      <c r="F611" s="171" t="s">
        <v>2789</v>
      </c>
      <c r="G611" s="172" t="s">
        <v>2480</v>
      </c>
      <c r="H611" s="173" t="s">
        <v>1424</v>
      </c>
      <c r="I611" s="173" t="s">
        <v>2963</v>
      </c>
      <c r="J611" s="173"/>
    </row>
    <row r="612" spans="1:10" x14ac:dyDescent="0.4">
      <c r="A612" s="167">
        <v>664</v>
      </c>
      <c r="B612" s="174" t="s">
        <v>2197</v>
      </c>
      <c r="C612" s="174"/>
      <c r="D612" s="169" t="s">
        <v>1517</v>
      </c>
      <c r="E612" s="170" t="s">
        <v>2814</v>
      </c>
      <c r="F612" s="171" t="s">
        <v>2789</v>
      </c>
      <c r="G612" s="172" t="s">
        <v>2064</v>
      </c>
      <c r="H612" s="173"/>
      <c r="I612" s="173" t="s">
        <v>2815</v>
      </c>
      <c r="J612" s="173"/>
    </row>
    <row r="613" spans="1:10" x14ac:dyDescent="0.4">
      <c r="A613" s="167">
        <v>665</v>
      </c>
      <c r="B613" s="174" t="s">
        <v>713</v>
      </c>
      <c r="C613" s="174"/>
      <c r="D613" s="169" t="s">
        <v>193</v>
      </c>
      <c r="E613" s="170" t="s">
        <v>2814</v>
      </c>
      <c r="F613" s="171" t="s">
        <v>2790</v>
      </c>
      <c r="G613" s="172" t="s">
        <v>2480</v>
      </c>
      <c r="H613" s="173" t="s">
        <v>1424</v>
      </c>
      <c r="I613" s="173" t="s">
        <v>2909</v>
      </c>
      <c r="J613" s="173"/>
    </row>
    <row r="614" spans="1:10" x14ac:dyDescent="0.4">
      <c r="A614" s="167">
        <v>666</v>
      </c>
      <c r="B614" s="174" t="s">
        <v>728</v>
      </c>
      <c r="C614" s="174"/>
      <c r="D614" s="169" t="s">
        <v>211</v>
      </c>
      <c r="E614" s="170" t="s">
        <v>2814</v>
      </c>
      <c r="F614" s="171" t="s">
        <v>2790</v>
      </c>
      <c r="G614" s="172" t="s">
        <v>443</v>
      </c>
      <c r="H614" s="173"/>
      <c r="I614" s="173"/>
      <c r="J614" s="173"/>
    </row>
    <row r="615" spans="1:10" x14ac:dyDescent="0.4">
      <c r="A615" s="167">
        <v>667</v>
      </c>
      <c r="B615" s="174" t="s">
        <v>2198</v>
      </c>
      <c r="C615" s="174" t="s">
        <v>2966</v>
      </c>
      <c r="D615" s="169" t="s">
        <v>357</v>
      </c>
      <c r="E615" s="170" t="s">
        <v>2814</v>
      </c>
      <c r="F615" s="171" t="s">
        <v>2790</v>
      </c>
      <c r="G615" s="172" t="s">
        <v>443</v>
      </c>
      <c r="H615" s="173" t="s">
        <v>2508</v>
      </c>
      <c r="I615" s="173" t="s">
        <v>2961</v>
      </c>
      <c r="J615" s="173"/>
    </row>
    <row r="616" spans="1:10" x14ac:dyDescent="0.4">
      <c r="A616" s="167">
        <v>668</v>
      </c>
      <c r="B616" s="174" t="s">
        <v>1411</v>
      </c>
      <c r="C616" s="174"/>
      <c r="D616" s="169" t="s">
        <v>362</v>
      </c>
      <c r="E616" s="170" t="s">
        <v>2814</v>
      </c>
      <c r="F616" s="171" t="s">
        <v>2789</v>
      </c>
      <c r="G616" s="172" t="s">
        <v>2480</v>
      </c>
      <c r="H616" s="173" t="s">
        <v>1420</v>
      </c>
      <c r="I616" s="173" t="s">
        <v>2908</v>
      </c>
      <c r="J616" s="173"/>
    </row>
    <row r="617" spans="1:10" x14ac:dyDescent="0.4">
      <c r="A617" s="167">
        <v>669</v>
      </c>
      <c r="B617" s="174" t="s">
        <v>1400</v>
      </c>
      <c r="C617" s="174"/>
      <c r="D617" s="169" t="s">
        <v>347</v>
      </c>
      <c r="E617" s="170" t="s">
        <v>2814</v>
      </c>
      <c r="F617" s="171" t="s">
        <v>2790</v>
      </c>
      <c r="G617" s="172" t="s">
        <v>2480</v>
      </c>
      <c r="H617" s="173" t="s">
        <v>1424</v>
      </c>
      <c r="I617" s="173" t="s">
        <v>2909</v>
      </c>
      <c r="J617" s="173"/>
    </row>
    <row r="618" spans="1:10" x14ac:dyDescent="0.4">
      <c r="A618" s="167">
        <v>670</v>
      </c>
      <c r="B618" s="174" t="s">
        <v>727</v>
      </c>
      <c r="C618" s="174"/>
      <c r="D618" s="169" t="s">
        <v>210</v>
      </c>
      <c r="E618" s="170" t="s">
        <v>2814</v>
      </c>
      <c r="F618" s="171" t="s">
        <v>2790</v>
      </c>
      <c r="G618" s="172" t="s">
        <v>2480</v>
      </c>
      <c r="H618" s="173" t="s">
        <v>1424</v>
      </c>
      <c r="I618" s="173"/>
      <c r="J618" s="173"/>
    </row>
    <row r="619" spans="1:10" x14ac:dyDescent="0.4">
      <c r="A619" s="167">
        <v>671</v>
      </c>
      <c r="B619" s="174" t="s">
        <v>687</v>
      </c>
      <c r="C619" s="174"/>
      <c r="D619" s="169" t="s">
        <v>1457</v>
      </c>
      <c r="E619" s="170" t="s">
        <v>2814</v>
      </c>
      <c r="F619" s="171" t="s">
        <v>2790</v>
      </c>
      <c r="G619" s="172" t="s">
        <v>2480</v>
      </c>
      <c r="H619" s="173" t="s">
        <v>1418</v>
      </c>
      <c r="I619" s="173" t="s">
        <v>2960</v>
      </c>
      <c r="J619" s="173"/>
    </row>
    <row r="620" spans="1:10" ht="23.15" x14ac:dyDescent="0.4">
      <c r="A620" s="167">
        <v>672</v>
      </c>
      <c r="B620" s="174" t="s">
        <v>1521</v>
      </c>
      <c r="C620" s="174"/>
      <c r="D620" s="169" t="s">
        <v>175</v>
      </c>
      <c r="E620" s="170" t="s">
        <v>2814</v>
      </c>
      <c r="F620" s="171" t="s">
        <v>2790</v>
      </c>
      <c r="G620" s="172" t="s">
        <v>2480</v>
      </c>
      <c r="H620" s="173" t="s">
        <v>1420</v>
      </c>
      <c r="I620" s="173" t="s">
        <v>2908</v>
      </c>
      <c r="J620" s="173" t="s">
        <v>2957</v>
      </c>
    </row>
    <row r="621" spans="1:10" ht="23.15" x14ac:dyDescent="0.4">
      <c r="A621" s="167">
        <v>673</v>
      </c>
      <c r="B621" s="174" t="s">
        <v>699</v>
      </c>
      <c r="C621" s="174"/>
      <c r="D621" s="169" t="s">
        <v>176</v>
      </c>
      <c r="E621" s="170" t="s">
        <v>2814</v>
      </c>
      <c r="F621" s="171" t="s">
        <v>2789</v>
      </c>
      <c r="G621" s="172" t="s">
        <v>2480</v>
      </c>
      <c r="H621" s="173" t="s">
        <v>1420</v>
      </c>
      <c r="I621" s="173" t="s">
        <v>2908</v>
      </c>
      <c r="J621" s="173" t="s">
        <v>2957</v>
      </c>
    </row>
    <row r="622" spans="1:10" x14ac:dyDescent="0.4">
      <c r="A622" s="167">
        <v>674</v>
      </c>
      <c r="B622" s="174" t="s">
        <v>688</v>
      </c>
      <c r="C622" s="174"/>
      <c r="D622" s="201" t="s">
        <v>1458</v>
      </c>
      <c r="E622" s="170" t="s">
        <v>2814</v>
      </c>
      <c r="F622" s="171" t="s">
        <v>2789</v>
      </c>
      <c r="G622" s="175" t="s">
        <v>2480</v>
      </c>
      <c r="H622" s="173" t="s">
        <v>2480</v>
      </c>
      <c r="I622" s="173" t="s">
        <v>2967</v>
      </c>
      <c r="J622" s="173"/>
    </row>
    <row r="623" spans="1:10" x14ac:dyDescent="0.4">
      <c r="A623" s="167">
        <v>675</v>
      </c>
      <c r="B623" s="174" t="s">
        <v>1526</v>
      </c>
      <c r="C623" s="174"/>
      <c r="D623" s="169" t="s">
        <v>363</v>
      </c>
      <c r="E623" s="170" t="s">
        <v>2814</v>
      </c>
      <c r="F623" s="171" t="s">
        <v>2789</v>
      </c>
      <c r="G623" s="172" t="s">
        <v>2497</v>
      </c>
      <c r="H623" s="173" t="s">
        <v>2497</v>
      </c>
      <c r="I623" s="173" t="s">
        <v>2908</v>
      </c>
      <c r="J623" s="173"/>
    </row>
    <row r="624" spans="1:10" ht="23.15" x14ac:dyDescent="0.4">
      <c r="A624" s="167">
        <v>676</v>
      </c>
      <c r="B624" s="174" t="s">
        <v>1527</v>
      </c>
      <c r="C624" s="174"/>
      <c r="D624" s="169" t="s">
        <v>179</v>
      </c>
      <c r="E624" s="170" t="s">
        <v>2814</v>
      </c>
      <c r="F624" s="171" t="s">
        <v>2790</v>
      </c>
      <c r="G624" s="172" t="s">
        <v>2497</v>
      </c>
      <c r="H624" s="173" t="s">
        <v>2497</v>
      </c>
      <c r="I624" s="173" t="s">
        <v>2908</v>
      </c>
      <c r="J624" s="173" t="s">
        <v>2957</v>
      </c>
    </row>
    <row r="625" spans="1:10" x14ac:dyDescent="0.4">
      <c r="A625" s="167">
        <v>677</v>
      </c>
      <c r="B625" s="174" t="s">
        <v>1412</v>
      </c>
      <c r="C625" s="174"/>
      <c r="D625" s="169" t="s">
        <v>364</v>
      </c>
      <c r="E625" s="170" t="s">
        <v>2814</v>
      </c>
      <c r="F625" s="171" t="s">
        <v>2790</v>
      </c>
      <c r="G625" s="172" t="s">
        <v>2480</v>
      </c>
      <c r="H625" s="173" t="s">
        <v>1418</v>
      </c>
      <c r="I625" s="173" t="s">
        <v>2960</v>
      </c>
      <c r="J625" s="173"/>
    </row>
    <row r="626" spans="1:10" x14ac:dyDescent="0.4">
      <c r="A626" s="167">
        <v>678</v>
      </c>
      <c r="B626" s="174" t="s">
        <v>709</v>
      </c>
      <c r="C626" s="174"/>
      <c r="D626" s="169" t="s">
        <v>189</v>
      </c>
      <c r="E626" s="170" t="s">
        <v>2814</v>
      </c>
      <c r="F626" s="171" t="s">
        <v>2789</v>
      </c>
      <c r="G626" s="172" t="s">
        <v>2480</v>
      </c>
      <c r="H626" s="173" t="s">
        <v>1424</v>
      </c>
      <c r="I626" s="173" t="s">
        <v>2910</v>
      </c>
      <c r="J626" s="173"/>
    </row>
    <row r="627" spans="1:10" x14ac:dyDescent="0.4">
      <c r="A627" s="167">
        <v>679</v>
      </c>
      <c r="B627" s="174" t="s">
        <v>711</v>
      </c>
      <c r="C627" s="174"/>
      <c r="D627" s="169" t="s">
        <v>191</v>
      </c>
      <c r="E627" s="170" t="s">
        <v>2814</v>
      </c>
      <c r="F627" s="171" t="s">
        <v>2790</v>
      </c>
      <c r="G627" s="172" t="s">
        <v>2480</v>
      </c>
      <c r="H627" s="173" t="s">
        <v>1424</v>
      </c>
      <c r="I627" s="173" t="s">
        <v>2910</v>
      </c>
      <c r="J627" s="173"/>
    </row>
    <row r="628" spans="1:10" x14ac:dyDescent="0.4">
      <c r="A628" s="167">
        <v>680</v>
      </c>
      <c r="B628" s="174" t="s">
        <v>1401</v>
      </c>
      <c r="C628" s="174"/>
      <c r="D628" s="169" t="s">
        <v>349</v>
      </c>
      <c r="E628" s="170" t="s">
        <v>2814</v>
      </c>
      <c r="F628" s="171" t="s">
        <v>2789</v>
      </c>
      <c r="G628" s="175" t="s">
        <v>2480</v>
      </c>
      <c r="H628" s="173" t="s">
        <v>1424</v>
      </c>
      <c r="I628" s="173" t="s">
        <v>2819</v>
      </c>
      <c r="J628" s="173"/>
    </row>
    <row r="629" spans="1:10" x14ac:dyDescent="0.4">
      <c r="A629" s="167">
        <v>681</v>
      </c>
      <c r="B629" s="174" t="s">
        <v>1413</v>
      </c>
      <c r="C629" s="174"/>
      <c r="D629" s="169" t="s">
        <v>365</v>
      </c>
      <c r="E629" s="170" t="s">
        <v>2814</v>
      </c>
      <c r="F629" s="171" t="s">
        <v>2790</v>
      </c>
      <c r="G629" s="172" t="s">
        <v>2497</v>
      </c>
      <c r="H629" s="173" t="s">
        <v>2497</v>
      </c>
      <c r="I629" s="173" t="s">
        <v>2960</v>
      </c>
      <c r="J629" s="173"/>
    </row>
    <row r="630" spans="1:10" x14ac:dyDescent="0.4">
      <c r="A630" s="167">
        <v>682</v>
      </c>
      <c r="B630" s="174" t="s">
        <v>726</v>
      </c>
      <c r="C630" s="174"/>
      <c r="D630" s="169" t="s">
        <v>1692</v>
      </c>
      <c r="E630" s="170" t="s">
        <v>2814</v>
      </c>
      <c r="F630" s="171" t="s">
        <v>2790</v>
      </c>
      <c r="G630" s="172" t="s">
        <v>2480</v>
      </c>
      <c r="H630" s="173" t="s">
        <v>1424</v>
      </c>
      <c r="I630" s="173" t="s">
        <v>2968</v>
      </c>
      <c r="J630" s="173"/>
    </row>
    <row r="631" spans="1:10" x14ac:dyDescent="0.4">
      <c r="A631" s="167">
        <v>683</v>
      </c>
      <c r="B631" s="174" t="s">
        <v>690</v>
      </c>
      <c r="C631" s="174"/>
      <c r="D631" s="169" t="s">
        <v>1460</v>
      </c>
      <c r="E631" s="170" t="s">
        <v>2814</v>
      </c>
      <c r="F631" s="171" t="s">
        <v>2790</v>
      </c>
      <c r="G631" s="172" t="s">
        <v>2480</v>
      </c>
      <c r="H631" s="173" t="s">
        <v>1424</v>
      </c>
      <c r="I631" s="173"/>
      <c r="J631" s="173"/>
    </row>
    <row r="632" spans="1:10" x14ac:dyDescent="0.4">
      <c r="A632" s="167">
        <v>684</v>
      </c>
      <c r="B632" s="174" t="s">
        <v>1414</v>
      </c>
      <c r="C632" s="174"/>
      <c r="D632" s="169" t="s">
        <v>366</v>
      </c>
      <c r="E632" s="170" t="s">
        <v>2814</v>
      </c>
      <c r="F632" s="171" t="s">
        <v>2791</v>
      </c>
      <c r="G632" s="172" t="s">
        <v>2480</v>
      </c>
      <c r="H632" s="173" t="s">
        <v>1418</v>
      </c>
      <c r="I632" s="173" t="s">
        <v>2969</v>
      </c>
      <c r="J632" s="173"/>
    </row>
    <row r="633" spans="1:10" x14ac:dyDescent="0.4">
      <c r="A633" s="167">
        <v>685</v>
      </c>
      <c r="B633" s="174" t="s">
        <v>1368</v>
      </c>
      <c r="C633" s="174"/>
      <c r="D633" s="169" t="s">
        <v>308</v>
      </c>
      <c r="E633" s="170" t="s">
        <v>2814</v>
      </c>
      <c r="F633" s="171" t="s">
        <v>2790</v>
      </c>
      <c r="G633" s="172" t="s">
        <v>2480</v>
      </c>
      <c r="H633" s="173" t="s">
        <v>1420</v>
      </c>
      <c r="I633" s="173" t="s">
        <v>2909</v>
      </c>
      <c r="J633" s="173"/>
    </row>
    <row r="634" spans="1:10" x14ac:dyDescent="0.4">
      <c r="A634" s="167">
        <v>686</v>
      </c>
      <c r="B634" s="174" t="s">
        <v>701</v>
      </c>
      <c r="C634" s="174"/>
      <c r="D634" s="169" t="s">
        <v>180</v>
      </c>
      <c r="E634" s="170" t="s">
        <v>2814</v>
      </c>
      <c r="F634" s="171" t="s">
        <v>2790</v>
      </c>
      <c r="G634" s="172" t="s">
        <v>2480</v>
      </c>
      <c r="H634" s="173" t="s">
        <v>1418</v>
      </c>
      <c r="I634" s="173" t="s">
        <v>2908</v>
      </c>
      <c r="J634" s="173"/>
    </row>
    <row r="635" spans="1:10" x14ac:dyDescent="0.4">
      <c r="A635" s="167">
        <v>687</v>
      </c>
      <c r="B635" s="174" t="s">
        <v>1415</v>
      </c>
      <c r="C635" s="174"/>
      <c r="D635" s="169" t="s">
        <v>367</v>
      </c>
      <c r="E635" s="170" t="s">
        <v>2814</v>
      </c>
      <c r="F635" s="171" t="s">
        <v>2790</v>
      </c>
      <c r="G635" s="172" t="s">
        <v>2497</v>
      </c>
      <c r="H635" s="173" t="s">
        <v>2497</v>
      </c>
      <c r="I635" s="173" t="s">
        <v>2923</v>
      </c>
      <c r="J635" s="173"/>
    </row>
    <row r="636" spans="1:10" x14ac:dyDescent="0.4">
      <c r="A636" s="167">
        <v>688</v>
      </c>
      <c r="B636" s="174" t="s">
        <v>1537</v>
      </c>
      <c r="C636" s="174"/>
      <c r="D636" s="169" t="s">
        <v>306</v>
      </c>
      <c r="E636" s="170" t="s">
        <v>2814</v>
      </c>
      <c r="F636" s="171" t="s">
        <v>2790</v>
      </c>
      <c r="G636" s="172" t="s">
        <v>2480</v>
      </c>
      <c r="H636" s="173" t="s">
        <v>1424</v>
      </c>
      <c r="I636" s="173" t="s">
        <v>2909</v>
      </c>
      <c r="J636" s="173"/>
    </row>
    <row r="637" spans="1:10" x14ac:dyDescent="0.4">
      <c r="A637" s="167">
        <v>689</v>
      </c>
      <c r="B637" s="174" t="s">
        <v>694</v>
      </c>
      <c r="C637" s="174"/>
      <c r="D637" s="169" t="s">
        <v>157</v>
      </c>
      <c r="E637" s="170" t="s">
        <v>2814</v>
      </c>
      <c r="F637" s="171" t="s">
        <v>2790</v>
      </c>
      <c r="G637" s="175" t="s">
        <v>967</v>
      </c>
      <c r="H637" s="173"/>
      <c r="I637" s="173"/>
      <c r="J637" s="173"/>
    </row>
    <row r="638" spans="1:10" x14ac:dyDescent="0.4">
      <c r="A638" s="167">
        <v>690</v>
      </c>
      <c r="B638" s="174" t="s">
        <v>1516</v>
      </c>
      <c r="C638" s="174"/>
      <c r="D638" s="169" t="s">
        <v>177</v>
      </c>
      <c r="E638" s="170" t="s">
        <v>2814</v>
      </c>
      <c r="F638" s="171" t="s">
        <v>2790</v>
      </c>
      <c r="G638" s="172" t="s">
        <v>2480</v>
      </c>
      <c r="H638" s="173" t="s">
        <v>1420</v>
      </c>
      <c r="I638" s="173" t="s">
        <v>2908</v>
      </c>
      <c r="J638" s="173"/>
    </row>
    <row r="639" spans="1:10" x14ac:dyDescent="0.4">
      <c r="A639" s="167">
        <v>691</v>
      </c>
      <c r="B639" s="174" t="s">
        <v>1489</v>
      </c>
      <c r="C639" s="174"/>
      <c r="D639" s="169" t="s">
        <v>1490</v>
      </c>
      <c r="E639" s="170" t="s">
        <v>2814</v>
      </c>
      <c r="F639" s="171" t="s">
        <v>2790</v>
      </c>
      <c r="G639" s="175" t="s">
        <v>792</v>
      </c>
      <c r="H639" s="173" t="s">
        <v>1595</v>
      </c>
      <c r="I639" s="173"/>
      <c r="J639" s="173"/>
    </row>
    <row r="640" spans="1:10" x14ac:dyDescent="0.4">
      <c r="A640" s="167">
        <v>692</v>
      </c>
      <c r="B640" s="174" t="s">
        <v>1350</v>
      </c>
      <c r="C640" s="174"/>
      <c r="D640" s="169" t="s">
        <v>290</v>
      </c>
      <c r="E640" s="170" t="s">
        <v>2814</v>
      </c>
      <c r="F640" s="171" t="s">
        <v>2790</v>
      </c>
      <c r="G640" s="175" t="s">
        <v>792</v>
      </c>
      <c r="H640" s="173" t="s">
        <v>941</v>
      </c>
      <c r="I640" s="173" t="s">
        <v>2970</v>
      </c>
      <c r="J640" s="173"/>
    </row>
    <row r="641" spans="1:10" x14ac:dyDescent="0.4">
      <c r="A641" s="167">
        <v>693</v>
      </c>
      <c r="B641" s="174" t="s">
        <v>697</v>
      </c>
      <c r="C641" s="174"/>
      <c r="D641" s="169" t="s">
        <v>167</v>
      </c>
      <c r="E641" s="170" t="s">
        <v>2814</v>
      </c>
      <c r="F641" s="171" t="s">
        <v>2790</v>
      </c>
      <c r="G641" s="172" t="s">
        <v>792</v>
      </c>
      <c r="H641" s="173" t="s">
        <v>552</v>
      </c>
      <c r="I641" s="173" t="s">
        <v>1419</v>
      </c>
      <c r="J641" s="173"/>
    </row>
    <row r="642" spans="1:10" x14ac:dyDescent="0.4">
      <c r="A642" s="167">
        <v>694</v>
      </c>
      <c r="B642" s="174" t="s">
        <v>1375</v>
      </c>
      <c r="C642" s="174"/>
      <c r="D642" s="169" t="s">
        <v>317</v>
      </c>
      <c r="E642" s="170" t="s">
        <v>2814</v>
      </c>
      <c r="F642" s="171" t="s">
        <v>2790</v>
      </c>
      <c r="G642" s="175" t="s">
        <v>792</v>
      </c>
      <c r="H642" s="173" t="s">
        <v>630</v>
      </c>
      <c r="I642" s="173" t="s">
        <v>2971</v>
      </c>
      <c r="J642" s="173"/>
    </row>
    <row r="643" spans="1:10" x14ac:dyDescent="0.4">
      <c r="A643" s="167">
        <v>695</v>
      </c>
      <c r="B643" s="174" t="s">
        <v>1360</v>
      </c>
      <c r="C643" s="174"/>
      <c r="D643" s="169" t="s">
        <v>301</v>
      </c>
      <c r="E643" s="170" t="s">
        <v>2814</v>
      </c>
      <c r="F643" s="171" t="s">
        <v>2790</v>
      </c>
      <c r="G643" s="175" t="s">
        <v>792</v>
      </c>
      <c r="H643" s="173" t="s">
        <v>1818</v>
      </c>
      <c r="I643" s="173"/>
      <c r="J643" s="173"/>
    </row>
    <row r="644" spans="1:10" x14ac:dyDescent="0.4">
      <c r="A644" s="167">
        <v>696</v>
      </c>
      <c r="B644" s="174" t="s">
        <v>1389</v>
      </c>
      <c r="C644" s="174"/>
      <c r="D644" s="169" t="s">
        <v>1481</v>
      </c>
      <c r="E644" s="170" t="s">
        <v>2814</v>
      </c>
      <c r="F644" s="171" t="s">
        <v>2790</v>
      </c>
      <c r="G644" s="175" t="s">
        <v>792</v>
      </c>
      <c r="H644" s="173" t="s">
        <v>630</v>
      </c>
      <c r="I644" s="173" t="s">
        <v>2972</v>
      </c>
      <c r="J644" s="173"/>
    </row>
    <row r="645" spans="1:10" x14ac:dyDescent="0.4">
      <c r="A645" s="167">
        <v>697</v>
      </c>
      <c r="B645" s="174" t="s">
        <v>1379</v>
      </c>
      <c r="C645" s="174"/>
      <c r="D645" s="169" t="s">
        <v>322</v>
      </c>
      <c r="E645" s="170" t="s">
        <v>2814</v>
      </c>
      <c r="F645" s="171" t="s">
        <v>2790</v>
      </c>
      <c r="G645" s="175" t="s">
        <v>792</v>
      </c>
      <c r="H645" s="173" t="s">
        <v>630</v>
      </c>
      <c r="I645" s="173" t="s">
        <v>2973</v>
      </c>
      <c r="J645" s="173"/>
    </row>
    <row r="646" spans="1:10" x14ac:dyDescent="0.4">
      <c r="A646" s="167">
        <v>698</v>
      </c>
      <c r="B646" s="174" t="s">
        <v>1386</v>
      </c>
      <c r="C646" s="174"/>
      <c r="D646" s="169" t="s">
        <v>330</v>
      </c>
      <c r="E646" s="170" t="s">
        <v>2814</v>
      </c>
      <c r="F646" s="171" t="s">
        <v>2790</v>
      </c>
      <c r="G646" s="175" t="s">
        <v>792</v>
      </c>
      <c r="H646" s="173" t="s">
        <v>630</v>
      </c>
      <c r="I646" s="173" t="s">
        <v>2973</v>
      </c>
      <c r="J646" s="173"/>
    </row>
    <row r="647" spans="1:10" x14ac:dyDescent="0.4">
      <c r="A647" s="167">
        <v>699</v>
      </c>
      <c r="B647" s="174" t="s">
        <v>1377</v>
      </c>
      <c r="C647" s="174"/>
      <c r="D647" s="169" t="s">
        <v>320</v>
      </c>
      <c r="E647" s="170" t="s">
        <v>2814</v>
      </c>
      <c r="F647" s="171" t="s">
        <v>2790</v>
      </c>
      <c r="G647" s="175" t="s">
        <v>792</v>
      </c>
      <c r="H647" s="173" t="s">
        <v>630</v>
      </c>
      <c r="I647" s="173" t="s">
        <v>2973</v>
      </c>
      <c r="J647" s="173"/>
    </row>
    <row r="648" spans="1:10" x14ac:dyDescent="0.4">
      <c r="A648" s="167">
        <v>700</v>
      </c>
      <c r="B648" s="174" t="s">
        <v>1383</v>
      </c>
      <c r="C648" s="174"/>
      <c r="D648" s="169" t="s">
        <v>326</v>
      </c>
      <c r="E648" s="170" t="s">
        <v>2814</v>
      </c>
      <c r="F648" s="171" t="s">
        <v>2790</v>
      </c>
      <c r="G648" s="175" t="s">
        <v>792</v>
      </c>
      <c r="H648" s="173" t="s">
        <v>630</v>
      </c>
      <c r="I648" s="173" t="s">
        <v>2973</v>
      </c>
      <c r="J648" s="173"/>
    </row>
    <row r="649" spans="1:10" x14ac:dyDescent="0.4">
      <c r="A649" s="167">
        <v>701</v>
      </c>
      <c r="B649" s="174" t="s">
        <v>1483</v>
      </c>
      <c r="C649" s="174"/>
      <c r="D649" s="169" t="s">
        <v>319</v>
      </c>
      <c r="E649" s="170" t="s">
        <v>2814</v>
      </c>
      <c r="F649" s="171" t="s">
        <v>2790</v>
      </c>
      <c r="G649" s="175" t="s">
        <v>792</v>
      </c>
      <c r="H649" s="173" t="s">
        <v>630</v>
      </c>
      <c r="I649" s="173" t="s">
        <v>2973</v>
      </c>
      <c r="J649" s="173"/>
    </row>
    <row r="650" spans="1:10" x14ac:dyDescent="0.4">
      <c r="A650" s="167">
        <v>702</v>
      </c>
      <c r="B650" s="174" t="s">
        <v>1384</v>
      </c>
      <c r="C650" s="174"/>
      <c r="D650" s="169" t="s">
        <v>327</v>
      </c>
      <c r="E650" s="170" t="s">
        <v>2814</v>
      </c>
      <c r="F650" s="171" t="s">
        <v>2790</v>
      </c>
      <c r="G650" s="175" t="s">
        <v>792</v>
      </c>
      <c r="H650" s="173" t="s">
        <v>630</v>
      </c>
      <c r="I650" s="173" t="s">
        <v>2973</v>
      </c>
      <c r="J650" s="173"/>
    </row>
    <row r="651" spans="1:10" x14ac:dyDescent="0.4">
      <c r="A651" s="167">
        <v>704</v>
      </c>
      <c r="B651" s="174" t="s">
        <v>719</v>
      </c>
      <c r="C651" s="174"/>
      <c r="D651" s="169" t="s">
        <v>202</v>
      </c>
      <c r="E651" s="170" t="s">
        <v>2814</v>
      </c>
      <c r="F651" s="171" t="s">
        <v>2790</v>
      </c>
      <c r="G651" s="175" t="s">
        <v>792</v>
      </c>
      <c r="H651" s="173" t="s">
        <v>1421</v>
      </c>
      <c r="I651" s="173"/>
      <c r="J651" s="173"/>
    </row>
    <row r="652" spans="1:10" x14ac:dyDescent="0.4">
      <c r="A652" s="167">
        <v>705</v>
      </c>
      <c r="B652" s="174" t="s">
        <v>1588</v>
      </c>
      <c r="C652" s="174"/>
      <c r="D652" s="169" t="s">
        <v>300</v>
      </c>
      <c r="E652" s="170" t="s">
        <v>2814</v>
      </c>
      <c r="F652" s="171" t="s">
        <v>2790</v>
      </c>
      <c r="G652" s="175" t="s">
        <v>792</v>
      </c>
      <c r="H652" s="173" t="s">
        <v>1423</v>
      </c>
      <c r="I652" s="173"/>
      <c r="J652" s="173"/>
    </row>
    <row r="653" spans="1:10" x14ac:dyDescent="0.4">
      <c r="A653" s="167">
        <v>706</v>
      </c>
      <c r="B653" s="174" t="s">
        <v>1387</v>
      </c>
      <c r="C653" s="174"/>
      <c r="D653" s="169" t="s">
        <v>331</v>
      </c>
      <c r="E653" s="170" t="s">
        <v>2814</v>
      </c>
      <c r="F653" s="171" t="s">
        <v>2790</v>
      </c>
      <c r="G653" s="175" t="s">
        <v>792</v>
      </c>
      <c r="H653" s="173" t="s">
        <v>1825</v>
      </c>
      <c r="I653" s="173"/>
      <c r="J653" s="173"/>
    </row>
    <row r="654" spans="1:10" x14ac:dyDescent="0.4">
      <c r="A654" s="167">
        <v>707</v>
      </c>
      <c r="B654" s="174" t="s">
        <v>1388</v>
      </c>
      <c r="C654" s="174"/>
      <c r="D654" s="169" t="s">
        <v>333</v>
      </c>
      <c r="E654" s="170" t="s">
        <v>2814</v>
      </c>
      <c r="F654" s="171" t="s">
        <v>2790</v>
      </c>
      <c r="G654" s="175" t="s">
        <v>792</v>
      </c>
      <c r="H654" s="173" t="s">
        <v>630</v>
      </c>
      <c r="I654" s="173" t="s">
        <v>2974</v>
      </c>
      <c r="J654" s="173"/>
    </row>
    <row r="655" spans="1:10" x14ac:dyDescent="0.4">
      <c r="A655" s="167">
        <v>708</v>
      </c>
      <c r="B655" s="174" t="s">
        <v>1362</v>
      </c>
      <c r="C655" s="174"/>
      <c r="D655" s="169" t="s">
        <v>303</v>
      </c>
      <c r="E655" s="170" t="s">
        <v>2814</v>
      </c>
      <c r="F655" s="171" t="s">
        <v>2790</v>
      </c>
      <c r="G655" s="175" t="s">
        <v>792</v>
      </c>
      <c r="H655" s="173" t="s">
        <v>12</v>
      </c>
      <c r="I655" s="173"/>
      <c r="J655" s="173"/>
    </row>
    <row r="656" spans="1:10" x14ac:dyDescent="0.4">
      <c r="A656" s="167">
        <v>709</v>
      </c>
      <c r="B656" s="174" t="s">
        <v>1364</v>
      </c>
      <c r="C656" s="174"/>
      <c r="D656" s="169" t="s">
        <v>304</v>
      </c>
      <c r="E656" s="170" t="s">
        <v>2814</v>
      </c>
      <c r="F656" s="171" t="s">
        <v>2790</v>
      </c>
      <c r="G656" s="175" t="s">
        <v>792</v>
      </c>
      <c r="H656" s="173" t="s">
        <v>72</v>
      </c>
      <c r="I656" s="173"/>
      <c r="J656" s="173"/>
    </row>
    <row r="657" spans="1:10" x14ac:dyDescent="0.4">
      <c r="A657" s="167">
        <v>710</v>
      </c>
      <c r="B657" s="174" t="s">
        <v>1357</v>
      </c>
      <c r="C657" s="174"/>
      <c r="D657" s="169" t="s">
        <v>297</v>
      </c>
      <c r="E657" s="170" t="s">
        <v>2814</v>
      </c>
      <c r="F657" s="171" t="s">
        <v>2790</v>
      </c>
      <c r="G657" s="175" t="s">
        <v>792</v>
      </c>
      <c r="H657" s="173" t="s">
        <v>941</v>
      </c>
      <c r="I657" s="173"/>
      <c r="J657" s="173"/>
    </row>
    <row r="658" spans="1:10" x14ac:dyDescent="0.4">
      <c r="A658" s="167">
        <v>711</v>
      </c>
      <c r="B658" s="174" t="s">
        <v>1361</v>
      </c>
      <c r="C658" s="174"/>
      <c r="D658" s="169" t="s">
        <v>302</v>
      </c>
      <c r="E658" s="170" t="s">
        <v>2814</v>
      </c>
      <c r="F658" s="171" t="s">
        <v>2790</v>
      </c>
      <c r="G658" s="175" t="s">
        <v>792</v>
      </c>
      <c r="H658" s="173" t="s">
        <v>630</v>
      </c>
      <c r="I658" s="173" t="s">
        <v>2975</v>
      </c>
      <c r="J658" s="173"/>
    </row>
    <row r="659" spans="1:10" x14ac:dyDescent="0.4">
      <c r="A659" s="167">
        <v>712</v>
      </c>
      <c r="B659" s="174" t="s">
        <v>1378</v>
      </c>
      <c r="C659" s="174"/>
      <c r="D659" s="169" t="s">
        <v>321</v>
      </c>
      <c r="E659" s="170" t="s">
        <v>2814</v>
      </c>
      <c r="F659" s="171" t="s">
        <v>2790</v>
      </c>
      <c r="G659" s="175" t="s">
        <v>792</v>
      </c>
      <c r="H659" s="173" t="s">
        <v>630</v>
      </c>
      <c r="I659" s="173" t="s">
        <v>2971</v>
      </c>
      <c r="J659" s="173"/>
    </row>
    <row r="660" spans="1:10" x14ac:dyDescent="0.4">
      <c r="A660" s="167">
        <v>713</v>
      </c>
      <c r="B660" s="174" t="s">
        <v>1462</v>
      </c>
      <c r="C660" s="174"/>
      <c r="D660" s="169" t="s">
        <v>1693</v>
      </c>
      <c r="E660" s="170" t="s">
        <v>2814</v>
      </c>
      <c r="F660" s="171" t="s">
        <v>2790</v>
      </c>
      <c r="G660" s="175" t="s">
        <v>792</v>
      </c>
      <c r="H660" s="173" t="s">
        <v>1759</v>
      </c>
      <c r="I660" s="173"/>
      <c r="J660" s="169"/>
    </row>
    <row r="661" spans="1:10" x14ac:dyDescent="0.4">
      <c r="A661" s="167">
        <v>714</v>
      </c>
      <c r="B661" s="174" t="s">
        <v>715</v>
      </c>
      <c r="C661" s="174"/>
      <c r="D661" s="169" t="s">
        <v>198</v>
      </c>
      <c r="E661" s="170" t="s">
        <v>2814</v>
      </c>
      <c r="F661" s="171" t="s">
        <v>2790</v>
      </c>
      <c r="G661" s="175" t="s">
        <v>792</v>
      </c>
      <c r="H661" s="173" t="s">
        <v>1759</v>
      </c>
      <c r="I661" s="173"/>
      <c r="J661" s="173"/>
    </row>
    <row r="662" spans="1:10" x14ac:dyDescent="0.4">
      <c r="A662" s="167">
        <v>715</v>
      </c>
      <c r="B662" s="174" t="s">
        <v>1465</v>
      </c>
      <c r="C662" s="174"/>
      <c r="D662" s="169" t="s">
        <v>1694</v>
      </c>
      <c r="E662" s="170" t="s">
        <v>2814</v>
      </c>
      <c r="F662" s="171" t="s">
        <v>2790</v>
      </c>
      <c r="G662" s="175" t="s">
        <v>792</v>
      </c>
      <c r="H662" s="173" t="s">
        <v>1595</v>
      </c>
      <c r="I662" s="173"/>
      <c r="J662" s="173"/>
    </row>
    <row r="663" spans="1:10" x14ac:dyDescent="0.4">
      <c r="A663" s="167">
        <v>716</v>
      </c>
      <c r="B663" s="174" t="s">
        <v>1472</v>
      </c>
      <c r="C663" s="174"/>
      <c r="D663" s="169" t="s">
        <v>1695</v>
      </c>
      <c r="E663" s="170" t="s">
        <v>2814</v>
      </c>
      <c r="F663" s="171" t="s">
        <v>2790</v>
      </c>
      <c r="G663" s="175" t="s">
        <v>792</v>
      </c>
      <c r="H663" s="173" t="s">
        <v>1595</v>
      </c>
      <c r="I663" s="173"/>
      <c r="J663" s="173"/>
    </row>
    <row r="664" spans="1:10" x14ac:dyDescent="0.4">
      <c r="A664" s="167">
        <v>717</v>
      </c>
      <c r="B664" s="174" t="s">
        <v>716</v>
      </c>
      <c r="C664" s="174"/>
      <c r="D664" s="169" t="s">
        <v>199</v>
      </c>
      <c r="E664" s="170" t="s">
        <v>2814</v>
      </c>
      <c r="F664" s="171" t="s">
        <v>2790</v>
      </c>
      <c r="G664" s="175" t="s">
        <v>792</v>
      </c>
      <c r="H664" s="173" t="s">
        <v>941</v>
      </c>
      <c r="I664" s="173"/>
      <c r="J664" s="173"/>
    </row>
    <row r="665" spans="1:10" x14ac:dyDescent="0.4">
      <c r="A665" s="167">
        <v>718</v>
      </c>
      <c r="B665" s="174" t="s">
        <v>1376</v>
      </c>
      <c r="C665" s="174"/>
      <c r="D665" s="201" t="s">
        <v>318</v>
      </c>
      <c r="E665" s="170" t="s">
        <v>2814</v>
      </c>
      <c r="F665" s="171" t="s">
        <v>2790</v>
      </c>
      <c r="G665" s="175" t="s">
        <v>792</v>
      </c>
      <c r="H665" s="173" t="s">
        <v>630</v>
      </c>
      <c r="I665" s="173" t="s">
        <v>2971</v>
      </c>
      <c r="J665" s="173"/>
    </row>
    <row r="666" spans="1:10" x14ac:dyDescent="0.4">
      <c r="A666" s="167">
        <v>719</v>
      </c>
      <c r="B666" s="174" t="s">
        <v>1355</v>
      </c>
      <c r="C666" s="174"/>
      <c r="D666" s="169" t="s">
        <v>295</v>
      </c>
      <c r="E666" s="170" t="s">
        <v>2814</v>
      </c>
      <c r="F666" s="171" t="s">
        <v>2790</v>
      </c>
      <c r="G666" s="175" t="s">
        <v>792</v>
      </c>
      <c r="H666" s="173" t="s">
        <v>941</v>
      </c>
      <c r="I666" s="173"/>
      <c r="J666" s="173"/>
    </row>
    <row r="667" spans="1:10" x14ac:dyDescent="0.4">
      <c r="A667" s="167">
        <v>720</v>
      </c>
      <c r="B667" s="174" t="s">
        <v>1353</v>
      </c>
      <c r="C667" s="174"/>
      <c r="D667" s="169" t="s">
        <v>293</v>
      </c>
      <c r="E667" s="170" t="s">
        <v>2814</v>
      </c>
      <c r="F667" s="171" t="s">
        <v>2790</v>
      </c>
      <c r="G667" s="175" t="s">
        <v>792</v>
      </c>
      <c r="H667" s="173" t="s">
        <v>941</v>
      </c>
      <c r="I667" s="173"/>
      <c r="J667" s="173"/>
    </row>
    <row r="668" spans="1:10" x14ac:dyDescent="0.4">
      <c r="A668" s="167">
        <v>721</v>
      </c>
      <c r="B668" s="174" t="s">
        <v>717</v>
      </c>
      <c r="C668" s="174"/>
      <c r="D668" s="169" t="s">
        <v>200</v>
      </c>
      <c r="E668" s="170" t="s">
        <v>2814</v>
      </c>
      <c r="F668" s="171" t="s">
        <v>2790</v>
      </c>
      <c r="G668" s="175" t="s">
        <v>792</v>
      </c>
      <c r="H668" s="173" t="s">
        <v>1596</v>
      </c>
      <c r="I668" s="173"/>
      <c r="J668" s="173"/>
    </row>
    <row r="669" spans="1:10" x14ac:dyDescent="0.4">
      <c r="A669" s="167">
        <v>722</v>
      </c>
      <c r="B669" s="174" t="s">
        <v>1351</v>
      </c>
      <c r="C669" s="174"/>
      <c r="D669" s="169" t="s">
        <v>291</v>
      </c>
      <c r="E669" s="170" t="s">
        <v>2814</v>
      </c>
      <c r="F669" s="171" t="s">
        <v>2789</v>
      </c>
      <c r="G669" s="175" t="s">
        <v>792</v>
      </c>
      <c r="H669" s="173" t="s">
        <v>1818</v>
      </c>
      <c r="I669" s="173" t="s">
        <v>2976</v>
      </c>
      <c r="J669" s="173"/>
    </row>
    <row r="670" spans="1:10" x14ac:dyDescent="0.4">
      <c r="A670" s="167">
        <v>723</v>
      </c>
      <c r="B670" s="174" t="s">
        <v>1380</v>
      </c>
      <c r="C670" s="174"/>
      <c r="D670" s="169" t="s">
        <v>323</v>
      </c>
      <c r="E670" s="170" t="s">
        <v>2814</v>
      </c>
      <c r="F670" s="171" t="s">
        <v>2790</v>
      </c>
      <c r="G670" s="175" t="s">
        <v>792</v>
      </c>
      <c r="H670" s="173" t="s">
        <v>630</v>
      </c>
      <c r="I670" s="173" t="s">
        <v>2974</v>
      </c>
      <c r="J670" s="173"/>
    </row>
    <row r="671" spans="1:10" x14ac:dyDescent="0.4">
      <c r="A671" s="167">
        <v>724</v>
      </c>
      <c r="B671" s="174" t="s">
        <v>1363</v>
      </c>
      <c r="C671" s="174"/>
      <c r="D671" s="200" t="s">
        <v>1696</v>
      </c>
      <c r="E671" s="170" t="s">
        <v>2814</v>
      </c>
      <c r="F671" s="171" t="s">
        <v>2790</v>
      </c>
      <c r="G671" s="175" t="s">
        <v>792</v>
      </c>
      <c r="H671" s="173" t="s">
        <v>1597</v>
      </c>
      <c r="I671" s="173"/>
      <c r="J671" s="173"/>
    </row>
    <row r="672" spans="1:10" x14ac:dyDescent="0.4">
      <c r="A672" s="167">
        <v>725</v>
      </c>
      <c r="B672" s="174" t="s">
        <v>1589</v>
      </c>
      <c r="C672" s="174"/>
      <c r="D672" s="169" t="s">
        <v>196</v>
      </c>
      <c r="E672" s="170" t="s">
        <v>2814</v>
      </c>
      <c r="F672" s="171" t="s">
        <v>2790</v>
      </c>
      <c r="G672" s="175" t="s">
        <v>792</v>
      </c>
      <c r="H672" s="173" t="s">
        <v>1759</v>
      </c>
      <c r="I672" s="202" t="s">
        <v>941</v>
      </c>
      <c r="J672" s="173"/>
    </row>
    <row r="673" spans="1:10" x14ac:dyDescent="0.4">
      <c r="A673" s="167">
        <v>726</v>
      </c>
      <c r="B673" s="174" t="s">
        <v>1381</v>
      </c>
      <c r="C673" s="174"/>
      <c r="D673" s="169" t="s">
        <v>324</v>
      </c>
      <c r="E673" s="170" t="s">
        <v>2814</v>
      </c>
      <c r="F673" s="171" t="s">
        <v>2790</v>
      </c>
      <c r="G673" s="175" t="s">
        <v>792</v>
      </c>
      <c r="H673" s="173" t="s">
        <v>630</v>
      </c>
      <c r="I673" s="173" t="s">
        <v>2975</v>
      </c>
      <c r="J673" s="173"/>
    </row>
    <row r="674" spans="1:10" x14ac:dyDescent="0.4">
      <c r="A674" s="167">
        <v>727</v>
      </c>
      <c r="B674" s="174" t="s">
        <v>698</v>
      </c>
      <c r="C674" s="174"/>
      <c r="D674" s="169" t="s">
        <v>173</v>
      </c>
      <c r="E674" s="170" t="s">
        <v>2814</v>
      </c>
      <c r="F674" s="171" t="s">
        <v>2790</v>
      </c>
      <c r="G674" s="175" t="s">
        <v>792</v>
      </c>
      <c r="H674" s="173" t="s">
        <v>791</v>
      </c>
      <c r="I674" s="173"/>
      <c r="J674" s="173"/>
    </row>
    <row r="675" spans="1:10" x14ac:dyDescent="0.4">
      <c r="A675" s="167">
        <v>728</v>
      </c>
      <c r="B675" s="174" t="s">
        <v>1373</v>
      </c>
      <c r="C675" s="174"/>
      <c r="D675" s="169" t="s">
        <v>315</v>
      </c>
      <c r="E675" s="170" t="s">
        <v>2814</v>
      </c>
      <c r="F675" s="171" t="s">
        <v>2790</v>
      </c>
      <c r="G675" s="175" t="s">
        <v>792</v>
      </c>
      <c r="H675" s="173" t="s">
        <v>630</v>
      </c>
      <c r="I675" s="173" t="s">
        <v>2971</v>
      </c>
      <c r="J675" s="173"/>
    </row>
    <row r="676" spans="1:10" x14ac:dyDescent="0.4">
      <c r="A676" s="167">
        <v>729</v>
      </c>
      <c r="B676" s="174" t="s">
        <v>720</v>
      </c>
      <c r="C676" s="174"/>
      <c r="D676" s="169" t="s">
        <v>203</v>
      </c>
      <c r="E676" s="170" t="s">
        <v>2814</v>
      </c>
      <c r="F676" s="171" t="s">
        <v>2790</v>
      </c>
      <c r="G676" s="175" t="s">
        <v>792</v>
      </c>
      <c r="H676" s="173"/>
      <c r="I676" s="173"/>
      <c r="J676" s="173"/>
    </row>
    <row r="677" spans="1:10" x14ac:dyDescent="0.4">
      <c r="A677" s="167">
        <v>730</v>
      </c>
      <c r="B677" s="174" t="s">
        <v>1520</v>
      </c>
      <c r="C677" s="174"/>
      <c r="D677" s="169" t="s">
        <v>334</v>
      </c>
      <c r="E677" s="170" t="s">
        <v>2814</v>
      </c>
      <c r="F677" s="171" t="s">
        <v>2790</v>
      </c>
      <c r="G677" s="175" t="s">
        <v>792</v>
      </c>
      <c r="H677" s="173" t="s">
        <v>630</v>
      </c>
      <c r="I677" s="173" t="s">
        <v>2977</v>
      </c>
      <c r="J677" s="173"/>
    </row>
    <row r="678" spans="1:10" x14ac:dyDescent="0.4">
      <c r="A678" s="167">
        <v>731</v>
      </c>
      <c r="B678" s="174" t="s">
        <v>1359</v>
      </c>
      <c r="C678" s="174"/>
      <c r="D678" s="169" t="s">
        <v>299</v>
      </c>
      <c r="E678" s="170" t="s">
        <v>2814</v>
      </c>
      <c r="F678" s="171" t="s">
        <v>2790</v>
      </c>
      <c r="G678" s="175" t="s">
        <v>792</v>
      </c>
      <c r="H678" s="173" t="s">
        <v>941</v>
      </c>
      <c r="I678" s="173"/>
      <c r="J678" s="173"/>
    </row>
    <row r="679" spans="1:10" x14ac:dyDescent="0.4">
      <c r="A679" s="167">
        <v>732</v>
      </c>
      <c r="B679" s="174" t="s">
        <v>1358</v>
      </c>
      <c r="C679" s="174"/>
      <c r="D679" s="169" t="s">
        <v>298</v>
      </c>
      <c r="E679" s="170" t="s">
        <v>2814</v>
      </c>
      <c r="F679" s="171" t="s">
        <v>2790</v>
      </c>
      <c r="G679" s="175" t="s">
        <v>792</v>
      </c>
      <c r="H679" s="173" t="s">
        <v>941</v>
      </c>
      <c r="I679" s="173"/>
      <c r="J679" s="173"/>
    </row>
    <row r="680" spans="1:10" x14ac:dyDescent="0.4">
      <c r="A680" s="167">
        <v>733</v>
      </c>
      <c r="B680" s="174" t="s">
        <v>1352</v>
      </c>
      <c r="C680" s="174"/>
      <c r="D680" s="169" t="s">
        <v>292</v>
      </c>
      <c r="E680" s="170" t="s">
        <v>2814</v>
      </c>
      <c r="F680" s="171" t="s">
        <v>2790</v>
      </c>
      <c r="G680" s="175" t="s">
        <v>792</v>
      </c>
      <c r="H680" s="173" t="s">
        <v>1818</v>
      </c>
      <c r="I680" s="173"/>
      <c r="J680" s="173"/>
    </row>
    <row r="681" spans="1:10" x14ac:dyDescent="0.4">
      <c r="A681" s="167">
        <v>734</v>
      </c>
      <c r="B681" s="174" t="s">
        <v>1385</v>
      </c>
      <c r="C681" s="174"/>
      <c r="D681" s="169" t="s">
        <v>329</v>
      </c>
      <c r="E681" s="170" t="s">
        <v>2814</v>
      </c>
      <c r="F681" s="171" t="s">
        <v>2790</v>
      </c>
      <c r="G681" s="175" t="s">
        <v>792</v>
      </c>
      <c r="H681" s="173" t="s">
        <v>630</v>
      </c>
      <c r="I681" s="173" t="s">
        <v>2974</v>
      </c>
      <c r="J681" s="173"/>
    </row>
    <row r="682" spans="1:10" x14ac:dyDescent="0.4">
      <c r="A682" s="167">
        <v>735</v>
      </c>
      <c r="B682" s="174" t="s">
        <v>714</v>
      </c>
      <c r="C682" s="174"/>
      <c r="D682" s="169" t="s">
        <v>197</v>
      </c>
      <c r="E682" s="170" t="s">
        <v>2814</v>
      </c>
      <c r="F682" s="171" t="s">
        <v>2790</v>
      </c>
      <c r="G682" s="175" t="s">
        <v>792</v>
      </c>
      <c r="H682" s="173" t="s">
        <v>941</v>
      </c>
      <c r="I682" s="173" t="s">
        <v>1759</v>
      </c>
      <c r="J682" s="173" t="s">
        <v>2978</v>
      </c>
    </row>
    <row r="683" spans="1:10" x14ac:dyDescent="0.4">
      <c r="A683" s="167">
        <v>736</v>
      </c>
      <c r="B683" s="174" t="s">
        <v>1382</v>
      </c>
      <c r="C683" s="174"/>
      <c r="D683" s="169" t="s">
        <v>325</v>
      </c>
      <c r="E683" s="170" t="s">
        <v>2814</v>
      </c>
      <c r="F683" s="171" t="s">
        <v>2790</v>
      </c>
      <c r="G683" s="175" t="s">
        <v>792</v>
      </c>
      <c r="H683" s="173" t="s">
        <v>630</v>
      </c>
      <c r="I683" s="173" t="s">
        <v>2979</v>
      </c>
      <c r="J683" s="173"/>
    </row>
    <row r="684" spans="1:10" x14ac:dyDescent="0.4">
      <c r="A684" s="167">
        <v>737</v>
      </c>
      <c r="B684" s="174" t="s">
        <v>1374</v>
      </c>
      <c r="C684" s="174"/>
      <c r="D684" s="169" t="s">
        <v>316</v>
      </c>
      <c r="E684" s="170" t="s">
        <v>2814</v>
      </c>
      <c r="F684" s="171" t="s">
        <v>2790</v>
      </c>
      <c r="G684" s="175" t="s">
        <v>792</v>
      </c>
      <c r="H684" s="173" t="s">
        <v>630</v>
      </c>
      <c r="I684" s="173" t="s">
        <v>2971</v>
      </c>
      <c r="J684" s="173"/>
    </row>
    <row r="685" spans="1:10" x14ac:dyDescent="0.4">
      <c r="A685" s="167">
        <v>738</v>
      </c>
      <c r="B685" s="174" t="s">
        <v>1528</v>
      </c>
      <c r="C685" s="174"/>
      <c r="D685" s="169" t="s">
        <v>332</v>
      </c>
      <c r="E685" s="170" t="s">
        <v>2814</v>
      </c>
      <c r="F685" s="171" t="s">
        <v>2790</v>
      </c>
      <c r="G685" s="175" t="s">
        <v>792</v>
      </c>
      <c r="H685" s="173" t="s">
        <v>630</v>
      </c>
      <c r="I685" s="173" t="s">
        <v>2972</v>
      </c>
      <c r="J685" s="173"/>
    </row>
    <row r="686" spans="1:10" x14ac:dyDescent="0.4">
      <c r="A686" s="167">
        <v>739</v>
      </c>
      <c r="B686" s="174" t="s">
        <v>1529</v>
      </c>
      <c r="C686" s="174"/>
      <c r="D686" s="169" t="s">
        <v>328</v>
      </c>
      <c r="E686" s="170" t="s">
        <v>2814</v>
      </c>
      <c r="F686" s="171" t="s">
        <v>2790</v>
      </c>
      <c r="G686" s="175" t="s">
        <v>792</v>
      </c>
      <c r="H686" s="173" t="s">
        <v>630</v>
      </c>
      <c r="I686" s="173" t="s">
        <v>2972</v>
      </c>
      <c r="J686" s="173"/>
    </row>
    <row r="687" spans="1:10" x14ac:dyDescent="0.4">
      <c r="A687" s="167">
        <v>740</v>
      </c>
      <c r="B687" s="174" t="s">
        <v>1354</v>
      </c>
      <c r="C687" s="174"/>
      <c r="D687" s="169" t="s">
        <v>294</v>
      </c>
      <c r="E687" s="170" t="s">
        <v>2814</v>
      </c>
      <c r="F687" s="171" t="s">
        <v>2790</v>
      </c>
      <c r="G687" s="175" t="s">
        <v>792</v>
      </c>
      <c r="H687" s="173" t="s">
        <v>941</v>
      </c>
      <c r="I687" s="173"/>
      <c r="J687" s="173"/>
    </row>
    <row r="688" spans="1:10" x14ac:dyDescent="0.4">
      <c r="A688" s="167">
        <v>741</v>
      </c>
      <c r="B688" s="174" t="s">
        <v>1390</v>
      </c>
      <c r="C688" s="174"/>
      <c r="D688" s="169" t="s">
        <v>1535</v>
      </c>
      <c r="E688" s="170" t="s">
        <v>2814</v>
      </c>
      <c r="F688" s="171" t="s">
        <v>2790</v>
      </c>
      <c r="G688" s="175" t="s">
        <v>792</v>
      </c>
      <c r="H688" s="173" t="s">
        <v>630</v>
      </c>
      <c r="I688" s="173" t="s">
        <v>2924</v>
      </c>
      <c r="J688" s="173"/>
    </row>
    <row r="689" spans="1:10" x14ac:dyDescent="0.4">
      <c r="A689" s="167">
        <v>742</v>
      </c>
      <c r="B689" s="174" t="s">
        <v>718</v>
      </c>
      <c r="C689" s="174"/>
      <c r="D689" s="169" t="s">
        <v>201</v>
      </c>
      <c r="E689" s="170" t="s">
        <v>2814</v>
      </c>
      <c r="F689" s="171" t="s">
        <v>2790</v>
      </c>
      <c r="G689" s="175" t="s">
        <v>792</v>
      </c>
      <c r="H689" s="173" t="s">
        <v>1769</v>
      </c>
      <c r="I689" s="173"/>
      <c r="J689" s="173"/>
    </row>
    <row r="690" spans="1:10" x14ac:dyDescent="0.4">
      <c r="A690" s="167">
        <v>743</v>
      </c>
      <c r="B690" s="174" t="s">
        <v>1541</v>
      </c>
      <c r="C690" s="174"/>
      <c r="D690" s="169" t="s">
        <v>158</v>
      </c>
      <c r="E690" s="170" t="s">
        <v>2814</v>
      </c>
      <c r="F690" s="171" t="s">
        <v>2790</v>
      </c>
      <c r="G690" s="172" t="s">
        <v>792</v>
      </c>
      <c r="H690" s="173" t="s">
        <v>1825</v>
      </c>
      <c r="I690" s="173"/>
      <c r="J690" s="173"/>
    </row>
    <row r="691" spans="1:10" x14ac:dyDescent="0.4">
      <c r="A691" s="167">
        <v>744</v>
      </c>
      <c r="B691" s="174" t="s">
        <v>1590</v>
      </c>
      <c r="C691" s="174"/>
      <c r="D691" s="169" t="s">
        <v>160</v>
      </c>
      <c r="E691" s="170" t="s">
        <v>2814</v>
      </c>
      <c r="F691" s="171" t="s">
        <v>2790</v>
      </c>
      <c r="G691" s="175" t="s">
        <v>792</v>
      </c>
      <c r="H691" s="173" t="s">
        <v>1825</v>
      </c>
      <c r="I691" s="173" t="s">
        <v>2924</v>
      </c>
      <c r="J691" s="173"/>
    </row>
    <row r="692" spans="1:10" x14ac:dyDescent="0.4">
      <c r="A692" s="167">
        <v>745</v>
      </c>
      <c r="B692" s="174" t="s">
        <v>1391</v>
      </c>
      <c r="C692" s="174"/>
      <c r="D692" s="169" t="s">
        <v>335</v>
      </c>
      <c r="E692" s="170" t="s">
        <v>2814</v>
      </c>
      <c r="F692" s="171" t="s">
        <v>2790</v>
      </c>
      <c r="G692" s="175" t="s">
        <v>792</v>
      </c>
      <c r="H692" s="173" t="s">
        <v>630</v>
      </c>
      <c r="I692" s="173" t="s">
        <v>2980</v>
      </c>
      <c r="J692" s="173"/>
    </row>
    <row r="693" spans="1:10" x14ac:dyDescent="0.4">
      <c r="A693" s="167">
        <v>746</v>
      </c>
      <c r="B693" s="174" t="s">
        <v>1356</v>
      </c>
      <c r="C693" s="174"/>
      <c r="D693" s="169" t="s">
        <v>296</v>
      </c>
      <c r="E693" s="170" t="s">
        <v>2814</v>
      </c>
      <c r="F693" s="171" t="s">
        <v>2790</v>
      </c>
      <c r="G693" s="175" t="s">
        <v>792</v>
      </c>
      <c r="H693" s="173" t="s">
        <v>941</v>
      </c>
      <c r="I693" s="173" t="s">
        <v>2976</v>
      </c>
      <c r="J693" s="173"/>
    </row>
    <row r="694" spans="1:10" x14ac:dyDescent="0.4">
      <c r="A694" s="167">
        <v>747</v>
      </c>
      <c r="B694" s="174" t="s">
        <v>732</v>
      </c>
      <c r="C694" s="174"/>
      <c r="D694" s="169" t="s">
        <v>221</v>
      </c>
      <c r="E694" s="170" t="s">
        <v>2814</v>
      </c>
      <c r="F694" s="171" t="s">
        <v>2790</v>
      </c>
      <c r="G694" s="175" t="s">
        <v>1417</v>
      </c>
      <c r="H694" s="173" t="s">
        <v>1598</v>
      </c>
      <c r="I694" s="173"/>
      <c r="J694" s="173"/>
    </row>
    <row r="695" spans="1:10" x14ac:dyDescent="0.4">
      <c r="A695" s="167">
        <v>748</v>
      </c>
      <c r="B695" s="174" t="s">
        <v>2199</v>
      </c>
      <c r="C695" s="174" t="s">
        <v>2981</v>
      </c>
      <c r="D695" s="169" t="s">
        <v>1495</v>
      </c>
      <c r="E695" s="170" t="s">
        <v>2814</v>
      </c>
      <c r="F695" s="171" t="s">
        <v>2789</v>
      </c>
      <c r="G695" s="175" t="s">
        <v>1417</v>
      </c>
      <c r="H695" s="173"/>
      <c r="I695" s="173" t="s">
        <v>2839</v>
      </c>
      <c r="J695" s="173"/>
    </row>
    <row r="696" spans="1:10" x14ac:dyDescent="0.4">
      <c r="A696" s="167">
        <v>749</v>
      </c>
      <c r="B696" s="174" t="s">
        <v>2200</v>
      </c>
      <c r="C696" s="174" t="s">
        <v>2982</v>
      </c>
      <c r="D696" s="169" t="s">
        <v>1496</v>
      </c>
      <c r="E696" s="170" t="s">
        <v>2814</v>
      </c>
      <c r="F696" s="171" t="s">
        <v>2789</v>
      </c>
      <c r="G696" s="175" t="s">
        <v>1417</v>
      </c>
      <c r="H696" s="173"/>
      <c r="I696" s="173" t="s">
        <v>2839</v>
      </c>
      <c r="J696" s="173"/>
    </row>
    <row r="697" spans="1:10" x14ac:dyDescent="0.4">
      <c r="A697" s="167">
        <v>750</v>
      </c>
      <c r="B697" s="174" t="s">
        <v>2201</v>
      </c>
      <c r="C697" s="174" t="s">
        <v>2983</v>
      </c>
      <c r="D697" s="169" t="s">
        <v>215</v>
      </c>
      <c r="E697" s="170" t="s">
        <v>2814</v>
      </c>
      <c r="F697" s="171" t="s">
        <v>2790</v>
      </c>
      <c r="G697" s="175" t="s">
        <v>1417</v>
      </c>
      <c r="H697" s="173"/>
      <c r="I697" s="202"/>
      <c r="J697" s="173"/>
    </row>
    <row r="698" spans="1:10" x14ac:dyDescent="0.4">
      <c r="A698" s="167">
        <v>751</v>
      </c>
      <c r="B698" s="174" t="s">
        <v>729</v>
      </c>
      <c r="C698" s="174"/>
      <c r="D698" s="169" t="s">
        <v>218</v>
      </c>
      <c r="E698" s="170" t="s">
        <v>2814</v>
      </c>
      <c r="F698" s="171" t="s">
        <v>2790</v>
      </c>
      <c r="G698" s="175" t="s">
        <v>1417</v>
      </c>
      <c r="H698" s="173" t="s">
        <v>1598</v>
      </c>
      <c r="I698" s="173"/>
      <c r="J698" s="173"/>
    </row>
    <row r="699" spans="1:10" x14ac:dyDescent="0.4">
      <c r="A699" s="167">
        <v>752</v>
      </c>
      <c r="B699" s="174" t="s">
        <v>2202</v>
      </c>
      <c r="C699" s="174" t="s">
        <v>2984</v>
      </c>
      <c r="D699" s="169" t="s">
        <v>216</v>
      </c>
      <c r="E699" s="170" t="s">
        <v>2814</v>
      </c>
      <c r="F699" s="171" t="s">
        <v>2790</v>
      </c>
      <c r="G699" s="175" t="s">
        <v>1417</v>
      </c>
      <c r="H699" s="173"/>
      <c r="I699" s="173"/>
      <c r="J699" s="173"/>
    </row>
    <row r="700" spans="1:10" x14ac:dyDescent="0.4">
      <c r="A700" s="167">
        <v>753</v>
      </c>
      <c r="B700" s="174" t="s">
        <v>2203</v>
      </c>
      <c r="C700" s="174" t="s">
        <v>2985</v>
      </c>
      <c r="D700" s="169" t="s">
        <v>217</v>
      </c>
      <c r="E700" s="170" t="s">
        <v>2814</v>
      </c>
      <c r="F700" s="171" t="s">
        <v>2790</v>
      </c>
      <c r="G700" s="175" t="s">
        <v>1417</v>
      </c>
      <c r="H700" s="173" t="s">
        <v>1598</v>
      </c>
      <c r="I700" s="173"/>
      <c r="J700" s="173"/>
    </row>
    <row r="701" spans="1:10" x14ac:dyDescent="0.4">
      <c r="A701" s="167">
        <v>754</v>
      </c>
      <c r="B701" s="174" t="s">
        <v>731</v>
      </c>
      <c r="C701" s="174"/>
      <c r="D701" s="169" t="s">
        <v>220</v>
      </c>
      <c r="E701" s="170" t="s">
        <v>2814</v>
      </c>
      <c r="F701" s="171" t="s">
        <v>2790</v>
      </c>
      <c r="G701" s="175" t="s">
        <v>1417</v>
      </c>
      <c r="H701" s="173"/>
      <c r="I701" s="173"/>
      <c r="J701" s="173"/>
    </row>
    <row r="702" spans="1:10" ht="23.15" x14ac:dyDescent="0.4">
      <c r="A702" s="179">
        <v>755</v>
      </c>
      <c r="B702" s="203" t="s">
        <v>2204</v>
      </c>
      <c r="C702" s="203" t="s">
        <v>2986</v>
      </c>
      <c r="D702" s="204" t="s">
        <v>222</v>
      </c>
      <c r="E702" s="170" t="s">
        <v>2814</v>
      </c>
      <c r="F702" s="171" t="s">
        <v>2790</v>
      </c>
      <c r="G702" s="199" t="s">
        <v>2516</v>
      </c>
      <c r="H702" s="181" t="s">
        <v>2517</v>
      </c>
      <c r="I702" s="173" t="s">
        <v>2845</v>
      </c>
      <c r="J702" s="173"/>
    </row>
    <row r="703" spans="1:10" x14ac:dyDescent="0.4">
      <c r="A703" s="167">
        <v>756</v>
      </c>
      <c r="B703" s="174" t="s">
        <v>2205</v>
      </c>
      <c r="C703" s="174" t="s">
        <v>2987</v>
      </c>
      <c r="D703" s="169" t="s">
        <v>1543</v>
      </c>
      <c r="E703" s="170" t="s">
        <v>2814</v>
      </c>
      <c r="F703" s="171" t="s">
        <v>2790</v>
      </c>
      <c r="G703" s="175" t="s">
        <v>1417</v>
      </c>
      <c r="H703" s="173"/>
      <c r="I703" s="173"/>
      <c r="J703" s="173"/>
    </row>
    <row r="704" spans="1:10" x14ac:dyDescent="0.4">
      <c r="A704" s="167">
        <v>763</v>
      </c>
      <c r="B704" s="174" t="s">
        <v>2206</v>
      </c>
      <c r="C704" s="174" t="s">
        <v>2988</v>
      </c>
      <c r="D704" s="169" t="s">
        <v>348</v>
      </c>
      <c r="E704" s="170" t="s">
        <v>2814</v>
      </c>
      <c r="F704" s="171" t="s">
        <v>2790</v>
      </c>
      <c r="G704" s="175" t="s">
        <v>443</v>
      </c>
      <c r="H704" s="173" t="s">
        <v>443</v>
      </c>
      <c r="I704" s="173" t="s">
        <v>2926</v>
      </c>
      <c r="J704" s="173"/>
    </row>
    <row r="705" spans="1:10" x14ac:dyDescent="0.4">
      <c r="A705" s="205">
        <v>765</v>
      </c>
      <c r="B705" s="174" t="s">
        <v>2207</v>
      </c>
      <c r="C705" s="174" t="s">
        <v>2989</v>
      </c>
      <c r="D705" s="169" t="s">
        <v>2100</v>
      </c>
      <c r="E705" s="170" t="s">
        <v>2814</v>
      </c>
      <c r="F705" s="171" t="s">
        <v>2790</v>
      </c>
      <c r="G705" s="172" t="s">
        <v>421</v>
      </c>
      <c r="H705" s="173" t="s">
        <v>420</v>
      </c>
      <c r="I705" s="173" t="s">
        <v>2849</v>
      </c>
      <c r="J705" s="173"/>
    </row>
    <row r="706" spans="1:10" x14ac:dyDescent="0.4">
      <c r="A706" s="205">
        <v>766</v>
      </c>
      <c r="B706" s="203" t="s">
        <v>2208</v>
      </c>
      <c r="C706" s="203" t="s">
        <v>2990</v>
      </c>
      <c r="D706" s="169" t="s">
        <v>2101</v>
      </c>
      <c r="E706" s="170" t="s">
        <v>2814</v>
      </c>
      <c r="F706" s="171" t="s">
        <v>2790</v>
      </c>
      <c r="G706" s="172" t="s">
        <v>421</v>
      </c>
      <c r="H706" s="173" t="s">
        <v>420</v>
      </c>
      <c r="I706" s="173" t="s">
        <v>2849</v>
      </c>
      <c r="J706" s="185"/>
    </row>
    <row r="707" spans="1:10" x14ac:dyDescent="0.4">
      <c r="A707" s="205">
        <v>767</v>
      </c>
      <c r="B707" s="203" t="s">
        <v>2209</v>
      </c>
      <c r="C707" s="203" t="s">
        <v>2991</v>
      </c>
      <c r="D707" s="169" t="s">
        <v>2102</v>
      </c>
      <c r="E707" s="170" t="s">
        <v>2814</v>
      </c>
      <c r="F707" s="171" t="s">
        <v>2790</v>
      </c>
      <c r="G707" s="172" t="s">
        <v>421</v>
      </c>
      <c r="H707" s="173" t="s">
        <v>420</v>
      </c>
      <c r="I707" s="173" t="s">
        <v>2849</v>
      </c>
      <c r="J707" s="185"/>
    </row>
    <row r="708" spans="1:10" x14ac:dyDescent="0.4">
      <c r="A708" s="206">
        <v>768</v>
      </c>
      <c r="B708" s="203" t="s">
        <v>2210</v>
      </c>
      <c r="C708" s="203"/>
      <c r="D708" s="169" t="s">
        <v>2527</v>
      </c>
      <c r="E708" s="170" t="s">
        <v>2992</v>
      </c>
      <c r="F708" s="171" t="s">
        <v>2790</v>
      </c>
      <c r="G708" s="172" t="s">
        <v>2497</v>
      </c>
      <c r="H708" s="173" t="s">
        <v>2518</v>
      </c>
      <c r="I708" s="173" t="s">
        <v>2993</v>
      </c>
      <c r="J708" s="185"/>
    </row>
    <row r="709" spans="1:10" x14ac:dyDescent="0.4">
      <c r="A709" s="206">
        <v>769</v>
      </c>
      <c r="B709" s="174" t="s">
        <v>2211</v>
      </c>
      <c r="C709" s="174"/>
      <c r="D709" s="169" t="s">
        <v>2528</v>
      </c>
      <c r="E709" s="170" t="s">
        <v>2992</v>
      </c>
      <c r="F709" s="171" t="s">
        <v>2790</v>
      </c>
      <c r="G709" s="172" t="s">
        <v>967</v>
      </c>
      <c r="H709" s="173"/>
      <c r="I709" s="173"/>
      <c r="J709" s="185"/>
    </row>
    <row r="710" spans="1:10" x14ac:dyDescent="0.4">
      <c r="A710" s="206">
        <v>770</v>
      </c>
      <c r="B710" s="174" t="s">
        <v>2212</v>
      </c>
      <c r="C710" s="174"/>
      <c r="D710" s="169" t="s">
        <v>2529</v>
      </c>
      <c r="E710" s="170" t="s">
        <v>2992</v>
      </c>
      <c r="F710" s="171" t="s">
        <v>2790</v>
      </c>
      <c r="G710" s="172" t="s">
        <v>2497</v>
      </c>
      <c r="H710" s="173" t="s">
        <v>2497</v>
      </c>
      <c r="I710" s="173" t="s">
        <v>2994</v>
      </c>
      <c r="J710" s="173"/>
    </row>
    <row r="711" spans="1:10" x14ac:dyDescent="0.4">
      <c r="A711" s="206">
        <v>771</v>
      </c>
      <c r="B711" s="174" t="s">
        <v>2213</v>
      </c>
      <c r="C711" s="174"/>
      <c r="D711" s="169" t="s">
        <v>2530</v>
      </c>
      <c r="E711" s="170" t="s">
        <v>2992</v>
      </c>
      <c r="F711" s="171" t="s">
        <v>2790</v>
      </c>
      <c r="G711" s="172" t="s">
        <v>2497</v>
      </c>
      <c r="H711" s="173" t="s">
        <v>2497</v>
      </c>
      <c r="I711" s="173" t="s">
        <v>2995</v>
      </c>
      <c r="J711" s="173"/>
    </row>
    <row r="712" spans="1:10" x14ac:dyDescent="0.4">
      <c r="A712" s="206">
        <v>772</v>
      </c>
      <c r="B712" s="174" t="s">
        <v>2214</v>
      </c>
      <c r="C712" s="174"/>
      <c r="D712" s="169" t="s">
        <v>2531</v>
      </c>
      <c r="E712" s="170" t="s">
        <v>2992</v>
      </c>
      <c r="F712" s="171" t="s">
        <v>2790</v>
      </c>
      <c r="G712" s="172" t="s">
        <v>967</v>
      </c>
      <c r="H712" s="173"/>
      <c r="I712" s="173" t="s">
        <v>2921</v>
      </c>
      <c r="J712" s="173"/>
    </row>
    <row r="713" spans="1:10" x14ac:dyDescent="0.4">
      <c r="A713" s="206">
        <v>773</v>
      </c>
      <c r="B713" s="174" t="s">
        <v>2215</v>
      </c>
      <c r="C713" s="174"/>
      <c r="D713" s="169" t="s">
        <v>2532</v>
      </c>
      <c r="E713" s="170" t="s">
        <v>2992</v>
      </c>
      <c r="F713" s="171" t="s">
        <v>2790</v>
      </c>
      <c r="G713" s="175" t="s">
        <v>967</v>
      </c>
      <c r="H713" s="173"/>
      <c r="I713" s="173"/>
      <c r="J713" s="173"/>
    </row>
    <row r="714" spans="1:10" x14ac:dyDescent="0.4">
      <c r="A714" s="206">
        <v>774</v>
      </c>
      <c r="B714" s="174" t="s">
        <v>2216</v>
      </c>
      <c r="C714" s="174"/>
      <c r="D714" s="169" t="s">
        <v>2533</v>
      </c>
      <c r="E714" s="170" t="s">
        <v>2992</v>
      </c>
      <c r="F714" s="171" t="s">
        <v>2790</v>
      </c>
      <c r="G714" s="172" t="s">
        <v>967</v>
      </c>
      <c r="H714" s="173"/>
      <c r="I714" s="173"/>
      <c r="J714" s="173"/>
    </row>
    <row r="715" spans="1:10" x14ac:dyDescent="0.4">
      <c r="A715" s="206">
        <v>775</v>
      </c>
      <c r="B715" s="174" t="s">
        <v>2217</v>
      </c>
      <c r="C715" s="174"/>
      <c r="D715" s="169" t="s">
        <v>2534</v>
      </c>
      <c r="E715" s="170" t="s">
        <v>2992</v>
      </c>
      <c r="F715" s="171" t="s">
        <v>2790</v>
      </c>
      <c r="G715" s="172" t="s">
        <v>967</v>
      </c>
      <c r="H715" s="173"/>
      <c r="I715" s="173"/>
      <c r="J715" s="173"/>
    </row>
    <row r="716" spans="1:10" x14ac:dyDescent="0.4">
      <c r="A716" s="206">
        <v>776</v>
      </c>
      <c r="B716" s="174" t="s">
        <v>2218</v>
      </c>
      <c r="C716" s="174"/>
      <c r="D716" s="169" t="s">
        <v>2535</v>
      </c>
      <c r="E716" s="170" t="s">
        <v>2992</v>
      </c>
      <c r="F716" s="171" t="s">
        <v>2790</v>
      </c>
      <c r="G716" s="172" t="s">
        <v>2497</v>
      </c>
      <c r="H716" s="173" t="s">
        <v>2519</v>
      </c>
      <c r="I716" s="173"/>
      <c r="J716" s="173"/>
    </row>
    <row r="717" spans="1:10" x14ac:dyDescent="0.4">
      <c r="A717" s="206">
        <v>777</v>
      </c>
      <c r="B717" s="174" t="s">
        <v>2219</v>
      </c>
      <c r="C717" s="174"/>
      <c r="D717" s="169" t="s">
        <v>2536</v>
      </c>
      <c r="E717" s="170" t="s">
        <v>2992</v>
      </c>
      <c r="F717" s="171" t="s">
        <v>2790</v>
      </c>
      <c r="G717" s="175" t="s">
        <v>967</v>
      </c>
      <c r="H717" s="173"/>
      <c r="I717" s="173"/>
      <c r="J717" s="173"/>
    </row>
    <row r="718" spans="1:10" x14ac:dyDescent="0.4">
      <c r="A718" s="206">
        <v>778</v>
      </c>
      <c r="B718" s="174" t="s">
        <v>2220</v>
      </c>
      <c r="C718" s="174"/>
      <c r="D718" s="169" t="s">
        <v>2537</v>
      </c>
      <c r="E718" s="170" t="s">
        <v>2992</v>
      </c>
      <c r="F718" s="171" t="s">
        <v>2790</v>
      </c>
      <c r="G718" s="172" t="s">
        <v>2497</v>
      </c>
      <c r="H718" s="173" t="s">
        <v>2497</v>
      </c>
      <c r="I718" s="173" t="s">
        <v>2921</v>
      </c>
      <c r="J718" s="173"/>
    </row>
    <row r="719" spans="1:10" x14ac:dyDescent="0.4">
      <c r="A719" s="206">
        <v>779</v>
      </c>
      <c r="B719" s="174" t="s">
        <v>2221</v>
      </c>
      <c r="C719" s="174"/>
      <c r="D719" s="169" t="s">
        <v>2538</v>
      </c>
      <c r="E719" s="170" t="s">
        <v>2992</v>
      </c>
      <c r="F719" s="171" t="s">
        <v>2790</v>
      </c>
      <c r="G719" s="172" t="s">
        <v>967</v>
      </c>
      <c r="H719" s="173"/>
      <c r="I719" s="173" t="s">
        <v>2996</v>
      </c>
      <c r="J719" s="173"/>
    </row>
    <row r="720" spans="1:10" x14ac:dyDescent="0.4">
      <c r="A720" s="206">
        <v>780</v>
      </c>
      <c r="B720" s="174" t="s">
        <v>2222</v>
      </c>
      <c r="C720" s="174"/>
      <c r="D720" s="169" t="s">
        <v>2539</v>
      </c>
      <c r="E720" s="170" t="s">
        <v>2992</v>
      </c>
      <c r="F720" s="171" t="s">
        <v>2790</v>
      </c>
      <c r="G720" s="172" t="s">
        <v>2497</v>
      </c>
      <c r="H720" s="173" t="s">
        <v>2497</v>
      </c>
      <c r="I720" s="173" t="s">
        <v>2997</v>
      </c>
      <c r="J720" s="173"/>
    </row>
    <row r="721" spans="1:10" ht="23.15" x14ac:dyDescent="0.4">
      <c r="A721" s="206">
        <v>781</v>
      </c>
      <c r="B721" s="174" t="s">
        <v>2223</v>
      </c>
      <c r="C721" s="174"/>
      <c r="D721" s="169" t="s">
        <v>2540</v>
      </c>
      <c r="E721" s="170" t="s">
        <v>2992</v>
      </c>
      <c r="F721" s="171" t="s">
        <v>2790</v>
      </c>
      <c r="G721" s="172" t="s">
        <v>2497</v>
      </c>
      <c r="H721" s="173" t="s">
        <v>2520</v>
      </c>
      <c r="I721" s="173" t="s">
        <v>2998</v>
      </c>
      <c r="J721" s="173"/>
    </row>
    <row r="722" spans="1:10" x14ac:dyDescent="0.4">
      <c r="A722" s="206">
        <v>782</v>
      </c>
      <c r="B722" s="174" t="s">
        <v>2224</v>
      </c>
      <c r="C722" s="174"/>
      <c r="D722" s="169" t="s">
        <v>2541</v>
      </c>
      <c r="E722" s="170" t="s">
        <v>2992</v>
      </c>
      <c r="F722" s="171" t="s">
        <v>2790</v>
      </c>
      <c r="G722" s="175" t="s">
        <v>967</v>
      </c>
      <c r="H722" s="173"/>
      <c r="I722" s="173"/>
      <c r="J722" s="173"/>
    </row>
    <row r="723" spans="1:10" x14ac:dyDescent="0.4">
      <c r="A723" s="206">
        <v>783</v>
      </c>
      <c r="B723" s="174" t="s">
        <v>2225</v>
      </c>
      <c r="C723" s="174"/>
      <c r="D723" s="169" t="s">
        <v>2542</v>
      </c>
      <c r="E723" s="170" t="s">
        <v>2992</v>
      </c>
      <c r="F723" s="171" t="s">
        <v>2790</v>
      </c>
      <c r="G723" s="172" t="s">
        <v>2497</v>
      </c>
      <c r="H723" s="173" t="s">
        <v>2497</v>
      </c>
      <c r="I723" s="173" t="s">
        <v>2921</v>
      </c>
      <c r="J723" s="173"/>
    </row>
    <row r="724" spans="1:10" x14ac:dyDescent="0.4">
      <c r="A724" s="206">
        <v>784</v>
      </c>
      <c r="B724" s="174" t="s">
        <v>2226</v>
      </c>
      <c r="C724" s="174"/>
      <c r="D724" s="169" t="s">
        <v>2543</v>
      </c>
      <c r="E724" s="170" t="s">
        <v>2992</v>
      </c>
      <c r="F724" s="171" t="s">
        <v>2790</v>
      </c>
      <c r="G724" s="175" t="s">
        <v>967</v>
      </c>
      <c r="H724" s="173"/>
      <c r="I724" s="173"/>
      <c r="J724" s="173"/>
    </row>
    <row r="725" spans="1:10" ht="23.15" x14ac:dyDescent="0.4">
      <c r="A725" s="206">
        <v>785</v>
      </c>
      <c r="B725" s="174" t="s">
        <v>2227</v>
      </c>
      <c r="C725" s="174"/>
      <c r="D725" s="169" t="s">
        <v>2544</v>
      </c>
      <c r="E725" s="170" t="s">
        <v>2992</v>
      </c>
      <c r="F725" s="171" t="s">
        <v>2790</v>
      </c>
      <c r="G725" s="175" t="s">
        <v>967</v>
      </c>
      <c r="H725" s="173"/>
      <c r="I725" s="173"/>
      <c r="J725" s="173"/>
    </row>
    <row r="726" spans="1:10" x14ac:dyDescent="0.4">
      <c r="A726" s="206">
        <v>786</v>
      </c>
      <c r="B726" s="174" t="s">
        <v>2228</v>
      </c>
      <c r="C726" s="174"/>
      <c r="D726" s="169" t="s">
        <v>2545</v>
      </c>
      <c r="E726" s="170" t="s">
        <v>2992</v>
      </c>
      <c r="F726" s="171" t="s">
        <v>2790</v>
      </c>
      <c r="G726" s="172" t="s">
        <v>2497</v>
      </c>
      <c r="H726" s="173" t="s">
        <v>2497</v>
      </c>
      <c r="I726" s="173" t="s">
        <v>2999</v>
      </c>
      <c r="J726" s="173"/>
    </row>
    <row r="727" spans="1:10" x14ac:dyDescent="0.4">
      <c r="A727" s="206">
        <v>787</v>
      </c>
      <c r="B727" s="174" t="s">
        <v>2229</v>
      </c>
      <c r="C727" s="174"/>
      <c r="D727" s="169" t="s">
        <v>2546</v>
      </c>
      <c r="E727" s="170" t="s">
        <v>2992</v>
      </c>
      <c r="F727" s="171" t="s">
        <v>2790</v>
      </c>
      <c r="G727" s="172" t="s">
        <v>2497</v>
      </c>
      <c r="H727" s="173" t="s">
        <v>2497</v>
      </c>
      <c r="I727" s="173" t="s">
        <v>3000</v>
      </c>
      <c r="J727" s="173"/>
    </row>
    <row r="728" spans="1:10" x14ac:dyDescent="0.4">
      <c r="A728" s="206">
        <v>788</v>
      </c>
      <c r="B728" s="174" t="s">
        <v>2230</v>
      </c>
      <c r="C728" s="174"/>
      <c r="D728" s="169" t="s">
        <v>2547</v>
      </c>
      <c r="E728" s="170" t="s">
        <v>2992</v>
      </c>
      <c r="F728" s="171" t="s">
        <v>2790</v>
      </c>
      <c r="G728" s="172" t="s">
        <v>2497</v>
      </c>
      <c r="H728" s="173" t="s">
        <v>1420</v>
      </c>
      <c r="I728" s="173"/>
      <c r="J728" s="173"/>
    </row>
    <row r="729" spans="1:10" x14ac:dyDescent="0.4">
      <c r="A729" s="206">
        <v>789</v>
      </c>
      <c r="B729" s="174" t="s">
        <v>2231</v>
      </c>
      <c r="C729" s="174"/>
      <c r="D729" s="169" t="s">
        <v>2548</v>
      </c>
      <c r="E729" s="170" t="s">
        <v>2992</v>
      </c>
      <c r="F729" s="171" t="s">
        <v>2790</v>
      </c>
      <c r="G729" s="172" t="s">
        <v>2497</v>
      </c>
      <c r="H729" s="173" t="s">
        <v>1420</v>
      </c>
      <c r="I729" s="173" t="s">
        <v>2921</v>
      </c>
      <c r="J729" s="173"/>
    </row>
    <row r="730" spans="1:10" x14ac:dyDescent="0.4">
      <c r="A730" s="206">
        <v>790</v>
      </c>
      <c r="B730" s="174" t="s">
        <v>2232</v>
      </c>
      <c r="C730" s="174" t="s">
        <v>3001</v>
      </c>
      <c r="D730" s="169" t="s">
        <v>2549</v>
      </c>
      <c r="E730" s="170" t="s">
        <v>2992</v>
      </c>
      <c r="F730" s="171" t="s">
        <v>2790</v>
      </c>
      <c r="G730" s="175" t="s">
        <v>967</v>
      </c>
      <c r="H730" s="173"/>
      <c r="I730" s="173"/>
      <c r="J730" s="173"/>
    </row>
    <row r="731" spans="1:10" x14ac:dyDescent="0.4">
      <c r="A731" s="206">
        <v>791</v>
      </c>
      <c r="B731" s="174" t="s">
        <v>2233</v>
      </c>
      <c r="C731" s="174"/>
      <c r="D731" s="169" t="s">
        <v>2550</v>
      </c>
      <c r="E731" s="170" t="s">
        <v>2992</v>
      </c>
      <c r="F731" s="171" t="s">
        <v>2790</v>
      </c>
      <c r="G731" s="172" t="s">
        <v>2497</v>
      </c>
      <c r="H731" s="173" t="s">
        <v>2497</v>
      </c>
      <c r="I731" s="173"/>
      <c r="J731" s="173"/>
    </row>
    <row r="732" spans="1:10" ht="23.15" x14ac:dyDescent="0.4">
      <c r="A732" s="206">
        <v>792</v>
      </c>
      <c r="B732" s="174" t="s">
        <v>2234</v>
      </c>
      <c r="C732" s="174"/>
      <c r="D732" s="169" t="s">
        <v>2551</v>
      </c>
      <c r="E732" s="170" t="s">
        <v>2992</v>
      </c>
      <c r="F732" s="171" t="s">
        <v>2790</v>
      </c>
      <c r="G732" s="172" t="s">
        <v>2497</v>
      </c>
      <c r="H732" s="173" t="s">
        <v>2497</v>
      </c>
      <c r="I732" s="173" t="s">
        <v>2998</v>
      </c>
      <c r="J732" s="173"/>
    </row>
    <row r="733" spans="1:10" x14ac:dyDescent="0.4">
      <c r="A733" s="206">
        <v>793</v>
      </c>
      <c r="B733" s="174" t="s">
        <v>2235</v>
      </c>
      <c r="C733" s="174" t="s">
        <v>3002</v>
      </c>
      <c r="D733" s="169" t="s">
        <v>2552</v>
      </c>
      <c r="E733" s="170" t="s">
        <v>2992</v>
      </c>
      <c r="F733" s="171" t="s">
        <v>2790</v>
      </c>
      <c r="G733" s="175" t="s">
        <v>967</v>
      </c>
      <c r="H733" s="173"/>
      <c r="I733" s="173" t="s">
        <v>3003</v>
      </c>
      <c r="J733" s="173"/>
    </row>
    <row r="734" spans="1:10" x14ac:dyDescent="0.4">
      <c r="A734" s="206">
        <v>794</v>
      </c>
      <c r="B734" s="174" t="s">
        <v>2236</v>
      </c>
      <c r="C734" s="174"/>
      <c r="D734" s="169" t="s">
        <v>2553</v>
      </c>
      <c r="E734" s="170" t="s">
        <v>2992</v>
      </c>
      <c r="F734" s="171" t="s">
        <v>2790</v>
      </c>
      <c r="G734" s="175" t="s">
        <v>967</v>
      </c>
      <c r="H734" s="173"/>
      <c r="I734" s="173" t="s">
        <v>3003</v>
      </c>
      <c r="J734" s="173"/>
    </row>
    <row r="735" spans="1:10" x14ac:dyDescent="0.4">
      <c r="A735" s="207">
        <v>795</v>
      </c>
      <c r="B735" s="174" t="s">
        <v>2237</v>
      </c>
      <c r="C735" s="174"/>
      <c r="D735" s="169" t="s">
        <v>2554</v>
      </c>
      <c r="E735" s="170" t="s">
        <v>2992</v>
      </c>
      <c r="F735" s="171" t="s">
        <v>2790</v>
      </c>
      <c r="G735" s="172" t="s">
        <v>2497</v>
      </c>
      <c r="H735" s="173" t="s">
        <v>2497</v>
      </c>
      <c r="I735" s="173" t="s">
        <v>2921</v>
      </c>
      <c r="J735" s="173"/>
    </row>
    <row r="736" spans="1:10" x14ac:dyDescent="0.4">
      <c r="A736" s="208">
        <v>796</v>
      </c>
      <c r="B736" s="174" t="s">
        <v>2238</v>
      </c>
      <c r="C736" s="174"/>
      <c r="D736" s="209" t="s">
        <v>2555</v>
      </c>
      <c r="E736" s="170" t="s">
        <v>2992</v>
      </c>
      <c r="F736" s="171" t="s">
        <v>2790</v>
      </c>
      <c r="G736" s="210" t="s">
        <v>2497</v>
      </c>
      <c r="H736" s="211"/>
      <c r="I736" s="211"/>
      <c r="J736" s="193"/>
    </row>
    <row r="737" spans="1:10" x14ac:dyDescent="0.4">
      <c r="A737" s="212">
        <v>797</v>
      </c>
      <c r="B737" s="213" t="s">
        <v>2239</v>
      </c>
      <c r="C737" s="213"/>
      <c r="D737" s="209" t="s">
        <v>2556</v>
      </c>
      <c r="E737" s="170" t="s">
        <v>2992</v>
      </c>
      <c r="F737" s="171" t="s">
        <v>2790</v>
      </c>
      <c r="G737" s="210" t="s">
        <v>2497</v>
      </c>
      <c r="H737" s="211"/>
      <c r="I737" s="181"/>
      <c r="J737" s="193"/>
    </row>
    <row r="738" spans="1:10" x14ac:dyDescent="0.4">
      <c r="A738" s="214">
        <v>798</v>
      </c>
      <c r="B738" s="213" t="s">
        <v>2240</v>
      </c>
      <c r="C738" s="213"/>
      <c r="D738" s="209" t="s">
        <v>2557</v>
      </c>
      <c r="E738" s="170" t="s">
        <v>2992</v>
      </c>
      <c r="F738" s="171" t="s">
        <v>2790</v>
      </c>
      <c r="G738" s="210" t="s">
        <v>2497</v>
      </c>
      <c r="H738" s="211"/>
      <c r="I738" s="181"/>
      <c r="J738" s="193"/>
    </row>
    <row r="739" spans="1:10" x14ac:dyDescent="0.4">
      <c r="A739" s="212">
        <v>799</v>
      </c>
      <c r="B739" s="213" t="s">
        <v>2241</v>
      </c>
      <c r="C739" s="213"/>
      <c r="D739" s="209" t="s">
        <v>2558</v>
      </c>
      <c r="E739" s="170" t="s">
        <v>2992</v>
      </c>
      <c r="F739" s="171" t="s">
        <v>2790</v>
      </c>
      <c r="G739" s="210" t="s">
        <v>2497</v>
      </c>
      <c r="H739" s="211"/>
      <c r="I739" s="181"/>
      <c r="J739" s="193"/>
    </row>
    <row r="740" spans="1:10" x14ac:dyDescent="0.4">
      <c r="A740" s="214">
        <v>800</v>
      </c>
      <c r="B740" s="213" t="s">
        <v>2242</v>
      </c>
      <c r="C740" s="213"/>
      <c r="D740" s="209" t="s">
        <v>2559</v>
      </c>
      <c r="E740" s="170" t="s">
        <v>2992</v>
      </c>
      <c r="F740" s="171" t="s">
        <v>2790</v>
      </c>
      <c r="G740" s="199" t="s">
        <v>967</v>
      </c>
      <c r="H740" s="211"/>
      <c r="I740" s="181"/>
      <c r="J740" s="193"/>
    </row>
    <row r="741" spans="1:10" x14ac:dyDescent="0.4">
      <c r="A741" s="212">
        <v>801</v>
      </c>
      <c r="B741" s="213" t="s">
        <v>2243</v>
      </c>
      <c r="C741" s="213"/>
      <c r="D741" s="209" t="s">
        <v>2560</v>
      </c>
      <c r="E741" s="170" t="s">
        <v>2992</v>
      </c>
      <c r="F741" s="171" t="s">
        <v>2790</v>
      </c>
      <c r="G741" s="210" t="s">
        <v>2497</v>
      </c>
      <c r="H741" s="211"/>
      <c r="I741" s="181"/>
      <c r="J741" s="193"/>
    </row>
    <row r="742" spans="1:10" x14ac:dyDescent="0.4">
      <c r="A742" s="214">
        <v>802</v>
      </c>
      <c r="B742" s="213" t="s">
        <v>2244</v>
      </c>
      <c r="C742" s="213"/>
      <c r="D742" s="209" t="s">
        <v>2561</v>
      </c>
      <c r="E742" s="170" t="s">
        <v>2992</v>
      </c>
      <c r="F742" s="171" t="s">
        <v>2790</v>
      </c>
      <c r="G742" s="210" t="s">
        <v>2497</v>
      </c>
      <c r="H742" s="211"/>
      <c r="I742" s="181"/>
      <c r="J742" s="193"/>
    </row>
    <row r="743" spans="1:10" x14ac:dyDescent="0.4">
      <c r="A743" s="212">
        <v>803</v>
      </c>
      <c r="B743" s="213" t="s">
        <v>2245</v>
      </c>
      <c r="C743" s="213"/>
      <c r="D743" s="209" t="s">
        <v>2562</v>
      </c>
      <c r="E743" s="170" t="s">
        <v>2992</v>
      </c>
      <c r="F743" s="171" t="s">
        <v>2790</v>
      </c>
      <c r="G743" s="199" t="s">
        <v>967</v>
      </c>
      <c r="H743" s="211"/>
      <c r="I743" s="181"/>
      <c r="J743" s="193"/>
    </row>
    <row r="744" spans="1:10" x14ac:dyDescent="0.4">
      <c r="A744" s="214">
        <v>804</v>
      </c>
      <c r="B744" s="213" t="s">
        <v>2246</v>
      </c>
      <c r="C744" s="213"/>
      <c r="D744" s="209" t="s">
        <v>2563</v>
      </c>
      <c r="E744" s="170" t="s">
        <v>2992</v>
      </c>
      <c r="F744" s="171" t="s">
        <v>2790</v>
      </c>
      <c r="G744" s="210" t="s">
        <v>2497</v>
      </c>
      <c r="H744" s="211"/>
      <c r="I744" s="181"/>
      <c r="J744" s="193"/>
    </row>
    <row r="745" spans="1:10" x14ac:dyDescent="0.4">
      <c r="A745" s="212">
        <v>805</v>
      </c>
      <c r="B745" s="213" t="s">
        <v>2247</v>
      </c>
      <c r="C745" s="213"/>
      <c r="D745" s="209" t="s">
        <v>2564</v>
      </c>
      <c r="E745" s="170" t="s">
        <v>2992</v>
      </c>
      <c r="F745" s="171" t="s">
        <v>2790</v>
      </c>
      <c r="G745" s="199" t="s">
        <v>967</v>
      </c>
      <c r="H745" s="211"/>
      <c r="I745" s="181"/>
      <c r="J745" s="193"/>
    </row>
    <row r="746" spans="1:10" x14ac:dyDescent="0.4">
      <c r="A746" s="214">
        <v>806</v>
      </c>
      <c r="B746" s="213" t="s">
        <v>2248</v>
      </c>
      <c r="C746" s="213"/>
      <c r="D746" s="209" t="s">
        <v>2565</v>
      </c>
      <c r="E746" s="170" t="s">
        <v>2992</v>
      </c>
      <c r="F746" s="171" t="s">
        <v>2790</v>
      </c>
      <c r="G746" s="210" t="s">
        <v>2497</v>
      </c>
      <c r="H746" s="211"/>
      <c r="I746" s="181"/>
      <c r="J746" s="193"/>
    </row>
    <row r="747" spans="1:10" x14ac:dyDescent="0.4">
      <c r="A747" s="214">
        <v>807</v>
      </c>
      <c r="B747" s="213" t="s">
        <v>2249</v>
      </c>
      <c r="C747" s="213" t="s">
        <v>3004</v>
      </c>
      <c r="D747" s="209" t="s">
        <v>2566</v>
      </c>
      <c r="E747" s="170" t="s">
        <v>2992</v>
      </c>
      <c r="F747" s="171" t="s">
        <v>2790</v>
      </c>
      <c r="G747" s="199" t="s">
        <v>967</v>
      </c>
      <c r="H747" s="211"/>
      <c r="I747" s="181"/>
      <c r="J747" s="193"/>
    </row>
    <row r="748" spans="1:10" x14ac:dyDescent="0.4">
      <c r="A748" s="214">
        <v>808</v>
      </c>
      <c r="B748" s="213" t="s">
        <v>2250</v>
      </c>
      <c r="C748" s="213"/>
      <c r="D748" s="209" t="s">
        <v>2567</v>
      </c>
      <c r="E748" s="170" t="s">
        <v>2992</v>
      </c>
      <c r="F748" s="171" t="s">
        <v>2790</v>
      </c>
      <c r="G748" s="210" t="s">
        <v>2497</v>
      </c>
      <c r="H748" s="211"/>
      <c r="I748" s="181"/>
      <c r="J748" s="193"/>
    </row>
    <row r="749" spans="1:10" x14ac:dyDescent="0.4">
      <c r="A749" s="212">
        <v>809</v>
      </c>
      <c r="B749" s="213" t="s">
        <v>2251</v>
      </c>
      <c r="C749" s="213"/>
      <c r="D749" s="209" t="s">
        <v>2568</v>
      </c>
      <c r="E749" s="170" t="s">
        <v>2992</v>
      </c>
      <c r="F749" s="171" t="s">
        <v>2790</v>
      </c>
      <c r="G749" s="199" t="s">
        <v>967</v>
      </c>
      <c r="H749" s="211"/>
      <c r="I749" s="181"/>
      <c r="J749" s="193"/>
    </row>
    <row r="750" spans="1:10" x14ac:dyDescent="0.4">
      <c r="A750" s="214">
        <v>810</v>
      </c>
      <c r="B750" s="213" t="s">
        <v>2252</v>
      </c>
      <c r="C750" s="213"/>
      <c r="D750" s="209" t="s">
        <v>2569</v>
      </c>
      <c r="E750" s="170" t="s">
        <v>2992</v>
      </c>
      <c r="F750" s="171" t="s">
        <v>2790</v>
      </c>
      <c r="G750" s="210" t="s">
        <v>2497</v>
      </c>
      <c r="H750" s="211"/>
      <c r="I750" s="181"/>
      <c r="J750" s="193"/>
    </row>
    <row r="751" spans="1:10" ht="36" x14ac:dyDescent="0.4">
      <c r="A751" s="212">
        <v>811</v>
      </c>
      <c r="B751" s="213" t="s">
        <v>2253</v>
      </c>
      <c r="C751" s="213" t="s">
        <v>3005</v>
      </c>
      <c r="D751" s="209" t="s">
        <v>2570</v>
      </c>
      <c r="E751" s="170" t="s">
        <v>2992</v>
      </c>
      <c r="F751" s="171" t="s">
        <v>2790</v>
      </c>
      <c r="G751" s="199" t="s">
        <v>967</v>
      </c>
      <c r="H751" s="211"/>
      <c r="I751" s="181"/>
      <c r="J751" s="193"/>
    </row>
    <row r="752" spans="1:10" x14ac:dyDescent="0.4">
      <c r="A752" s="214">
        <v>812</v>
      </c>
      <c r="B752" s="213" t="s">
        <v>2254</v>
      </c>
      <c r="C752" s="213" t="s">
        <v>3006</v>
      </c>
      <c r="D752" s="209" t="s">
        <v>2571</v>
      </c>
      <c r="E752" s="170" t="s">
        <v>2992</v>
      </c>
      <c r="F752" s="171" t="s">
        <v>2790</v>
      </c>
      <c r="G752" s="199" t="s">
        <v>967</v>
      </c>
      <c r="H752" s="211"/>
      <c r="I752" s="181"/>
      <c r="J752" s="193"/>
    </row>
    <row r="753" spans="1:10" ht="24" x14ac:dyDescent="0.4">
      <c r="A753" s="212">
        <v>813</v>
      </c>
      <c r="B753" s="213" t="s">
        <v>2255</v>
      </c>
      <c r="C753" s="213"/>
      <c r="D753" s="209" t="s">
        <v>2572</v>
      </c>
      <c r="E753" s="170" t="s">
        <v>2992</v>
      </c>
      <c r="F753" s="171" t="s">
        <v>2790</v>
      </c>
      <c r="G753" s="199" t="s">
        <v>967</v>
      </c>
      <c r="H753" s="211"/>
      <c r="I753" s="181"/>
      <c r="J753" s="193"/>
    </row>
    <row r="754" spans="1:10" x14ac:dyDescent="0.4">
      <c r="A754" s="214">
        <v>814</v>
      </c>
      <c r="B754" s="213" t="s">
        <v>2256</v>
      </c>
      <c r="C754" s="213"/>
      <c r="D754" s="209" t="s">
        <v>2573</v>
      </c>
      <c r="E754" s="170" t="s">
        <v>2992</v>
      </c>
      <c r="F754" s="171" t="s">
        <v>2790</v>
      </c>
      <c r="G754" s="199" t="s">
        <v>2497</v>
      </c>
      <c r="H754" s="211"/>
      <c r="I754" s="181"/>
      <c r="J754" s="193"/>
    </row>
    <row r="755" spans="1:10" x14ac:dyDescent="0.4">
      <c r="A755" s="212">
        <v>815</v>
      </c>
      <c r="B755" s="213" t="s">
        <v>2257</v>
      </c>
      <c r="C755" s="213"/>
      <c r="D755" s="209" t="s">
        <v>2574</v>
      </c>
      <c r="E755" s="170" t="s">
        <v>2992</v>
      </c>
      <c r="F755" s="171" t="s">
        <v>2790</v>
      </c>
      <c r="G755" s="199" t="s">
        <v>967</v>
      </c>
      <c r="H755" s="211"/>
      <c r="I755" s="181"/>
      <c r="J755" s="193"/>
    </row>
    <row r="756" spans="1:10" ht="36" x14ac:dyDescent="0.4">
      <c r="A756" s="214">
        <v>816</v>
      </c>
      <c r="B756" s="213" t="s">
        <v>2258</v>
      </c>
      <c r="C756" s="213" t="s">
        <v>3007</v>
      </c>
      <c r="D756" s="209" t="s">
        <v>2575</v>
      </c>
      <c r="E756" s="170" t="s">
        <v>2992</v>
      </c>
      <c r="F756" s="171" t="s">
        <v>2790</v>
      </c>
      <c r="G756" s="199" t="s">
        <v>967</v>
      </c>
      <c r="H756" s="211"/>
      <c r="I756" s="181"/>
      <c r="J756" s="193"/>
    </row>
    <row r="757" spans="1:10" ht="36" x14ac:dyDescent="0.4">
      <c r="A757" s="212">
        <v>817</v>
      </c>
      <c r="B757" s="213" t="s">
        <v>2259</v>
      </c>
      <c r="C757" s="213" t="s">
        <v>3008</v>
      </c>
      <c r="D757" s="209" t="s">
        <v>2576</v>
      </c>
      <c r="E757" s="170" t="s">
        <v>2992</v>
      </c>
      <c r="F757" s="171" t="s">
        <v>2790</v>
      </c>
      <c r="G757" s="199" t="s">
        <v>2497</v>
      </c>
      <c r="H757" s="211"/>
      <c r="I757" s="181"/>
      <c r="J757" s="193"/>
    </row>
    <row r="758" spans="1:10" ht="24" x14ac:dyDescent="0.4">
      <c r="A758" s="214">
        <v>818</v>
      </c>
      <c r="B758" s="213" t="s">
        <v>2260</v>
      </c>
      <c r="C758" s="213"/>
      <c r="D758" s="209" t="s">
        <v>2577</v>
      </c>
      <c r="E758" s="170" t="s">
        <v>2992</v>
      </c>
      <c r="F758" s="171" t="s">
        <v>2790</v>
      </c>
      <c r="G758" s="199" t="s">
        <v>2497</v>
      </c>
      <c r="H758" s="211"/>
      <c r="I758" s="181"/>
      <c r="J758" s="193"/>
    </row>
    <row r="759" spans="1:10" x14ac:dyDescent="0.4">
      <c r="A759" s="212">
        <v>819</v>
      </c>
      <c r="B759" s="213" t="s">
        <v>2261</v>
      </c>
      <c r="C759" s="213"/>
      <c r="D759" s="209" t="s">
        <v>2578</v>
      </c>
      <c r="E759" s="170" t="s">
        <v>2992</v>
      </c>
      <c r="F759" s="171" t="s">
        <v>2790</v>
      </c>
      <c r="G759" s="199" t="s">
        <v>2497</v>
      </c>
      <c r="H759" s="211"/>
      <c r="I759" s="181"/>
      <c r="J759" s="193"/>
    </row>
    <row r="760" spans="1:10" x14ac:dyDescent="0.4">
      <c r="A760" s="214">
        <v>820</v>
      </c>
      <c r="B760" s="215" t="s">
        <v>2262</v>
      </c>
      <c r="C760" s="215"/>
      <c r="D760" s="216" t="s">
        <v>2579</v>
      </c>
      <c r="E760" s="170" t="s">
        <v>2992</v>
      </c>
      <c r="F760" s="171" t="s">
        <v>2790</v>
      </c>
      <c r="G760" s="199" t="s">
        <v>2497</v>
      </c>
      <c r="H760" s="217"/>
      <c r="I760" s="218"/>
      <c r="J760" s="219"/>
    </row>
    <row r="761" spans="1:10" x14ac:dyDescent="0.4">
      <c r="A761" s="220">
        <v>821</v>
      </c>
      <c r="B761" s="221" t="s">
        <v>2263</v>
      </c>
      <c r="C761" s="221"/>
      <c r="D761" s="209" t="s">
        <v>2580</v>
      </c>
      <c r="E761" s="170" t="s">
        <v>2992</v>
      </c>
      <c r="F761" s="171" t="s">
        <v>2790</v>
      </c>
      <c r="G761" s="199" t="s">
        <v>2497</v>
      </c>
      <c r="H761" s="211"/>
      <c r="I761" s="181"/>
      <c r="J761" s="211"/>
    </row>
    <row r="762" spans="1:10" x14ac:dyDescent="0.4">
      <c r="A762" s="220">
        <v>822</v>
      </c>
      <c r="B762" s="221" t="s">
        <v>2264</v>
      </c>
      <c r="C762" s="221"/>
      <c r="D762" s="209" t="s">
        <v>2581</v>
      </c>
      <c r="E762" s="170" t="s">
        <v>2992</v>
      </c>
      <c r="F762" s="171" t="s">
        <v>2790</v>
      </c>
      <c r="G762" s="199" t="s">
        <v>967</v>
      </c>
      <c r="H762" s="211"/>
      <c r="I762" s="181"/>
      <c r="J762" s="211"/>
    </row>
    <row r="763" spans="1:10" x14ac:dyDescent="0.4">
      <c r="A763" s="220">
        <v>823</v>
      </c>
      <c r="B763" s="221" t="s">
        <v>2265</v>
      </c>
      <c r="C763" s="221"/>
      <c r="D763" s="209" t="s">
        <v>2582</v>
      </c>
      <c r="E763" s="170" t="s">
        <v>2992</v>
      </c>
      <c r="F763" s="171" t="s">
        <v>2790</v>
      </c>
      <c r="G763" s="199" t="s">
        <v>967</v>
      </c>
      <c r="H763" s="211"/>
      <c r="I763" s="181"/>
      <c r="J763" s="211"/>
    </row>
    <row r="764" spans="1:10" x14ac:dyDescent="0.4">
      <c r="A764" s="220">
        <v>824</v>
      </c>
      <c r="B764" s="221" t="s">
        <v>2266</v>
      </c>
      <c r="C764" s="221"/>
      <c r="D764" s="209" t="s">
        <v>2583</v>
      </c>
      <c r="E764" s="170" t="s">
        <v>2992</v>
      </c>
      <c r="F764" s="171" t="s">
        <v>2790</v>
      </c>
      <c r="G764" s="199" t="s">
        <v>967</v>
      </c>
      <c r="H764" s="211"/>
      <c r="I764" s="181"/>
      <c r="J764" s="211"/>
    </row>
    <row r="765" spans="1:10" x14ac:dyDescent="0.4">
      <c r="A765" s="220">
        <v>825</v>
      </c>
      <c r="B765" s="221" t="s">
        <v>2267</v>
      </c>
      <c r="C765" s="221"/>
      <c r="D765" s="209" t="s">
        <v>2584</v>
      </c>
      <c r="E765" s="170" t="s">
        <v>2992</v>
      </c>
      <c r="F765" s="171" t="s">
        <v>2790</v>
      </c>
      <c r="G765" s="199" t="s">
        <v>967</v>
      </c>
      <c r="H765" s="211"/>
      <c r="I765" s="181"/>
      <c r="J765" s="211"/>
    </row>
    <row r="766" spans="1:10" x14ac:dyDescent="0.4">
      <c r="A766" s="220">
        <v>826</v>
      </c>
      <c r="B766" s="221" t="s">
        <v>2268</v>
      </c>
      <c r="C766" s="221"/>
      <c r="D766" s="209" t="s">
        <v>2585</v>
      </c>
      <c r="E766" s="170" t="s">
        <v>2992</v>
      </c>
      <c r="F766" s="171" t="s">
        <v>2790</v>
      </c>
      <c r="G766" s="199" t="s">
        <v>967</v>
      </c>
      <c r="H766" s="211"/>
      <c r="I766" s="181"/>
      <c r="J766" s="211"/>
    </row>
    <row r="767" spans="1:10" x14ac:dyDescent="0.4">
      <c r="A767" s="220">
        <v>827</v>
      </c>
      <c r="B767" s="221" t="s">
        <v>2269</v>
      </c>
      <c r="C767" s="221"/>
      <c r="D767" s="209" t="s">
        <v>2586</v>
      </c>
      <c r="E767" s="170" t="s">
        <v>2992</v>
      </c>
      <c r="F767" s="171" t="s">
        <v>2790</v>
      </c>
      <c r="G767" s="199" t="s">
        <v>967</v>
      </c>
      <c r="H767" s="211"/>
      <c r="I767" s="181"/>
      <c r="J767" s="211"/>
    </row>
    <row r="768" spans="1:10" x14ac:dyDescent="0.4">
      <c r="A768" s="220">
        <v>828</v>
      </c>
      <c r="B768" s="221" t="s">
        <v>2270</v>
      </c>
      <c r="C768" s="221"/>
      <c r="D768" s="209" t="s">
        <v>2587</v>
      </c>
      <c r="E768" s="170" t="s">
        <v>2992</v>
      </c>
      <c r="F768" s="171" t="s">
        <v>2790</v>
      </c>
      <c r="G768" s="199" t="s">
        <v>967</v>
      </c>
      <c r="H768" s="211"/>
      <c r="I768" s="181"/>
      <c r="J768" s="211"/>
    </row>
    <row r="769" spans="1:10" x14ac:dyDescent="0.4">
      <c r="A769" s="220">
        <v>829</v>
      </c>
      <c r="B769" s="221" t="s">
        <v>2271</v>
      </c>
      <c r="C769" s="221"/>
      <c r="D769" s="209" t="s">
        <v>2588</v>
      </c>
      <c r="E769" s="170" t="s">
        <v>2992</v>
      </c>
      <c r="F769" s="171" t="s">
        <v>2790</v>
      </c>
      <c r="G769" s="199" t="s">
        <v>2497</v>
      </c>
      <c r="H769" s="181" t="s">
        <v>2497</v>
      </c>
      <c r="I769" s="181"/>
      <c r="J769" s="211"/>
    </row>
    <row r="770" spans="1:10" x14ac:dyDescent="0.4">
      <c r="A770" s="220">
        <v>830</v>
      </c>
      <c r="B770" s="221" t="s">
        <v>2272</v>
      </c>
      <c r="C770" s="221"/>
      <c r="D770" s="209" t="s">
        <v>2589</v>
      </c>
      <c r="E770" s="170" t="s">
        <v>2992</v>
      </c>
      <c r="F770" s="171" t="s">
        <v>2790</v>
      </c>
      <c r="G770" s="199" t="s">
        <v>967</v>
      </c>
      <c r="H770" s="211"/>
      <c r="I770" s="181"/>
      <c r="J770" s="211"/>
    </row>
    <row r="771" spans="1:10" x14ac:dyDescent="0.4">
      <c r="A771" s="220">
        <v>831</v>
      </c>
      <c r="B771" s="221" t="s">
        <v>2273</v>
      </c>
      <c r="C771" s="221"/>
      <c r="D771" s="209" t="s">
        <v>2590</v>
      </c>
      <c r="E771" s="170" t="s">
        <v>2992</v>
      </c>
      <c r="F771" s="171" t="s">
        <v>2790</v>
      </c>
      <c r="G771" s="199" t="s">
        <v>967</v>
      </c>
      <c r="H771" s="211"/>
      <c r="I771" s="181"/>
      <c r="J771" s="211"/>
    </row>
    <row r="772" spans="1:10" x14ac:dyDescent="0.4">
      <c r="A772" s="220">
        <v>832</v>
      </c>
      <c r="B772" s="221" t="s">
        <v>2274</v>
      </c>
      <c r="C772" s="221"/>
      <c r="D772" s="209" t="s">
        <v>2591</v>
      </c>
      <c r="E772" s="170" t="s">
        <v>2992</v>
      </c>
      <c r="F772" s="171" t="s">
        <v>2790</v>
      </c>
      <c r="G772" s="199" t="s">
        <v>2497</v>
      </c>
      <c r="H772" s="181" t="s">
        <v>2497</v>
      </c>
      <c r="I772" s="181"/>
      <c r="J772" s="211"/>
    </row>
    <row r="773" spans="1:10" x14ac:dyDescent="0.4">
      <c r="A773" s="220">
        <v>833</v>
      </c>
      <c r="B773" s="221" t="s">
        <v>2275</v>
      </c>
      <c r="C773" s="221"/>
      <c r="D773" s="209" t="s">
        <v>2592</v>
      </c>
      <c r="E773" s="170" t="s">
        <v>2992</v>
      </c>
      <c r="F773" s="171" t="s">
        <v>2790</v>
      </c>
      <c r="G773" s="199" t="s">
        <v>2497</v>
      </c>
      <c r="H773" s="181" t="s">
        <v>2497</v>
      </c>
      <c r="I773" s="181"/>
      <c r="J773" s="211"/>
    </row>
    <row r="774" spans="1:10" ht="24" x14ac:dyDescent="0.4">
      <c r="A774" s="220">
        <v>834</v>
      </c>
      <c r="B774" s="221" t="s">
        <v>2276</v>
      </c>
      <c r="C774" s="221"/>
      <c r="D774" s="209" t="s">
        <v>2593</v>
      </c>
      <c r="E774" s="170" t="s">
        <v>2992</v>
      </c>
      <c r="F774" s="171" t="s">
        <v>2790</v>
      </c>
      <c r="G774" s="199" t="s">
        <v>967</v>
      </c>
      <c r="H774" s="211"/>
      <c r="I774" s="181"/>
      <c r="J774" s="211"/>
    </row>
    <row r="775" spans="1:10" x14ac:dyDescent="0.4">
      <c r="A775" s="220">
        <v>835</v>
      </c>
      <c r="B775" s="221" t="s">
        <v>2277</v>
      </c>
      <c r="C775" s="221"/>
      <c r="D775" s="209" t="s">
        <v>2594</v>
      </c>
      <c r="E775" s="170" t="s">
        <v>2992</v>
      </c>
      <c r="F775" s="171" t="s">
        <v>2790</v>
      </c>
      <c r="G775" s="199" t="s">
        <v>967</v>
      </c>
      <c r="H775" s="211"/>
      <c r="I775" s="181"/>
      <c r="J775" s="211"/>
    </row>
    <row r="776" spans="1:10" x14ac:dyDescent="0.4">
      <c r="A776" s="220">
        <v>836</v>
      </c>
      <c r="B776" s="221" t="s">
        <v>2278</v>
      </c>
      <c r="C776" s="221"/>
      <c r="D776" s="209" t="s">
        <v>2595</v>
      </c>
      <c r="E776" s="170" t="s">
        <v>2992</v>
      </c>
      <c r="F776" s="171" t="s">
        <v>2790</v>
      </c>
      <c r="G776" s="199" t="s">
        <v>967</v>
      </c>
      <c r="H776" s="211"/>
      <c r="I776" s="181"/>
      <c r="J776" s="211"/>
    </row>
    <row r="777" spans="1:10" x14ac:dyDescent="0.4">
      <c r="A777" s="220">
        <v>837</v>
      </c>
      <c r="B777" s="221" t="s">
        <v>2279</v>
      </c>
      <c r="C777" s="221"/>
      <c r="D777" s="209" t="s">
        <v>2596</v>
      </c>
      <c r="E777" s="170" t="s">
        <v>2992</v>
      </c>
      <c r="F777" s="171" t="s">
        <v>2790</v>
      </c>
      <c r="G777" s="199" t="s">
        <v>967</v>
      </c>
      <c r="H777" s="211"/>
      <c r="I777" s="181"/>
      <c r="J777" s="211"/>
    </row>
    <row r="778" spans="1:10" ht="36" x14ac:dyDescent="0.4">
      <c r="A778" s="220">
        <v>838</v>
      </c>
      <c r="B778" s="221" t="s">
        <v>2280</v>
      </c>
      <c r="C778" s="221"/>
      <c r="D778" s="209" t="s">
        <v>2597</v>
      </c>
      <c r="E778" s="170" t="s">
        <v>2992</v>
      </c>
      <c r="F778" s="171" t="s">
        <v>2790</v>
      </c>
      <c r="G778" s="199" t="s">
        <v>967</v>
      </c>
      <c r="H778" s="211"/>
      <c r="I778" s="181"/>
      <c r="J778" s="211"/>
    </row>
    <row r="779" spans="1:10" x14ac:dyDescent="0.4">
      <c r="A779" s="220">
        <v>839</v>
      </c>
      <c r="B779" s="221" t="s">
        <v>2281</v>
      </c>
      <c r="C779" s="221"/>
      <c r="D779" s="209" t="s">
        <v>2598</v>
      </c>
      <c r="E779" s="170" t="s">
        <v>2992</v>
      </c>
      <c r="F779" s="171" t="s">
        <v>2790</v>
      </c>
      <c r="G779" s="199" t="s">
        <v>967</v>
      </c>
      <c r="H779" s="211"/>
      <c r="I779" s="181"/>
      <c r="J779" s="211"/>
    </row>
    <row r="780" spans="1:10" x14ac:dyDescent="0.4">
      <c r="A780" s="220">
        <v>840</v>
      </c>
      <c r="B780" s="221" t="s">
        <v>2282</v>
      </c>
      <c r="C780" s="221" t="s">
        <v>3009</v>
      </c>
      <c r="D780" s="209" t="s">
        <v>2599</v>
      </c>
      <c r="E780" s="170" t="s">
        <v>2992</v>
      </c>
      <c r="F780" s="171" t="s">
        <v>2790</v>
      </c>
      <c r="G780" s="199" t="s">
        <v>2497</v>
      </c>
      <c r="H780" s="181" t="s">
        <v>2497</v>
      </c>
      <c r="I780" s="181"/>
      <c r="J780" s="211"/>
    </row>
    <row r="781" spans="1:10" ht="24" x14ac:dyDescent="0.4">
      <c r="A781" s="220">
        <v>841</v>
      </c>
      <c r="B781" s="221" t="s">
        <v>2283</v>
      </c>
      <c r="C781" s="221"/>
      <c r="D781" s="209" t="s">
        <v>2600</v>
      </c>
      <c r="E781" s="170" t="s">
        <v>2992</v>
      </c>
      <c r="F781" s="171" t="s">
        <v>2790</v>
      </c>
      <c r="G781" s="199" t="s">
        <v>967</v>
      </c>
      <c r="H781" s="211"/>
      <c r="I781" s="181"/>
      <c r="J781" s="211"/>
    </row>
    <row r="782" spans="1:10" x14ac:dyDescent="0.4">
      <c r="A782" s="220">
        <v>842</v>
      </c>
      <c r="B782" s="221" t="s">
        <v>2284</v>
      </c>
      <c r="C782" s="221"/>
      <c r="D782" s="209" t="s">
        <v>2601</v>
      </c>
      <c r="E782" s="170" t="s">
        <v>2992</v>
      </c>
      <c r="F782" s="171" t="s">
        <v>2790</v>
      </c>
      <c r="G782" s="199" t="s">
        <v>967</v>
      </c>
      <c r="H782" s="211"/>
      <c r="I782" s="181"/>
      <c r="J782" s="211"/>
    </row>
    <row r="783" spans="1:10" x14ac:dyDescent="0.4">
      <c r="A783" s="220">
        <v>843</v>
      </c>
      <c r="B783" s="221" t="s">
        <v>2285</v>
      </c>
      <c r="C783" s="221"/>
      <c r="D783" s="209" t="s">
        <v>2602</v>
      </c>
      <c r="E783" s="170" t="s">
        <v>2992</v>
      </c>
      <c r="F783" s="171" t="s">
        <v>2790</v>
      </c>
      <c r="G783" s="199" t="s">
        <v>967</v>
      </c>
      <c r="H783" s="211"/>
      <c r="I783" s="181"/>
      <c r="J783" s="211"/>
    </row>
    <row r="784" spans="1:10" x14ac:dyDescent="0.4">
      <c r="A784" s="220">
        <v>844</v>
      </c>
      <c r="B784" s="221" t="s">
        <v>2286</v>
      </c>
      <c r="C784" s="221"/>
      <c r="D784" s="209" t="s">
        <v>2603</v>
      </c>
      <c r="E784" s="170" t="s">
        <v>2992</v>
      </c>
      <c r="F784" s="171" t="s">
        <v>2790</v>
      </c>
      <c r="G784" s="199" t="s">
        <v>2497</v>
      </c>
      <c r="H784" s="181" t="s">
        <v>2497</v>
      </c>
      <c r="I784" s="181"/>
      <c r="J784" s="211"/>
    </row>
    <row r="785" spans="1:10" x14ac:dyDescent="0.4">
      <c r="A785" s="220">
        <v>845</v>
      </c>
      <c r="B785" s="221" t="s">
        <v>2287</v>
      </c>
      <c r="C785" s="221"/>
      <c r="D785" s="209" t="s">
        <v>2604</v>
      </c>
      <c r="E785" s="170" t="s">
        <v>2992</v>
      </c>
      <c r="F785" s="171" t="s">
        <v>2790</v>
      </c>
      <c r="G785" s="199" t="s">
        <v>2497</v>
      </c>
      <c r="H785" s="181" t="s">
        <v>2497</v>
      </c>
      <c r="I785" s="181"/>
      <c r="J785" s="211"/>
    </row>
    <row r="786" spans="1:10" x14ac:dyDescent="0.4">
      <c r="A786" s="220">
        <v>846</v>
      </c>
      <c r="B786" s="221" t="s">
        <v>2288</v>
      </c>
      <c r="C786" s="221"/>
      <c r="D786" s="209" t="s">
        <v>2605</v>
      </c>
      <c r="E786" s="170" t="s">
        <v>2992</v>
      </c>
      <c r="F786" s="171" t="s">
        <v>2790</v>
      </c>
      <c r="G786" s="199" t="s">
        <v>967</v>
      </c>
      <c r="H786" s="181"/>
      <c r="I786" s="181"/>
      <c r="J786" s="211"/>
    </row>
    <row r="787" spans="1:10" x14ac:dyDescent="0.4">
      <c r="A787" s="220">
        <v>847</v>
      </c>
      <c r="B787" s="222" t="s">
        <v>2289</v>
      </c>
      <c r="C787" s="222" t="s">
        <v>3010</v>
      </c>
      <c r="D787" s="209" t="s">
        <v>2606</v>
      </c>
      <c r="E787" s="170" t="s">
        <v>2992</v>
      </c>
      <c r="F787" s="171" t="s">
        <v>2790</v>
      </c>
      <c r="G787" s="199" t="s">
        <v>967</v>
      </c>
      <c r="H787" s="211" t="s">
        <v>1418</v>
      </c>
      <c r="I787" s="181"/>
      <c r="J787" s="211"/>
    </row>
    <row r="788" spans="1:10" ht="24" x14ac:dyDescent="0.4">
      <c r="A788" s="220">
        <v>849</v>
      </c>
      <c r="B788" s="221" t="s">
        <v>2290</v>
      </c>
      <c r="C788" s="221"/>
      <c r="D788" s="209" t="s">
        <v>2607</v>
      </c>
      <c r="E788" s="170" t="s">
        <v>2992</v>
      </c>
      <c r="F788" s="171" t="s">
        <v>2790</v>
      </c>
      <c r="G788" s="199" t="s">
        <v>967</v>
      </c>
      <c r="H788" s="211"/>
      <c r="I788" s="181"/>
      <c r="J788" s="211"/>
    </row>
    <row r="789" spans="1:10" x14ac:dyDescent="0.4">
      <c r="A789" s="220">
        <v>850</v>
      </c>
      <c r="B789" s="221" t="s">
        <v>2291</v>
      </c>
      <c r="C789" s="221"/>
      <c r="D789" s="209" t="s">
        <v>2608</v>
      </c>
      <c r="E789" s="170" t="s">
        <v>2992</v>
      </c>
      <c r="F789" s="171" t="s">
        <v>2790</v>
      </c>
      <c r="G789" s="199" t="s">
        <v>967</v>
      </c>
      <c r="H789" s="211"/>
      <c r="I789" s="181"/>
      <c r="J789" s="211"/>
    </row>
    <row r="790" spans="1:10" x14ac:dyDescent="0.4">
      <c r="A790" s="220">
        <v>851</v>
      </c>
      <c r="B790" s="221" t="s">
        <v>2292</v>
      </c>
      <c r="C790" s="221"/>
      <c r="D790" s="209" t="s">
        <v>2609</v>
      </c>
      <c r="E790" s="170" t="s">
        <v>2992</v>
      </c>
      <c r="F790" s="171" t="s">
        <v>2790</v>
      </c>
      <c r="G790" s="199" t="s">
        <v>967</v>
      </c>
      <c r="H790" s="211"/>
      <c r="I790" s="181"/>
      <c r="J790" s="211"/>
    </row>
    <row r="791" spans="1:10" x14ac:dyDescent="0.4">
      <c r="A791" s="220">
        <v>852</v>
      </c>
      <c r="B791" s="221" t="s">
        <v>2293</v>
      </c>
      <c r="C791" s="221"/>
      <c r="D791" s="209" t="s">
        <v>2610</v>
      </c>
      <c r="E791" s="170" t="s">
        <v>2992</v>
      </c>
      <c r="F791" s="223" t="s">
        <v>2791</v>
      </c>
      <c r="G791" s="199" t="s">
        <v>2497</v>
      </c>
      <c r="H791" s="181" t="s">
        <v>2497</v>
      </c>
      <c r="I791" s="181"/>
      <c r="J791" s="211"/>
    </row>
    <row r="792" spans="1:10" x14ac:dyDescent="0.4">
      <c r="A792" s="220">
        <v>853</v>
      </c>
      <c r="B792" s="221" t="s">
        <v>2294</v>
      </c>
      <c r="C792" s="221"/>
      <c r="D792" s="209" t="s">
        <v>2611</v>
      </c>
      <c r="E792" s="170" t="s">
        <v>2992</v>
      </c>
      <c r="F792" s="171" t="s">
        <v>2790</v>
      </c>
      <c r="G792" s="199" t="s">
        <v>967</v>
      </c>
      <c r="H792" s="211"/>
      <c r="I792" s="181"/>
      <c r="J792" s="211"/>
    </row>
    <row r="793" spans="1:10" x14ac:dyDescent="0.4">
      <c r="A793" s="220">
        <v>854</v>
      </c>
      <c r="B793" s="221" t="s">
        <v>2295</v>
      </c>
      <c r="C793" s="221"/>
      <c r="D793" s="209" t="s">
        <v>2612</v>
      </c>
      <c r="E793" s="170" t="s">
        <v>2992</v>
      </c>
      <c r="F793" s="171" t="s">
        <v>2790</v>
      </c>
      <c r="G793" s="199" t="s">
        <v>967</v>
      </c>
      <c r="H793" s="211"/>
      <c r="I793" s="181"/>
      <c r="J793" s="211"/>
    </row>
    <row r="794" spans="1:10" x14ac:dyDescent="0.4">
      <c r="A794" s="220">
        <v>855</v>
      </c>
      <c r="B794" s="221" t="s">
        <v>2296</v>
      </c>
      <c r="C794" s="221"/>
      <c r="D794" s="209" t="s">
        <v>2613</v>
      </c>
      <c r="E794" s="170" t="s">
        <v>2992</v>
      </c>
      <c r="F794" s="223" t="s">
        <v>2791</v>
      </c>
      <c r="G794" s="199" t="s">
        <v>2497</v>
      </c>
      <c r="H794" s="181" t="s">
        <v>2497</v>
      </c>
      <c r="I794" s="181"/>
      <c r="J794" s="211"/>
    </row>
    <row r="795" spans="1:10" ht="24" x14ac:dyDescent="0.4">
      <c r="A795" s="220">
        <v>856</v>
      </c>
      <c r="B795" s="221" t="s">
        <v>2297</v>
      </c>
      <c r="C795" s="221"/>
      <c r="D795" s="209" t="s">
        <v>2614</v>
      </c>
      <c r="E795" s="170" t="s">
        <v>2992</v>
      </c>
      <c r="F795" s="171" t="s">
        <v>2790</v>
      </c>
      <c r="G795" s="199" t="s">
        <v>2497</v>
      </c>
      <c r="H795" s="211" t="s">
        <v>2497</v>
      </c>
      <c r="I795" s="181"/>
      <c r="J795" s="211"/>
    </row>
    <row r="796" spans="1:10" ht="24" x14ac:dyDescent="0.4">
      <c r="A796" s="220">
        <v>857</v>
      </c>
      <c r="B796" s="221" t="s">
        <v>2298</v>
      </c>
      <c r="C796" s="221"/>
      <c r="D796" s="209" t="s">
        <v>2615</v>
      </c>
      <c r="E796" s="170" t="s">
        <v>2992</v>
      </c>
      <c r="F796" s="171" t="s">
        <v>2790</v>
      </c>
      <c r="G796" s="199" t="s">
        <v>2497</v>
      </c>
      <c r="H796" s="181" t="s">
        <v>2497</v>
      </c>
      <c r="I796" s="181"/>
      <c r="J796" s="211"/>
    </row>
    <row r="797" spans="1:10" ht="24" x14ac:dyDescent="0.4">
      <c r="A797" s="220">
        <v>858</v>
      </c>
      <c r="B797" s="221" t="s">
        <v>2299</v>
      </c>
      <c r="C797" s="221"/>
      <c r="D797" s="209" t="s">
        <v>2616</v>
      </c>
      <c r="E797" s="170" t="s">
        <v>2992</v>
      </c>
      <c r="F797" s="171" t="s">
        <v>2790</v>
      </c>
      <c r="G797" s="199" t="s">
        <v>967</v>
      </c>
      <c r="H797" s="211"/>
      <c r="I797" s="181"/>
      <c r="J797" s="211"/>
    </row>
    <row r="798" spans="1:10" x14ac:dyDescent="0.4">
      <c r="A798" s="220">
        <v>859</v>
      </c>
      <c r="B798" s="221" t="s">
        <v>2300</v>
      </c>
      <c r="C798" s="221"/>
      <c r="D798" s="209" t="s">
        <v>2617</v>
      </c>
      <c r="E798" s="170" t="s">
        <v>2992</v>
      </c>
      <c r="F798" s="171" t="s">
        <v>2790</v>
      </c>
      <c r="G798" s="199" t="s">
        <v>967</v>
      </c>
      <c r="H798" s="211"/>
      <c r="I798" s="181"/>
      <c r="J798" s="211"/>
    </row>
    <row r="799" spans="1:10" x14ac:dyDescent="0.4">
      <c r="A799" s="220">
        <v>860</v>
      </c>
      <c r="B799" s="221" t="s">
        <v>2301</v>
      </c>
      <c r="C799" s="221"/>
      <c r="D799" s="209" t="s">
        <v>2618</v>
      </c>
      <c r="E799" s="170" t="s">
        <v>2992</v>
      </c>
      <c r="F799" s="171" t="s">
        <v>2790</v>
      </c>
      <c r="G799" s="199" t="s">
        <v>967</v>
      </c>
      <c r="H799" s="211"/>
      <c r="I799" s="181"/>
      <c r="J799" s="211"/>
    </row>
    <row r="800" spans="1:10" x14ac:dyDescent="0.4">
      <c r="A800" s="220">
        <v>861</v>
      </c>
      <c r="B800" s="221" t="s">
        <v>2302</v>
      </c>
      <c r="C800" s="221"/>
      <c r="D800" s="209" t="s">
        <v>2619</v>
      </c>
      <c r="E800" s="170" t="s">
        <v>2992</v>
      </c>
      <c r="F800" s="171" t="s">
        <v>2790</v>
      </c>
      <c r="G800" s="199" t="s">
        <v>967</v>
      </c>
      <c r="H800" s="211"/>
      <c r="I800" s="181"/>
      <c r="J800" s="211"/>
    </row>
    <row r="801" spans="1:10" x14ac:dyDescent="0.4">
      <c r="A801" s="220">
        <v>862</v>
      </c>
      <c r="B801" s="221" t="s">
        <v>2303</v>
      </c>
      <c r="C801" s="221"/>
      <c r="D801" s="209" t="s">
        <v>2620</v>
      </c>
      <c r="E801" s="170" t="s">
        <v>2992</v>
      </c>
      <c r="F801" s="171" t="s">
        <v>2790</v>
      </c>
      <c r="G801" s="199" t="s">
        <v>967</v>
      </c>
      <c r="H801" s="211"/>
      <c r="I801" s="181"/>
      <c r="J801" s="211"/>
    </row>
    <row r="802" spans="1:10" ht="24" x14ac:dyDescent="0.4">
      <c r="A802" s="220">
        <v>863</v>
      </c>
      <c r="B802" s="221" t="s">
        <v>2304</v>
      </c>
      <c r="C802" s="221"/>
      <c r="D802" s="209" t="s">
        <v>2621</v>
      </c>
      <c r="E802" s="170" t="s">
        <v>2992</v>
      </c>
      <c r="F802" s="171" t="s">
        <v>2790</v>
      </c>
      <c r="G802" s="199" t="s">
        <v>967</v>
      </c>
      <c r="H802" s="211"/>
      <c r="I802" s="181"/>
      <c r="J802" s="211"/>
    </row>
    <row r="803" spans="1:10" x14ac:dyDescent="0.4">
      <c r="A803" s="220">
        <v>864</v>
      </c>
      <c r="B803" s="221" t="s">
        <v>2305</v>
      </c>
      <c r="C803" s="221"/>
      <c r="D803" s="209" t="s">
        <v>2622</v>
      </c>
      <c r="E803" s="170" t="s">
        <v>2992</v>
      </c>
      <c r="F803" s="171" t="s">
        <v>2790</v>
      </c>
      <c r="G803" s="199" t="s">
        <v>967</v>
      </c>
      <c r="H803" s="211"/>
      <c r="I803" s="181"/>
      <c r="J803" s="211"/>
    </row>
    <row r="804" spans="1:10" ht="24" x14ac:dyDescent="0.4">
      <c r="A804" s="220">
        <v>865</v>
      </c>
      <c r="B804" s="221" t="s">
        <v>2306</v>
      </c>
      <c r="C804" s="221"/>
      <c r="D804" s="209" t="s">
        <v>2623</v>
      </c>
      <c r="E804" s="170" t="s">
        <v>2992</v>
      </c>
      <c r="F804" s="171" t="s">
        <v>2790</v>
      </c>
      <c r="G804" s="199" t="s">
        <v>967</v>
      </c>
      <c r="H804" s="211"/>
      <c r="I804" s="181"/>
      <c r="J804" s="211"/>
    </row>
    <row r="805" spans="1:10" x14ac:dyDescent="0.4">
      <c r="A805" s="220">
        <v>866</v>
      </c>
      <c r="B805" s="221" t="s">
        <v>2307</v>
      </c>
      <c r="C805" s="221"/>
      <c r="D805" s="209" t="s">
        <v>2624</v>
      </c>
      <c r="E805" s="170" t="s">
        <v>2992</v>
      </c>
      <c r="F805" s="171" t="s">
        <v>2790</v>
      </c>
      <c r="G805" s="199" t="s">
        <v>967</v>
      </c>
      <c r="H805" s="211"/>
      <c r="I805" s="181"/>
      <c r="J805" s="211"/>
    </row>
    <row r="806" spans="1:10" x14ac:dyDescent="0.4">
      <c r="A806" s="220">
        <v>867</v>
      </c>
      <c r="B806" s="221" t="s">
        <v>2308</v>
      </c>
      <c r="C806" s="221"/>
      <c r="D806" s="209" t="s">
        <v>2625</v>
      </c>
      <c r="E806" s="170" t="s">
        <v>2992</v>
      </c>
      <c r="F806" s="171" t="s">
        <v>2790</v>
      </c>
      <c r="G806" s="210" t="s">
        <v>2497</v>
      </c>
      <c r="H806" s="181" t="s">
        <v>2497</v>
      </c>
      <c r="I806" s="181"/>
      <c r="J806" s="211"/>
    </row>
    <row r="807" spans="1:10" ht="36" x14ac:dyDescent="0.4">
      <c r="A807" s="220">
        <v>868</v>
      </c>
      <c r="B807" s="221" t="s">
        <v>2309</v>
      </c>
      <c r="C807" s="221"/>
      <c r="D807" s="209" t="s">
        <v>2626</v>
      </c>
      <c r="E807" s="170" t="s">
        <v>2992</v>
      </c>
      <c r="F807" s="171" t="s">
        <v>2790</v>
      </c>
      <c r="G807" s="199" t="s">
        <v>967</v>
      </c>
      <c r="H807" s="211"/>
      <c r="I807" s="181"/>
      <c r="J807" s="211"/>
    </row>
    <row r="808" spans="1:10" x14ac:dyDescent="0.4">
      <c r="A808" s="220">
        <v>869</v>
      </c>
      <c r="B808" s="221" t="s">
        <v>2310</v>
      </c>
      <c r="C808" s="221"/>
      <c r="D808" s="209" t="s">
        <v>2627</v>
      </c>
      <c r="E808" s="170" t="s">
        <v>2992</v>
      </c>
      <c r="F808" s="171" t="s">
        <v>2790</v>
      </c>
      <c r="G808" s="199" t="s">
        <v>967</v>
      </c>
      <c r="H808" s="211"/>
      <c r="I808" s="181"/>
      <c r="J808" s="211"/>
    </row>
    <row r="809" spans="1:10" ht="36" x14ac:dyDescent="0.4">
      <c r="A809" s="220">
        <v>870</v>
      </c>
      <c r="B809" s="221" t="s">
        <v>2311</v>
      </c>
      <c r="C809" s="221"/>
      <c r="D809" s="209" t="s">
        <v>2628</v>
      </c>
      <c r="E809" s="170" t="s">
        <v>2992</v>
      </c>
      <c r="F809" s="223" t="s">
        <v>2790</v>
      </c>
      <c r="G809" s="199" t="s">
        <v>967</v>
      </c>
      <c r="H809" s="211"/>
      <c r="I809" s="181"/>
      <c r="J809" s="211"/>
    </row>
    <row r="810" spans="1:10" x14ac:dyDescent="0.4">
      <c r="A810" s="220">
        <v>871</v>
      </c>
      <c r="B810" s="221" t="s">
        <v>2312</v>
      </c>
      <c r="C810" s="221"/>
      <c r="D810" s="209" t="s">
        <v>2629</v>
      </c>
      <c r="E810" s="170" t="s">
        <v>2992</v>
      </c>
      <c r="F810" s="171" t="s">
        <v>2790</v>
      </c>
      <c r="G810" s="199" t="s">
        <v>967</v>
      </c>
      <c r="H810" s="211"/>
      <c r="I810" s="181"/>
      <c r="J810" s="211"/>
    </row>
    <row r="811" spans="1:10" x14ac:dyDescent="0.4">
      <c r="A811" s="220">
        <v>872</v>
      </c>
      <c r="B811" s="221" t="s">
        <v>2313</v>
      </c>
      <c r="C811" s="221"/>
      <c r="D811" s="209" t="s">
        <v>2630</v>
      </c>
      <c r="E811" s="170" t="s">
        <v>2992</v>
      </c>
      <c r="F811" s="171" t="s">
        <v>2790</v>
      </c>
      <c r="G811" s="199" t="s">
        <v>967</v>
      </c>
      <c r="H811" s="211"/>
      <c r="I811" s="181"/>
      <c r="J811" s="211"/>
    </row>
    <row r="812" spans="1:10" x14ac:dyDescent="0.4">
      <c r="A812" s="220">
        <v>873</v>
      </c>
      <c r="B812" s="221" t="s">
        <v>2314</v>
      </c>
      <c r="C812" s="221"/>
      <c r="D812" s="209" t="s">
        <v>2631</v>
      </c>
      <c r="E812" s="170" t="s">
        <v>2992</v>
      </c>
      <c r="F812" s="171" t="s">
        <v>2790</v>
      </c>
      <c r="G812" s="199" t="s">
        <v>967</v>
      </c>
      <c r="H812" s="211"/>
      <c r="I812" s="181"/>
      <c r="J812" s="211"/>
    </row>
    <row r="813" spans="1:10" ht="24" x14ac:dyDescent="0.4">
      <c r="A813" s="220">
        <v>874</v>
      </c>
      <c r="B813" s="221" t="s">
        <v>2315</v>
      </c>
      <c r="C813" s="221"/>
      <c r="D813" s="209" t="s">
        <v>2632</v>
      </c>
      <c r="E813" s="170" t="s">
        <v>2992</v>
      </c>
      <c r="F813" s="171" t="s">
        <v>2790</v>
      </c>
      <c r="G813" s="199" t="s">
        <v>967</v>
      </c>
      <c r="H813" s="211"/>
      <c r="I813" s="181"/>
      <c r="J813" s="211"/>
    </row>
    <row r="814" spans="1:10" x14ac:dyDescent="0.4">
      <c r="A814" s="220">
        <v>875</v>
      </c>
      <c r="B814" s="221" t="s">
        <v>2316</v>
      </c>
      <c r="C814" s="221"/>
      <c r="D814" s="209" t="s">
        <v>2633</v>
      </c>
      <c r="E814" s="170" t="s">
        <v>2992</v>
      </c>
      <c r="F814" s="171" t="s">
        <v>2790</v>
      </c>
      <c r="G814" s="199" t="s">
        <v>2497</v>
      </c>
      <c r="H814" s="181" t="s">
        <v>2497</v>
      </c>
      <c r="I814" s="181"/>
      <c r="J814" s="211"/>
    </row>
    <row r="815" spans="1:10" x14ac:dyDescent="0.4">
      <c r="A815" s="220">
        <v>876</v>
      </c>
      <c r="B815" s="221" t="s">
        <v>2317</v>
      </c>
      <c r="C815" s="221"/>
      <c r="D815" s="209" t="s">
        <v>2634</v>
      </c>
      <c r="E815" s="170" t="s">
        <v>2992</v>
      </c>
      <c r="F815" s="223" t="s">
        <v>2790</v>
      </c>
      <c r="G815" s="199" t="s">
        <v>2497</v>
      </c>
      <c r="H815" s="181" t="s">
        <v>2497</v>
      </c>
      <c r="I815" s="181"/>
      <c r="J815" s="211"/>
    </row>
    <row r="816" spans="1:10" x14ac:dyDescent="0.4">
      <c r="A816" s="220">
        <v>877</v>
      </c>
      <c r="B816" s="221" t="s">
        <v>2318</v>
      </c>
      <c r="C816" s="221"/>
      <c r="D816" s="209" t="s">
        <v>2635</v>
      </c>
      <c r="E816" s="170" t="s">
        <v>2992</v>
      </c>
      <c r="F816" s="171" t="s">
        <v>2790</v>
      </c>
      <c r="G816" s="199" t="s">
        <v>967</v>
      </c>
      <c r="H816" s="211"/>
      <c r="I816" s="181"/>
      <c r="J816" s="211"/>
    </row>
    <row r="817" spans="1:10" x14ac:dyDescent="0.4">
      <c r="A817" s="220">
        <v>878</v>
      </c>
      <c r="B817" s="221" t="s">
        <v>2319</v>
      </c>
      <c r="C817" s="221"/>
      <c r="D817" s="209" t="s">
        <v>2636</v>
      </c>
      <c r="E817" s="170" t="s">
        <v>2992</v>
      </c>
      <c r="F817" s="171" t="s">
        <v>2790</v>
      </c>
      <c r="G817" s="199" t="s">
        <v>2497</v>
      </c>
      <c r="H817" s="181" t="s">
        <v>2497</v>
      </c>
      <c r="I817" s="181"/>
      <c r="J817" s="211"/>
    </row>
    <row r="818" spans="1:10" ht="24" x14ac:dyDescent="0.4">
      <c r="A818" s="220">
        <v>879</v>
      </c>
      <c r="B818" s="221" t="s">
        <v>2320</v>
      </c>
      <c r="C818" s="221"/>
      <c r="D818" s="209" t="s">
        <v>2637</v>
      </c>
      <c r="E818" s="170" t="s">
        <v>2992</v>
      </c>
      <c r="F818" s="171" t="s">
        <v>2790</v>
      </c>
      <c r="G818" s="199" t="s">
        <v>2497</v>
      </c>
      <c r="H818" s="181" t="s">
        <v>2497</v>
      </c>
      <c r="I818" s="181"/>
      <c r="J818" s="211"/>
    </row>
    <row r="819" spans="1:10" ht="36" x14ac:dyDescent="0.4">
      <c r="A819" s="220">
        <v>880</v>
      </c>
      <c r="B819" s="221" t="s">
        <v>2321</v>
      </c>
      <c r="C819" s="221"/>
      <c r="D819" s="209" t="s">
        <v>2638</v>
      </c>
      <c r="E819" s="170" t="s">
        <v>2992</v>
      </c>
      <c r="F819" s="171" t="s">
        <v>2790</v>
      </c>
      <c r="G819" s="199" t="s">
        <v>2497</v>
      </c>
      <c r="H819" s="181" t="s">
        <v>2497</v>
      </c>
      <c r="I819" s="181"/>
      <c r="J819" s="211"/>
    </row>
    <row r="820" spans="1:10" x14ac:dyDescent="0.4">
      <c r="A820" s="220">
        <v>881</v>
      </c>
      <c r="B820" s="221" t="s">
        <v>2322</v>
      </c>
      <c r="C820" s="221"/>
      <c r="D820" s="209" t="s">
        <v>2639</v>
      </c>
      <c r="E820" s="170" t="s">
        <v>2992</v>
      </c>
      <c r="F820" s="171" t="s">
        <v>2790</v>
      </c>
      <c r="G820" s="199" t="s">
        <v>967</v>
      </c>
      <c r="H820" s="211"/>
      <c r="I820" s="181"/>
      <c r="J820" s="211"/>
    </row>
    <row r="821" spans="1:10" ht="24" x14ac:dyDescent="0.4">
      <c r="A821" s="220">
        <v>882</v>
      </c>
      <c r="B821" s="221" t="s">
        <v>2323</v>
      </c>
      <c r="C821" s="221"/>
      <c r="D821" s="209" t="s">
        <v>2640</v>
      </c>
      <c r="E821" s="170" t="s">
        <v>2992</v>
      </c>
      <c r="F821" s="171" t="s">
        <v>2790</v>
      </c>
      <c r="G821" s="199" t="s">
        <v>967</v>
      </c>
      <c r="H821" s="211"/>
      <c r="I821" s="181"/>
      <c r="J821" s="211"/>
    </row>
    <row r="822" spans="1:10" ht="24" x14ac:dyDescent="0.4">
      <c r="A822" s="220">
        <v>883</v>
      </c>
      <c r="B822" s="221" t="s">
        <v>2324</v>
      </c>
      <c r="C822" s="221"/>
      <c r="D822" s="209" t="s">
        <v>2641</v>
      </c>
      <c r="E822" s="170" t="s">
        <v>2992</v>
      </c>
      <c r="F822" s="171" t="s">
        <v>2790</v>
      </c>
      <c r="G822" s="199" t="s">
        <v>967</v>
      </c>
      <c r="H822" s="211"/>
      <c r="I822" s="181"/>
      <c r="J822" s="211"/>
    </row>
    <row r="823" spans="1:10" ht="36" x14ac:dyDescent="0.4">
      <c r="A823" s="220">
        <v>884</v>
      </c>
      <c r="B823" s="221" t="s">
        <v>2325</v>
      </c>
      <c r="C823" s="221"/>
      <c r="D823" s="209" t="s">
        <v>2642</v>
      </c>
      <c r="E823" s="170" t="s">
        <v>2992</v>
      </c>
      <c r="F823" s="171" t="s">
        <v>2790</v>
      </c>
      <c r="G823" s="199" t="s">
        <v>967</v>
      </c>
      <c r="H823" s="211"/>
      <c r="I823" s="181"/>
      <c r="J823" s="211"/>
    </row>
    <row r="824" spans="1:10" x14ac:dyDescent="0.4">
      <c r="A824" s="220">
        <v>885</v>
      </c>
      <c r="B824" s="221" t="s">
        <v>2326</v>
      </c>
      <c r="C824" s="221" t="s">
        <v>3011</v>
      </c>
      <c r="D824" s="209" t="s">
        <v>2643</v>
      </c>
      <c r="E824" s="170" t="s">
        <v>2992</v>
      </c>
      <c r="F824" s="171" t="s">
        <v>2790</v>
      </c>
      <c r="G824" s="199" t="s">
        <v>967</v>
      </c>
      <c r="H824" s="211"/>
      <c r="I824" s="181"/>
      <c r="J824" s="211"/>
    </row>
    <row r="825" spans="1:10" x14ac:dyDescent="0.4">
      <c r="A825" s="220">
        <v>886</v>
      </c>
      <c r="B825" s="221" t="s">
        <v>2327</v>
      </c>
      <c r="C825" s="221"/>
      <c r="D825" s="209" t="s">
        <v>2644</v>
      </c>
      <c r="E825" s="170" t="s">
        <v>2992</v>
      </c>
      <c r="F825" s="171" t="s">
        <v>2790</v>
      </c>
      <c r="G825" s="199" t="s">
        <v>967</v>
      </c>
      <c r="H825" s="211"/>
      <c r="I825" s="181"/>
      <c r="J825" s="211"/>
    </row>
    <row r="826" spans="1:10" ht="24" x14ac:dyDescent="0.4">
      <c r="A826" s="220">
        <v>887</v>
      </c>
      <c r="B826" s="221" t="s">
        <v>2328</v>
      </c>
      <c r="C826" s="221"/>
      <c r="D826" s="209" t="s">
        <v>2645</v>
      </c>
      <c r="E826" s="170" t="s">
        <v>2992</v>
      </c>
      <c r="F826" s="171" t="s">
        <v>2790</v>
      </c>
      <c r="G826" s="199" t="s">
        <v>967</v>
      </c>
      <c r="H826" s="211"/>
      <c r="I826" s="181"/>
      <c r="J826" s="211"/>
    </row>
    <row r="827" spans="1:10" x14ac:dyDescent="0.4">
      <c r="A827" s="220">
        <v>888</v>
      </c>
      <c r="B827" s="221" t="s">
        <v>2329</v>
      </c>
      <c r="C827" s="221"/>
      <c r="D827" s="209" t="s">
        <v>2646</v>
      </c>
      <c r="E827" s="170" t="s">
        <v>2992</v>
      </c>
      <c r="F827" s="171" t="s">
        <v>2790</v>
      </c>
      <c r="G827" s="199" t="s">
        <v>967</v>
      </c>
      <c r="H827" s="211"/>
      <c r="I827" s="181"/>
      <c r="J827" s="211"/>
    </row>
    <row r="828" spans="1:10" ht="24" x14ac:dyDescent="0.4">
      <c r="A828" s="220">
        <v>889</v>
      </c>
      <c r="B828" s="221" t="s">
        <v>2330</v>
      </c>
      <c r="C828" s="221"/>
      <c r="D828" s="209" t="s">
        <v>2647</v>
      </c>
      <c r="E828" s="170" t="s">
        <v>2992</v>
      </c>
      <c r="F828" s="171" t="s">
        <v>2790</v>
      </c>
      <c r="G828" s="199" t="s">
        <v>967</v>
      </c>
      <c r="H828" s="211"/>
      <c r="I828" s="181"/>
      <c r="J828" s="211"/>
    </row>
    <row r="829" spans="1:10" ht="24" x14ac:dyDescent="0.4">
      <c r="A829" s="220">
        <v>890</v>
      </c>
      <c r="B829" s="221" t="s">
        <v>2331</v>
      </c>
      <c r="C829" s="221"/>
      <c r="D829" s="209" t="s">
        <v>2648</v>
      </c>
      <c r="E829" s="170" t="s">
        <v>2992</v>
      </c>
      <c r="F829" s="171" t="s">
        <v>2790</v>
      </c>
      <c r="G829" s="199" t="s">
        <v>967</v>
      </c>
      <c r="H829" s="211"/>
      <c r="I829" s="181"/>
      <c r="J829" s="211"/>
    </row>
    <row r="830" spans="1:10" x14ac:dyDescent="0.4">
      <c r="A830" s="220">
        <v>891</v>
      </c>
      <c r="B830" s="221" t="s">
        <v>2332</v>
      </c>
      <c r="C830" s="221"/>
      <c r="D830" s="209" t="s">
        <v>2649</v>
      </c>
      <c r="E830" s="170" t="s">
        <v>2992</v>
      </c>
      <c r="F830" s="171" t="s">
        <v>2790</v>
      </c>
      <c r="G830" s="199" t="s">
        <v>967</v>
      </c>
      <c r="H830" s="211"/>
      <c r="I830" s="181"/>
      <c r="J830" s="211"/>
    </row>
    <row r="831" spans="1:10" x14ac:dyDescent="0.4">
      <c r="A831" s="220">
        <v>892</v>
      </c>
      <c r="B831" s="221" t="s">
        <v>2333</v>
      </c>
      <c r="C831" s="221"/>
      <c r="D831" s="209" t="s">
        <v>2650</v>
      </c>
      <c r="E831" s="170" t="s">
        <v>2992</v>
      </c>
      <c r="F831" s="171" t="s">
        <v>2790</v>
      </c>
      <c r="G831" s="199" t="s">
        <v>967</v>
      </c>
      <c r="H831" s="211"/>
      <c r="I831" s="181"/>
      <c r="J831" s="211"/>
    </row>
    <row r="832" spans="1:10" x14ac:dyDescent="0.4">
      <c r="A832" s="220">
        <v>893</v>
      </c>
      <c r="B832" s="221" t="s">
        <v>2334</v>
      </c>
      <c r="C832" s="221"/>
      <c r="D832" s="209" t="s">
        <v>2651</v>
      </c>
      <c r="E832" s="170" t="s">
        <v>2992</v>
      </c>
      <c r="F832" s="171" t="s">
        <v>2790</v>
      </c>
      <c r="G832" s="199" t="s">
        <v>967</v>
      </c>
      <c r="H832" s="211"/>
      <c r="I832" s="181"/>
      <c r="J832" s="211"/>
    </row>
    <row r="833" spans="1:10" ht="24" x14ac:dyDescent="0.4">
      <c r="A833" s="220">
        <v>894</v>
      </c>
      <c r="B833" s="224" t="s">
        <v>2335</v>
      </c>
      <c r="C833" s="224"/>
      <c r="D833" s="216" t="s">
        <v>2652</v>
      </c>
      <c r="E833" s="170" t="s">
        <v>2992</v>
      </c>
      <c r="F833" s="171" t="s">
        <v>2790</v>
      </c>
      <c r="G833" s="225" t="s">
        <v>2497</v>
      </c>
      <c r="H833" s="211" t="s">
        <v>2497</v>
      </c>
      <c r="I833" s="218"/>
      <c r="J833" s="217"/>
    </row>
    <row r="834" spans="1:10" x14ac:dyDescent="0.4">
      <c r="A834" s="220">
        <v>895</v>
      </c>
      <c r="B834" s="226" t="s">
        <v>2336</v>
      </c>
      <c r="C834" s="226" t="s">
        <v>3012</v>
      </c>
      <c r="D834" s="227" t="s">
        <v>2653</v>
      </c>
      <c r="E834" s="170" t="s">
        <v>2992</v>
      </c>
      <c r="F834" s="171" t="s">
        <v>2790</v>
      </c>
      <c r="G834" s="228" t="s">
        <v>421</v>
      </c>
      <c r="H834" s="229" t="s">
        <v>420</v>
      </c>
      <c r="I834" s="227"/>
      <c r="J834" s="230"/>
    </row>
    <row r="835" spans="1:10" x14ac:dyDescent="0.4">
      <c r="A835" s="220">
        <v>896</v>
      </c>
      <c r="B835" s="226" t="s">
        <v>2337</v>
      </c>
      <c r="C835" s="226" t="s">
        <v>3013</v>
      </c>
      <c r="D835" s="227" t="s">
        <v>2654</v>
      </c>
      <c r="E835" s="170" t="s">
        <v>2992</v>
      </c>
      <c r="F835" s="171" t="s">
        <v>2790</v>
      </c>
      <c r="G835" s="231" t="s">
        <v>421</v>
      </c>
      <c r="H835" s="232" t="s">
        <v>420</v>
      </c>
      <c r="I835" s="232"/>
      <c r="J835" s="232"/>
    </row>
    <row r="836" spans="1:10" x14ac:dyDescent="0.4">
      <c r="A836" s="220">
        <v>897</v>
      </c>
      <c r="B836" s="226" t="s">
        <v>2338</v>
      </c>
      <c r="C836" s="226" t="s">
        <v>3014</v>
      </c>
      <c r="D836" s="227" t="s">
        <v>2655</v>
      </c>
      <c r="E836" s="170" t="s">
        <v>2992</v>
      </c>
      <c r="F836" s="171" t="s">
        <v>2790</v>
      </c>
      <c r="G836" s="233" t="s">
        <v>421</v>
      </c>
      <c r="H836" s="232" t="s">
        <v>420</v>
      </c>
      <c r="I836" s="232"/>
      <c r="J836" s="232"/>
    </row>
    <row r="837" spans="1:10" ht="24" x14ac:dyDescent="0.4">
      <c r="A837" s="220">
        <v>898</v>
      </c>
      <c r="B837" s="226" t="s">
        <v>2339</v>
      </c>
      <c r="C837" s="226" t="s">
        <v>3015</v>
      </c>
      <c r="D837" s="227" t="s">
        <v>2656</v>
      </c>
      <c r="E837" s="170" t="s">
        <v>2992</v>
      </c>
      <c r="F837" s="171" t="s">
        <v>2790</v>
      </c>
      <c r="G837" s="233" t="s">
        <v>421</v>
      </c>
      <c r="H837" s="232" t="s">
        <v>2521</v>
      </c>
      <c r="I837" s="232"/>
      <c r="J837" s="232"/>
    </row>
    <row r="838" spans="1:10" x14ac:dyDescent="0.4">
      <c r="A838" s="220">
        <v>899</v>
      </c>
      <c r="B838" s="226" t="s">
        <v>2340</v>
      </c>
      <c r="C838" s="226" t="s">
        <v>3016</v>
      </c>
      <c r="D838" s="227" t="s">
        <v>2657</v>
      </c>
      <c r="E838" s="170" t="s">
        <v>2992</v>
      </c>
      <c r="F838" s="171" t="s">
        <v>2790</v>
      </c>
      <c r="G838" s="233" t="s">
        <v>421</v>
      </c>
      <c r="H838" s="232" t="s">
        <v>420</v>
      </c>
      <c r="I838" s="232"/>
      <c r="J838" s="232"/>
    </row>
    <row r="839" spans="1:10" x14ac:dyDescent="0.4">
      <c r="A839" s="220">
        <v>900</v>
      </c>
      <c r="B839" s="226" t="s">
        <v>2341</v>
      </c>
      <c r="C839" s="226" t="s">
        <v>3017</v>
      </c>
      <c r="D839" s="227" t="s">
        <v>2658</v>
      </c>
      <c r="E839" s="170" t="s">
        <v>2992</v>
      </c>
      <c r="F839" s="171" t="s">
        <v>2790</v>
      </c>
      <c r="G839" s="233" t="s">
        <v>421</v>
      </c>
      <c r="H839" s="232" t="s">
        <v>420</v>
      </c>
      <c r="I839" s="232"/>
      <c r="J839" s="232"/>
    </row>
    <row r="840" spans="1:10" x14ac:dyDescent="0.4">
      <c r="A840" s="220">
        <v>901</v>
      </c>
      <c r="B840" s="226" t="s">
        <v>2342</v>
      </c>
      <c r="C840" s="226" t="s">
        <v>3018</v>
      </c>
      <c r="D840" s="227" t="s">
        <v>2659</v>
      </c>
      <c r="E840" s="170" t="s">
        <v>2992</v>
      </c>
      <c r="F840" s="171" t="s">
        <v>2790</v>
      </c>
      <c r="G840" s="233" t="s">
        <v>421</v>
      </c>
      <c r="H840" s="232" t="s">
        <v>420</v>
      </c>
      <c r="I840" s="232"/>
      <c r="J840" s="232"/>
    </row>
    <row r="841" spans="1:10" x14ac:dyDescent="0.4">
      <c r="A841" s="220">
        <v>902</v>
      </c>
      <c r="B841" s="226" t="s">
        <v>2343</v>
      </c>
      <c r="C841" s="226" t="s">
        <v>3019</v>
      </c>
      <c r="D841" s="227" t="s">
        <v>2660</v>
      </c>
      <c r="E841" s="170" t="s">
        <v>2992</v>
      </c>
      <c r="F841" s="171" t="s">
        <v>2790</v>
      </c>
      <c r="G841" s="233" t="s">
        <v>421</v>
      </c>
      <c r="H841" s="232" t="s">
        <v>420</v>
      </c>
      <c r="I841" s="232"/>
      <c r="J841" s="232"/>
    </row>
    <row r="842" spans="1:10" x14ac:dyDescent="0.4">
      <c r="A842" s="220">
        <v>903</v>
      </c>
      <c r="B842" s="226" t="s">
        <v>2344</v>
      </c>
      <c r="C842" s="226" t="s">
        <v>3020</v>
      </c>
      <c r="D842" s="227" t="s">
        <v>2661</v>
      </c>
      <c r="E842" s="170" t="s">
        <v>2992</v>
      </c>
      <c r="F842" s="171" t="s">
        <v>2790</v>
      </c>
      <c r="G842" s="233" t="s">
        <v>421</v>
      </c>
      <c r="H842" s="232" t="s">
        <v>420</v>
      </c>
      <c r="I842" s="232"/>
      <c r="J842" s="232"/>
    </row>
    <row r="843" spans="1:10" x14ac:dyDescent="0.4">
      <c r="A843" s="220">
        <v>904</v>
      </c>
      <c r="B843" s="226" t="s">
        <v>2345</v>
      </c>
      <c r="C843" s="226" t="s">
        <v>3021</v>
      </c>
      <c r="D843" s="234" t="s">
        <v>2662</v>
      </c>
      <c r="E843" s="170" t="s">
        <v>2992</v>
      </c>
      <c r="F843" s="171" t="s">
        <v>2790</v>
      </c>
      <c r="G843" s="233" t="s">
        <v>421</v>
      </c>
      <c r="H843" s="232" t="s">
        <v>420</v>
      </c>
      <c r="I843" s="232"/>
      <c r="J843" s="232"/>
    </row>
    <row r="844" spans="1:10" x14ac:dyDescent="0.4">
      <c r="A844" s="220">
        <v>905</v>
      </c>
      <c r="B844" s="226" t="s">
        <v>2346</v>
      </c>
      <c r="C844" s="226" t="s">
        <v>3022</v>
      </c>
      <c r="D844" s="227" t="s">
        <v>2663</v>
      </c>
      <c r="E844" s="170" t="s">
        <v>2992</v>
      </c>
      <c r="F844" s="171" t="s">
        <v>2790</v>
      </c>
      <c r="G844" s="233" t="s">
        <v>421</v>
      </c>
      <c r="H844" s="232" t="s">
        <v>420</v>
      </c>
      <c r="I844" s="232"/>
      <c r="J844" s="232"/>
    </row>
    <row r="845" spans="1:10" x14ac:dyDescent="0.4">
      <c r="A845" s="220">
        <v>906</v>
      </c>
      <c r="B845" s="226" t="s">
        <v>2347</v>
      </c>
      <c r="C845" s="226" t="s">
        <v>3023</v>
      </c>
      <c r="D845" s="227" t="s">
        <v>2664</v>
      </c>
      <c r="E845" s="170" t="s">
        <v>2992</v>
      </c>
      <c r="F845" s="171" t="s">
        <v>2790</v>
      </c>
      <c r="G845" s="233" t="s">
        <v>421</v>
      </c>
      <c r="H845" s="232" t="s">
        <v>420</v>
      </c>
      <c r="I845" s="232"/>
      <c r="J845" s="232"/>
    </row>
    <row r="846" spans="1:10" x14ac:dyDescent="0.4">
      <c r="A846" s="220">
        <v>907</v>
      </c>
      <c r="B846" s="226" t="s">
        <v>2348</v>
      </c>
      <c r="C846" s="226" t="s">
        <v>3024</v>
      </c>
      <c r="D846" s="227" t="s">
        <v>2665</v>
      </c>
      <c r="E846" s="170" t="s">
        <v>2992</v>
      </c>
      <c r="F846" s="171" t="s">
        <v>2790</v>
      </c>
      <c r="G846" s="233" t="s">
        <v>421</v>
      </c>
      <c r="H846" s="232" t="s">
        <v>420</v>
      </c>
      <c r="I846" s="232"/>
      <c r="J846" s="232"/>
    </row>
    <row r="847" spans="1:10" x14ac:dyDescent="0.4">
      <c r="A847" s="220">
        <v>908</v>
      </c>
      <c r="B847" s="226" t="s">
        <v>2349</v>
      </c>
      <c r="C847" s="226" t="s">
        <v>3025</v>
      </c>
      <c r="D847" s="227" t="s">
        <v>2666</v>
      </c>
      <c r="E847" s="170" t="s">
        <v>2992</v>
      </c>
      <c r="F847" s="171" t="s">
        <v>2790</v>
      </c>
      <c r="G847" s="233" t="s">
        <v>421</v>
      </c>
      <c r="H847" s="232" t="s">
        <v>420</v>
      </c>
      <c r="I847" s="232"/>
      <c r="J847" s="232"/>
    </row>
    <row r="848" spans="1:10" x14ac:dyDescent="0.4">
      <c r="A848" s="220">
        <v>909</v>
      </c>
      <c r="B848" s="226" t="s">
        <v>2350</v>
      </c>
      <c r="C848" s="226" t="s">
        <v>3026</v>
      </c>
      <c r="D848" s="227" t="s">
        <v>2667</v>
      </c>
      <c r="E848" s="170" t="s">
        <v>2992</v>
      </c>
      <c r="F848" s="171" t="s">
        <v>2790</v>
      </c>
      <c r="G848" s="233" t="s">
        <v>421</v>
      </c>
      <c r="H848" s="232" t="s">
        <v>420</v>
      </c>
      <c r="I848" s="232"/>
      <c r="J848" s="232"/>
    </row>
    <row r="849" spans="1:10" ht="23.15" x14ac:dyDescent="0.4">
      <c r="A849" s="220">
        <v>910</v>
      </c>
      <c r="B849" s="226" t="s">
        <v>2351</v>
      </c>
      <c r="C849" s="226" t="s">
        <v>3027</v>
      </c>
      <c r="D849" s="227" t="s">
        <v>2668</v>
      </c>
      <c r="E849" s="170" t="s">
        <v>2992</v>
      </c>
      <c r="F849" s="171" t="s">
        <v>2790</v>
      </c>
      <c r="G849" s="233" t="s">
        <v>421</v>
      </c>
      <c r="H849" s="232" t="s">
        <v>420</v>
      </c>
      <c r="I849" s="232"/>
      <c r="J849" s="232"/>
    </row>
    <row r="850" spans="1:10" x14ac:dyDescent="0.4">
      <c r="A850" s="220">
        <v>911</v>
      </c>
      <c r="B850" s="226" t="s">
        <v>2352</v>
      </c>
      <c r="C850" s="226" t="s">
        <v>3028</v>
      </c>
      <c r="D850" s="227" t="s">
        <v>2669</v>
      </c>
      <c r="E850" s="170" t="s">
        <v>2992</v>
      </c>
      <c r="F850" s="171" t="s">
        <v>2790</v>
      </c>
      <c r="G850" s="233" t="s">
        <v>421</v>
      </c>
      <c r="H850" s="232" t="s">
        <v>420</v>
      </c>
      <c r="I850" s="232"/>
      <c r="J850" s="232"/>
    </row>
    <row r="851" spans="1:10" x14ac:dyDescent="0.4">
      <c r="A851" s="220">
        <v>912</v>
      </c>
      <c r="B851" s="226" t="s">
        <v>2353</v>
      </c>
      <c r="C851" s="226" t="s">
        <v>3029</v>
      </c>
      <c r="D851" s="227" t="s">
        <v>2670</v>
      </c>
      <c r="E851" s="170" t="s">
        <v>2992</v>
      </c>
      <c r="F851" s="171" t="s">
        <v>2790</v>
      </c>
      <c r="G851" s="233" t="s">
        <v>421</v>
      </c>
      <c r="H851" s="232" t="s">
        <v>420</v>
      </c>
      <c r="I851" s="232"/>
      <c r="J851" s="232"/>
    </row>
    <row r="852" spans="1:10" x14ac:dyDescent="0.4">
      <c r="A852" s="220">
        <v>913</v>
      </c>
      <c r="B852" s="226" t="s">
        <v>2354</v>
      </c>
      <c r="C852" s="226" t="s">
        <v>3030</v>
      </c>
      <c r="D852" s="227" t="s">
        <v>2671</v>
      </c>
      <c r="E852" s="170" t="s">
        <v>2992</v>
      </c>
      <c r="F852" s="171" t="s">
        <v>2790</v>
      </c>
      <c r="G852" s="233" t="s">
        <v>421</v>
      </c>
      <c r="H852" s="232" t="s">
        <v>420</v>
      </c>
      <c r="I852" s="232"/>
      <c r="J852" s="232"/>
    </row>
    <row r="853" spans="1:10" x14ac:dyDescent="0.4">
      <c r="A853" s="220">
        <v>914</v>
      </c>
      <c r="B853" s="226" t="s">
        <v>2355</v>
      </c>
      <c r="C853" s="226" t="s">
        <v>3031</v>
      </c>
      <c r="D853" s="227" t="s">
        <v>2672</v>
      </c>
      <c r="E853" s="170" t="s">
        <v>2992</v>
      </c>
      <c r="F853" s="171" t="s">
        <v>2790</v>
      </c>
      <c r="G853" s="233" t="s">
        <v>421</v>
      </c>
      <c r="H853" s="232" t="s">
        <v>420</v>
      </c>
      <c r="I853" s="232"/>
      <c r="J853" s="232"/>
    </row>
    <row r="854" spans="1:10" x14ac:dyDescent="0.4">
      <c r="A854" s="220">
        <v>915</v>
      </c>
      <c r="B854" s="226" t="s">
        <v>2356</v>
      </c>
      <c r="C854" s="226" t="s">
        <v>3032</v>
      </c>
      <c r="D854" s="227" t="s">
        <v>2673</v>
      </c>
      <c r="E854" s="170" t="s">
        <v>2992</v>
      </c>
      <c r="F854" s="171" t="s">
        <v>2790</v>
      </c>
      <c r="G854" s="233" t="s">
        <v>421</v>
      </c>
      <c r="H854" s="232" t="s">
        <v>420</v>
      </c>
      <c r="I854" s="232"/>
      <c r="J854" s="232"/>
    </row>
    <row r="855" spans="1:10" x14ac:dyDescent="0.4">
      <c r="A855" s="220">
        <v>916</v>
      </c>
      <c r="B855" s="226" t="s">
        <v>2357</v>
      </c>
      <c r="C855" s="226" t="s">
        <v>3033</v>
      </c>
      <c r="D855" s="227" t="s">
        <v>2674</v>
      </c>
      <c r="E855" s="170" t="s">
        <v>2992</v>
      </c>
      <c r="F855" s="171" t="s">
        <v>2790</v>
      </c>
      <c r="G855" s="233" t="s">
        <v>421</v>
      </c>
      <c r="H855" s="232" t="s">
        <v>420</v>
      </c>
      <c r="I855" s="232"/>
      <c r="J855" s="232"/>
    </row>
    <row r="856" spans="1:10" x14ac:dyDescent="0.4">
      <c r="A856" s="220">
        <v>917</v>
      </c>
      <c r="B856" s="226" t="s">
        <v>2358</v>
      </c>
      <c r="C856" s="226" t="s">
        <v>3034</v>
      </c>
      <c r="D856" s="227" t="s">
        <v>2675</v>
      </c>
      <c r="E856" s="170" t="s">
        <v>2992</v>
      </c>
      <c r="F856" s="171" t="s">
        <v>2790</v>
      </c>
      <c r="G856" s="233" t="s">
        <v>421</v>
      </c>
      <c r="H856" s="232" t="s">
        <v>420</v>
      </c>
      <c r="I856" s="232"/>
      <c r="J856" s="232"/>
    </row>
    <row r="857" spans="1:10" x14ac:dyDescent="0.4">
      <c r="A857" s="220">
        <v>918</v>
      </c>
      <c r="B857" s="226" t="s">
        <v>2359</v>
      </c>
      <c r="C857" s="226" t="s">
        <v>3035</v>
      </c>
      <c r="D857" s="227" t="s">
        <v>2676</v>
      </c>
      <c r="E857" s="170" t="s">
        <v>2992</v>
      </c>
      <c r="F857" s="171" t="s">
        <v>2790</v>
      </c>
      <c r="G857" s="233" t="s">
        <v>421</v>
      </c>
      <c r="H857" s="232" t="s">
        <v>420</v>
      </c>
      <c r="I857" s="232"/>
      <c r="J857" s="232"/>
    </row>
    <row r="858" spans="1:10" x14ac:dyDescent="0.4">
      <c r="A858" s="220">
        <v>919</v>
      </c>
      <c r="B858" s="226" t="s">
        <v>2360</v>
      </c>
      <c r="C858" s="226" t="s">
        <v>3036</v>
      </c>
      <c r="D858" s="227" t="s">
        <v>2677</v>
      </c>
      <c r="E858" s="170" t="s">
        <v>2992</v>
      </c>
      <c r="F858" s="171" t="s">
        <v>2790</v>
      </c>
      <c r="G858" s="233" t="s">
        <v>421</v>
      </c>
      <c r="H858" s="232" t="s">
        <v>420</v>
      </c>
      <c r="I858" s="232"/>
      <c r="J858" s="232"/>
    </row>
    <row r="859" spans="1:10" x14ac:dyDescent="0.4">
      <c r="A859" s="220">
        <v>920</v>
      </c>
      <c r="B859" s="226" t="s">
        <v>2361</v>
      </c>
      <c r="C859" s="226" t="s">
        <v>3037</v>
      </c>
      <c r="D859" s="227" t="s">
        <v>2678</v>
      </c>
      <c r="E859" s="170" t="s">
        <v>2992</v>
      </c>
      <c r="F859" s="171" t="s">
        <v>2790</v>
      </c>
      <c r="G859" s="233" t="s">
        <v>421</v>
      </c>
      <c r="H859" s="232" t="s">
        <v>420</v>
      </c>
      <c r="I859" s="232"/>
      <c r="J859" s="232"/>
    </row>
    <row r="860" spans="1:10" x14ac:dyDescent="0.4">
      <c r="A860" s="220">
        <v>921</v>
      </c>
      <c r="B860" s="226" t="s">
        <v>2362</v>
      </c>
      <c r="C860" s="226" t="s">
        <v>3038</v>
      </c>
      <c r="D860" s="227" t="s">
        <v>2679</v>
      </c>
      <c r="E860" s="170" t="s">
        <v>2992</v>
      </c>
      <c r="F860" s="171" t="s">
        <v>2790</v>
      </c>
      <c r="G860" s="233" t="s">
        <v>421</v>
      </c>
      <c r="H860" s="232" t="s">
        <v>420</v>
      </c>
      <c r="I860" s="232"/>
      <c r="J860" s="232"/>
    </row>
    <row r="861" spans="1:10" x14ac:dyDescent="0.4">
      <c r="A861" s="220">
        <v>922</v>
      </c>
      <c r="B861" s="226" t="s">
        <v>2363</v>
      </c>
      <c r="C861" s="226" t="s">
        <v>3039</v>
      </c>
      <c r="D861" s="227" t="s">
        <v>2680</v>
      </c>
      <c r="E861" s="170" t="s">
        <v>2992</v>
      </c>
      <c r="F861" s="171" t="s">
        <v>2790</v>
      </c>
      <c r="G861" s="233" t="s">
        <v>421</v>
      </c>
      <c r="H861" s="232" t="s">
        <v>420</v>
      </c>
      <c r="I861" s="232"/>
      <c r="J861" s="232"/>
    </row>
    <row r="862" spans="1:10" x14ac:dyDescent="0.4">
      <c r="A862" s="220">
        <v>923</v>
      </c>
      <c r="B862" s="226" t="s">
        <v>2364</v>
      </c>
      <c r="C862" s="226" t="s">
        <v>3040</v>
      </c>
      <c r="D862" s="227" t="s">
        <v>2681</v>
      </c>
      <c r="E862" s="170" t="s">
        <v>2992</v>
      </c>
      <c r="F862" s="171" t="s">
        <v>2790</v>
      </c>
      <c r="G862" s="233" t="s">
        <v>421</v>
      </c>
      <c r="H862" s="232" t="s">
        <v>420</v>
      </c>
      <c r="I862" s="232"/>
      <c r="J862" s="232"/>
    </row>
    <row r="863" spans="1:10" ht="34.75" x14ac:dyDescent="0.4">
      <c r="A863" s="220">
        <v>924</v>
      </c>
      <c r="B863" s="226" t="s">
        <v>2365</v>
      </c>
      <c r="C863" s="226" t="s">
        <v>3041</v>
      </c>
      <c r="D863" s="227" t="s">
        <v>2682</v>
      </c>
      <c r="E863" s="170" t="s">
        <v>2992</v>
      </c>
      <c r="F863" s="171" t="s">
        <v>2790</v>
      </c>
      <c r="G863" s="233" t="s">
        <v>421</v>
      </c>
      <c r="H863" s="232" t="s">
        <v>420</v>
      </c>
      <c r="I863" s="232"/>
      <c r="J863" s="232"/>
    </row>
    <row r="864" spans="1:10" x14ac:dyDescent="0.4">
      <c r="A864" s="220">
        <v>925</v>
      </c>
      <c r="B864" s="226" t="s">
        <v>2366</v>
      </c>
      <c r="C864" s="226" t="s">
        <v>3042</v>
      </c>
      <c r="D864" s="227" t="s">
        <v>2683</v>
      </c>
      <c r="E864" s="170" t="s">
        <v>2992</v>
      </c>
      <c r="F864" s="171" t="s">
        <v>2790</v>
      </c>
      <c r="G864" s="233" t="s">
        <v>421</v>
      </c>
      <c r="H864" s="232" t="s">
        <v>420</v>
      </c>
      <c r="I864" s="232"/>
      <c r="J864" s="232"/>
    </row>
    <row r="865" spans="1:10" x14ac:dyDescent="0.4">
      <c r="A865" s="220">
        <v>926</v>
      </c>
      <c r="B865" s="226" t="s">
        <v>2367</v>
      </c>
      <c r="C865" s="226" t="s">
        <v>3043</v>
      </c>
      <c r="D865" s="227" t="s">
        <v>2684</v>
      </c>
      <c r="E865" s="170" t="s">
        <v>2992</v>
      </c>
      <c r="F865" s="171" t="s">
        <v>2790</v>
      </c>
      <c r="G865" s="233" t="s">
        <v>421</v>
      </c>
      <c r="H865" s="232" t="s">
        <v>420</v>
      </c>
      <c r="I865" s="232"/>
      <c r="J865" s="232"/>
    </row>
    <row r="866" spans="1:10" x14ac:dyDescent="0.4">
      <c r="A866" s="220">
        <v>927</v>
      </c>
      <c r="B866" s="226" t="s">
        <v>2368</v>
      </c>
      <c r="C866" s="226" t="s">
        <v>3044</v>
      </c>
      <c r="D866" s="227" t="s">
        <v>2685</v>
      </c>
      <c r="E866" s="170" t="s">
        <v>2992</v>
      </c>
      <c r="F866" s="171" t="s">
        <v>2790</v>
      </c>
      <c r="G866" s="233" t="s">
        <v>421</v>
      </c>
      <c r="H866" s="232" t="s">
        <v>420</v>
      </c>
      <c r="I866" s="232"/>
      <c r="J866" s="232"/>
    </row>
    <row r="867" spans="1:10" x14ac:dyDescent="0.4">
      <c r="A867" s="220">
        <v>928</v>
      </c>
      <c r="B867" s="226" t="s">
        <v>2369</v>
      </c>
      <c r="C867" s="226" t="s">
        <v>3045</v>
      </c>
      <c r="D867" s="227" t="s">
        <v>2686</v>
      </c>
      <c r="E867" s="170" t="s">
        <v>2992</v>
      </c>
      <c r="F867" s="171" t="s">
        <v>2790</v>
      </c>
      <c r="G867" s="233" t="s">
        <v>421</v>
      </c>
      <c r="H867" s="232" t="s">
        <v>420</v>
      </c>
      <c r="I867" s="232"/>
      <c r="J867" s="232"/>
    </row>
    <row r="868" spans="1:10" ht="23.15" x14ac:dyDescent="0.4">
      <c r="A868" s="220">
        <v>929</v>
      </c>
      <c r="B868" s="226" t="s">
        <v>2370</v>
      </c>
      <c r="C868" s="226" t="s">
        <v>3046</v>
      </c>
      <c r="D868" s="227" t="s">
        <v>2687</v>
      </c>
      <c r="E868" s="170" t="s">
        <v>2992</v>
      </c>
      <c r="F868" s="171" t="s">
        <v>2790</v>
      </c>
      <c r="G868" s="233" t="s">
        <v>421</v>
      </c>
      <c r="H868" s="232" t="s">
        <v>420</v>
      </c>
      <c r="I868" s="232"/>
      <c r="J868" s="232"/>
    </row>
    <row r="869" spans="1:10" x14ac:dyDescent="0.4">
      <c r="A869" s="220">
        <v>930</v>
      </c>
      <c r="B869" s="226" t="s">
        <v>2371</v>
      </c>
      <c r="C869" s="226" t="s">
        <v>3047</v>
      </c>
      <c r="D869" s="227" t="s">
        <v>2688</v>
      </c>
      <c r="E869" s="170" t="s">
        <v>2992</v>
      </c>
      <c r="F869" s="171" t="s">
        <v>2790</v>
      </c>
      <c r="G869" s="233" t="s">
        <v>421</v>
      </c>
      <c r="H869" s="232" t="s">
        <v>420</v>
      </c>
      <c r="I869" s="232"/>
      <c r="J869" s="232"/>
    </row>
    <row r="870" spans="1:10" x14ac:dyDescent="0.4">
      <c r="A870" s="220">
        <v>931</v>
      </c>
      <c r="B870" s="226" t="s">
        <v>2372</v>
      </c>
      <c r="C870" s="226" t="s">
        <v>3048</v>
      </c>
      <c r="D870" s="227" t="s">
        <v>2689</v>
      </c>
      <c r="E870" s="170" t="s">
        <v>2992</v>
      </c>
      <c r="F870" s="171" t="s">
        <v>2790</v>
      </c>
      <c r="G870" s="233" t="s">
        <v>421</v>
      </c>
      <c r="H870" s="232" t="s">
        <v>420</v>
      </c>
      <c r="I870" s="232"/>
      <c r="J870" s="232"/>
    </row>
    <row r="871" spans="1:10" ht="24" x14ac:dyDescent="0.4">
      <c r="A871" s="220">
        <v>932</v>
      </c>
      <c r="B871" s="226" t="s">
        <v>2373</v>
      </c>
      <c r="C871" s="226" t="s">
        <v>3049</v>
      </c>
      <c r="D871" s="227" t="s">
        <v>2690</v>
      </c>
      <c r="E871" s="170" t="s">
        <v>2992</v>
      </c>
      <c r="F871" s="171" t="s">
        <v>2790</v>
      </c>
      <c r="G871" s="233" t="s">
        <v>421</v>
      </c>
      <c r="H871" s="232" t="s">
        <v>2521</v>
      </c>
      <c r="I871" s="232"/>
      <c r="J871" s="232"/>
    </row>
    <row r="872" spans="1:10" x14ac:dyDescent="0.4">
      <c r="A872" s="220">
        <v>933</v>
      </c>
      <c r="B872" s="226" t="s">
        <v>2374</v>
      </c>
      <c r="C872" s="226" t="s">
        <v>3050</v>
      </c>
      <c r="D872" s="227" t="s">
        <v>2691</v>
      </c>
      <c r="E872" s="170" t="s">
        <v>2992</v>
      </c>
      <c r="F872" s="171" t="s">
        <v>2790</v>
      </c>
      <c r="G872" s="233" t="s">
        <v>421</v>
      </c>
      <c r="H872" s="232" t="s">
        <v>420</v>
      </c>
      <c r="I872" s="232"/>
      <c r="J872" s="232"/>
    </row>
    <row r="873" spans="1:10" ht="23.15" x14ac:dyDescent="0.4">
      <c r="A873" s="220">
        <v>934</v>
      </c>
      <c r="B873" s="226" t="s">
        <v>2375</v>
      </c>
      <c r="C873" s="226" t="s">
        <v>3051</v>
      </c>
      <c r="D873" s="227" t="s">
        <v>2692</v>
      </c>
      <c r="E873" s="170" t="s">
        <v>2992</v>
      </c>
      <c r="F873" s="171" t="s">
        <v>2790</v>
      </c>
      <c r="G873" s="233" t="s">
        <v>421</v>
      </c>
      <c r="H873" s="232" t="s">
        <v>420</v>
      </c>
      <c r="I873" s="232"/>
      <c r="J873" s="232"/>
    </row>
    <row r="874" spans="1:10" ht="23.15" x14ac:dyDescent="0.4">
      <c r="A874" s="220">
        <v>935</v>
      </c>
      <c r="B874" s="226" t="s">
        <v>2376</v>
      </c>
      <c r="C874" s="226" t="s">
        <v>3052</v>
      </c>
      <c r="D874" s="227" t="s">
        <v>2693</v>
      </c>
      <c r="E874" s="170" t="s">
        <v>2992</v>
      </c>
      <c r="F874" s="171" t="s">
        <v>2790</v>
      </c>
      <c r="G874" s="233" t="s">
        <v>421</v>
      </c>
      <c r="H874" s="232" t="s">
        <v>420</v>
      </c>
      <c r="I874" s="232"/>
      <c r="J874" s="232"/>
    </row>
    <row r="875" spans="1:10" x14ac:dyDescent="0.4">
      <c r="A875" s="220">
        <v>936</v>
      </c>
      <c r="B875" s="226" t="s">
        <v>2377</v>
      </c>
      <c r="C875" s="226" t="s">
        <v>3053</v>
      </c>
      <c r="D875" s="227" t="s">
        <v>2694</v>
      </c>
      <c r="E875" s="170" t="s">
        <v>2992</v>
      </c>
      <c r="F875" s="171" t="s">
        <v>2790</v>
      </c>
      <c r="G875" s="233" t="s">
        <v>421</v>
      </c>
      <c r="H875" s="232" t="s">
        <v>420</v>
      </c>
      <c r="I875" s="232"/>
      <c r="J875" s="232"/>
    </row>
    <row r="876" spans="1:10" x14ac:dyDescent="0.4">
      <c r="A876" s="220">
        <v>937</v>
      </c>
      <c r="B876" s="226" t="s">
        <v>2378</v>
      </c>
      <c r="C876" s="226" t="s">
        <v>3054</v>
      </c>
      <c r="D876" s="227" t="s">
        <v>2695</v>
      </c>
      <c r="E876" s="170" t="s">
        <v>2992</v>
      </c>
      <c r="F876" s="171" t="s">
        <v>2790</v>
      </c>
      <c r="G876" s="233" t="s">
        <v>421</v>
      </c>
      <c r="H876" s="232" t="s">
        <v>420</v>
      </c>
      <c r="I876" s="232"/>
      <c r="J876" s="232"/>
    </row>
    <row r="877" spans="1:10" ht="24" x14ac:dyDescent="0.4">
      <c r="A877" s="220">
        <v>938</v>
      </c>
      <c r="B877" s="226" t="s">
        <v>2379</v>
      </c>
      <c r="C877" s="226" t="s">
        <v>3055</v>
      </c>
      <c r="D877" s="227" t="s">
        <v>2696</v>
      </c>
      <c r="E877" s="170" t="s">
        <v>2992</v>
      </c>
      <c r="F877" s="171" t="s">
        <v>2790</v>
      </c>
      <c r="G877" s="233" t="s">
        <v>421</v>
      </c>
      <c r="H877" s="232" t="s">
        <v>2522</v>
      </c>
      <c r="I877" s="232"/>
      <c r="J877" s="232"/>
    </row>
    <row r="878" spans="1:10" ht="24" x14ac:dyDescent="0.4">
      <c r="A878" s="220">
        <v>939</v>
      </c>
      <c r="B878" s="226" t="s">
        <v>2380</v>
      </c>
      <c r="C878" s="226" t="s">
        <v>3056</v>
      </c>
      <c r="D878" s="227" t="s">
        <v>2697</v>
      </c>
      <c r="E878" s="170" t="s">
        <v>2992</v>
      </c>
      <c r="F878" s="171" t="s">
        <v>2790</v>
      </c>
      <c r="G878" s="233" t="s">
        <v>421</v>
      </c>
      <c r="H878" s="232" t="s">
        <v>2522</v>
      </c>
      <c r="I878" s="232"/>
      <c r="J878" s="232"/>
    </row>
    <row r="879" spans="1:10" x14ac:dyDescent="0.4">
      <c r="A879" s="220">
        <v>940</v>
      </c>
      <c r="B879" s="226" t="s">
        <v>2381</v>
      </c>
      <c r="C879" s="226" t="s">
        <v>3057</v>
      </c>
      <c r="D879" s="227" t="s">
        <v>2698</v>
      </c>
      <c r="E879" s="170" t="s">
        <v>2992</v>
      </c>
      <c r="F879" s="171" t="s">
        <v>2790</v>
      </c>
      <c r="G879" s="233" t="s">
        <v>421</v>
      </c>
      <c r="H879" s="232" t="s">
        <v>420</v>
      </c>
      <c r="I879" s="232"/>
      <c r="J879" s="232"/>
    </row>
    <row r="880" spans="1:10" x14ac:dyDescent="0.4">
      <c r="A880" s="220">
        <v>941</v>
      </c>
      <c r="B880" s="235" t="s">
        <v>2382</v>
      </c>
      <c r="C880" s="235" t="s">
        <v>3058</v>
      </c>
      <c r="D880" s="181" t="s">
        <v>2699</v>
      </c>
      <c r="E880" s="170" t="s">
        <v>2992</v>
      </c>
      <c r="F880" s="171" t="s">
        <v>2790</v>
      </c>
      <c r="G880" s="233" t="s">
        <v>421</v>
      </c>
      <c r="H880" s="232" t="s">
        <v>420</v>
      </c>
      <c r="I880" s="232"/>
      <c r="J880" s="232"/>
    </row>
    <row r="881" spans="1:10" x14ac:dyDescent="0.4">
      <c r="A881" s="236">
        <v>942</v>
      </c>
      <c r="B881" s="235" t="s">
        <v>2383</v>
      </c>
      <c r="C881" s="235" t="s">
        <v>3059</v>
      </c>
      <c r="D881" s="181" t="s">
        <v>2700</v>
      </c>
      <c r="E881" s="170" t="s">
        <v>2992</v>
      </c>
      <c r="F881" s="171" t="s">
        <v>2790</v>
      </c>
      <c r="G881" s="233" t="s">
        <v>421</v>
      </c>
      <c r="H881" s="232" t="s">
        <v>2485</v>
      </c>
      <c r="I881" s="232"/>
      <c r="J881" s="232"/>
    </row>
    <row r="882" spans="1:10" x14ac:dyDescent="0.4">
      <c r="A882" s="236">
        <v>944</v>
      </c>
      <c r="B882" s="235" t="s">
        <v>2384</v>
      </c>
      <c r="C882" s="235" t="s">
        <v>3060</v>
      </c>
      <c r="D882" s="181" t="s">
        <v>2701</v>
      </c>
      <c r="E882" s="170" t="s">
        <v>2992</v>
      </c>
      <c r="F882" s="171" t="s">
        <v>2790</v>
      </c>
      <c r="G882" s="233" t="s">
        <v>421</v>
      </c>
      <c r="H882" s="232" t="s">
        <v>2485</v>
      </c>
      <c r="I882" s="232"/>
      <c r="J882" s="232"/>
    </row>
    <row r="883" spans="1:10" ht="23.15" x14ac:dyDescent="0.4">
      <c r="A883" s="236">
        <v>945</v>
      </c>
      <c r="B883" s="226" t="s">
        <v>2385</v>
      </c>
      <c r="C883" s="226" t="s">
        <v>3061</v>
      </c>
      <c r="D883" s="227" t="s">
        <v>2702</v>
      </c>
      <c r="E883" s="170" t="s">
        <v>2992</v>
      </c>
      <c r="F883" s="171" t="s">
        <v>2790</v>
      </c>
      <c r="G883" s="233" t="s">
        <v>421</v>
      </c>
      <c r="H883" s="232" t="s">
        <v>2485</v>
      </c>
      <c r="I883" s="232"/>
      <c r="J883" s="232"/>
    </row>
    <row r="884" spans="1:10" ht="23.15" x14ac:dyDescent="0.4">
      <c r="A884" s="236">
        <v>946</v>
      </c>
      <c r="B884" s="226" t="s">
        <v>2386</v>
      </c>
      <c r="C884" s="226" t="s">
        <v>3062</v>
      </c>
      <c r="D884" s="227" t="s">
        <v>2703</v>
      </c>
      <c r="E884" s="170" t="s">
        <v>2992</v>
      </c>
      <c r="F884" s="171" t="s">
        <v>2790</v>
      </c>
      <c r="G884" s="233" t="s">
        <v>421</v>
      </c>
      <c r="H884" s="232" t="s">
        <v>2485</v>
      </c>
      <c r="I884" s="232"/>
      <c r="J884" s="232"/>
    </row>
    <row r="885" spans="1:10" x14ac:dyDescent="0.4">
      <c r="A885" s="236">
        <v>948</v>
      </c>
      <c r="B885" s="226" t="s">
        <v>2387</v>
      </c>
      <c r="C885" s="226" t="s">
        <v>3063</v>
      </c>
      <c r="D885" s="227" t="s">
        <v>2704</v>
      </c>
      <c r="E885" s="170" t="s">
        <v>2992</v>
      </c>
      <c r="F885" s="171" t="s">
        <v>2790</v>
      </c>
      <c r="G885" s="233" t="s">
        <v>421</v>
      </c>
      <c r="H885" s="232" t="s">
        <v>2485</v>
      </c>
      <c r="I885" s="232"/>
      <c r="J885" s="232"/>
    </row>
    <row r="886" spans="1:10" ht="34.75" x14ac:dyDescent="0.4">
      <c r="A886" s="236">
        <v>949</v>
      </c>
      <c r="B886" s="226" t="s">
        <v>2388</v>
      </c>
      <c r="C886" s="226" t="s">
        <v>3064</v>
      </c>
      <c r="D886" s="227" t="s">
        <v>2705</v>
      </c>
      <c r="E886" s="170" t="s">
        <v>2992</v>
      </c>
      <c r="F886" s="171" t="s">
        <v>2790</v>
      </c>
      <c r="G886" s="233" t="s">
        <v>421</v>
      </c>
      <c r="H886" s="232" t="s">
        <v>2485</v>
      </c>
      <c r="I886" s="232"/>
      <c r="J886" s="232"/>
    </row>
    <row r="887" spans="1:10" x14ac:dyDescent="0.4">
      <c r="A887" s="236">
        <v>950</v>
      </c>
      <c r="B887" s="226" t="s">
        <v>2389</v>
      </c>
      <c r="C887" s="226" t="s">
        <v>3065</v>
      </c>
      <c r="D887" s="227" t="s">
        <v>2706</v>
      </c>
      <c r="E887" s="170" t="s">
        <v>2992</v>
      </c>
      <c r="F887" s="171" t="s">
        <v>2790</v>
      </c>
      <c r="G887" s="233" t="s">
        <v>421</v>
      </c>
      <c r="H887" s="232" t="s">
        <v>2485</v>
      </c>
      <c r="I887" s="232"/>
      <c r="J887" s="232"/>
    </row>
    <row r="888" spans="1:10" ht="34.75" x14ac:dyDescent="0.4">
      <c r="A888" s="236">
        <v>951</v>
      </c>
      <c r="B888" s="226" t="s">
        <v>2390</v>
      </c>
      <c r="C888" s="226" t="s">
        <v>3066</v>
      </c>
      <c r="D888" s="227" t="s">
        <v>2707</v>
      </c>
      <c r="E888" s="170" t="s">
        <v>2992</v>
      </c>
      <c r="F888" s="171" t="s">
        <v>2790</v>
      </c>
      <c r="G888" s="233" t="s">
        <v>421</v>
      </c>
      <c r="H888" s="232" t="s">
        <v>2485</v>
      </c>
      <c r="I888" s="232"/>
      <c r="J888" s="232"/>
    </row>
    <row r="889" spans="1:10" ht="23.15" x14ac:dyDescent="0.4">
      <c r="A889" s="236">
        <v>952</v>
      </c>
      <c r="B889" s="226" t="s">
        <v>2370</v>
      </c>
      <c r="C889" s="226" t="s">
        <v>3046</v>
      </c>
      <c r="D889" s="227" t="s">
        <v>2687</v>
      </c>
      <c r="E889" s="170" t="s">
        <v>2992</v>
      </c>
      <c r="F889" s="171" t="s">
        <v>2790</v>
      </c>
      <c r="G889" s="233" t="s">
        <v>421</v>
      </c>
      <c r="H889" s="232" t="s">
        <v>2485</v>
      </c>
      <c r="I889" s="232"/>
      <c r="J889" s="232"/>
    </row>
    <row r="890" spans="1:10" ht="23.15" x14ac:dyDescent="0.4">
      <c r="A890" s="236">
        <v>953</v>
      </c>
      <c r="B890" s="237" t="s">
        <v>2391</v>
      </c>
      <c r="C890" s="237" t="s">
        <v>3067</v>
      </c>
      <c r="D890" s="238" t="s">
        <v>2708</v>
      </c>
      <c r="E890" s="170" t="s">
        <v>2992</v>
      </c>
      <c r="F890" s="171" t="s">
        <v>2790</v>
      </c>
      <c r="G890" s="233" t="s">
        <v>421</v>
      </c>
      <c r="H890" s="181" t="s">
        <v>2523</v>
      </c>
      <c r="I890" s="232" t="s">
        <v>2858</v>
      </c>
      <c r="J890" s="232"/>
    </row>
    <row r="891" spans="1:10" x14ac:dyDescent="0.4">
      <c r="A891" s="236">
        <v>954</v>
      </c>
      <c r="B891" s="226" t="s">
        <v>2392</v>
      </c>
      <c r="C891" s="226" t="s">
        <v>3068</v>
      </c>
      <c r="D891" s="227" t="s">
        <v>2709</v>
      </c>
      <c r="E891" s="170" t="s">
        <v>2992</v>
      </c>
      <c r="F891" s="171" t="s">
        <v>2790</v>
      </c>
      <c r="G891" s="233" t="s">
        <v>421</v>
      </c>
      <c r="H891" s="232" t="s">
        <v>2482</v>
      </c>
      <c r="I891" s="232"/>
      <c r="J891" s="232"/>
    </row>
    <row r="892" spans="1:10" x14ac:dyDescent="0.4">
      <c r="A892" s="236">
        <v>955</v>
      </c>
      <c r="B892" s="226" t="s">
        <v>2393</v>
      </c>
      <c r="C892" s="226" t="s">
        <v>3069</v>
      </c>
      <c r="D892" s="227" t="s">
        <v>2710</v>
      </c>
      <c r="E892" s="170" t="s">
        <v>2992</v>
      </c>
      <c r="F892" s="171" t="s">
        <v>2790</v>
      </c>
      <c r="G892" s="233" t="s">
        <v>421</v>
      </c>
      <c r="H892" s="232" t="s">
        <v>2482</v>
      </c>
      <c r="I892" s="232"/>
      <c r="J892" s="232"/>
    </row>
    <row r="893" spans="1:10" ht="23.15" x14ac:dyDescent="0.4">
      <c r="A893" s="236">
        <v>957</v>
      </c>
      <c r="B893" s="226" t="s">
        <v>2394</v>
      </c>
      <c r="C893" s="226" t="s">
        <v>3070</v>
      </c>
      <c r="D893" s="227" t="s">
        <v>2711</v>
      </c>
      <c r="E893" s="170" t="s">
        <v>2992</v>
      </c>
      <c r="F893" s="171" t="s">
        <v>2790</v>
      </c>
      <c r="G893" s="233" t="s">
        <v>421</v>
      </c>
      <c r="H893" s="232" t="s">
        <v>2482</v>
      </c>
      <c r="I893" s="232"/>
      <c r="J893" s="232"/>
    </row>
    <row r="894" spans="1:10" x14ac:dyDescent="0.4">
      <c r="A894" s="236">
        <v>960</v>
      </c>
      <c r="B894" s="226" t="s">
        <v>2395</v>
      </c>
      <c r="C894" s="226" t="s">
        <v>3071</v>
      </c>
      <c r="D894" s="227" t="s">
        <v>2712</v>
      </c>
      <c r="E894" s="170" t="s">
        <v>2992</v>
      </c>
      <c r="F894" s="171" t="s">
        <v>2790</v>
      </c>
      <c r="G894" s="233" t="s">
        <v>421</v>
      </c>
      <c r="H894" s="232" t="s">
        <v>2482</v>
      </c>
      <c r="I894" s="232"/>
      <c r="J894" s="232"/>
    </row>
    <row r="895" spans="1:10" x14ac:dyDescent="0.4">
      <c r="A895" s="236">
        <v>961</v>
      </c>
      <c r="B895" s="226" t="s">
        <v>2396</v>
      </c>
      <c r="C895" s="226" t="s">
        <v>3072</v>
      </c>
      <c r="D895" s="227" t="s">
        <v>2713</v>
      </c>
      <c r="E895" s="170" t="s">
        <v>2992</v>
      </c>
      <c r="F895" s="171" t="s">
        <v>2790</v>
      </c>
      <c r="G895" s="233" t="s">
        <v>421</v>
      </c>
      <c r="H895" s="232" t="s">
        <v>2482</v>
      </c>
      <c r="I895" s="232"/>
      <c r="J895" s="232"/>
    </row>
    <row r="896" spans="1:10" x14ac:dyDescent="0.4">
      <c r="A896" s="236">
        <v>962</v>
      </c>
      <c r="B896" s="226" t="s">
        <v>2397</v>
      </c>
      <c r="C896" s="226" t="s">
        <v>3073</v>
      </c>
      <c r="D896" s="227" t="s">
        <v>2714</v>
      </c>
      <c r="E896" s="170" t="s">
        <v>2992</v>
      </c>
      <c r="F896" s="171" t="s">
        <v>2790</v>
      </c>
      <c r="G896" s="233" t="s">
        <v>421</v>
      </c>
      <c r="H896" s="232" t="s">
        <v>2482</v>
      </c>
      <c r="I896" s="232"/>
      <c r="J896" s="232"/>
    </row>
    <row r="897" spans="1:10" x14ac:dyDescent="0.4">
      <c r="A897" s="236">
        <v>963</v>
      </c>
      <c r="B897" s="226" t="s">
        <v>2398</v>
      </c>
      <c r="C897" s="226" t="s">
        <v>3074</v>
      </c>
      <c r="D897" s="227" t="s">
        <v>2715</v>
      </c>
      <c r="E897" s="170" t="s">
        <v>2992</v>
      </c>
      <c r="F897" s="171" t="s">
        <v>2790</v>
      </c>
      <c r="G897" s="233" t="s">
        <v>421</v>
      </c>
      <c r="H897" s="232" t="s">
        <v>2482</v>
      </c>
      <c r="I897" s="232"/>
      <c r="J897" s="232"/>
    </row>
    <row r="898" spans="1:10" x14ac:dyDescent="0.4">
      <c r="A898" s="236">
        <v>964</v>
      </c>
      <c r="B898" s="226" t="s">
        <v>2399</v>
      </c>
      <c r="C898" s="226" t="s">
        <v>3075</v>
      </c>
      <c r="D898" s="227" t="s">
        <v>2716</v>
      </c>
      <c r="E898" s="170" t="s">
        <v>2992</v>
      </c>
      <c r="F898" s="171" t="s">
        <v>2790</v>
      </c>
      <c r="G898" s="233" t="s">
        <v>421</v>
      </c>
      <c r="H898" s="232" t="s">
        <v>2482</v>
      </c>
      <c r="I898" s="232" t="s">
        <v>3076</v>
      </c>
      <c r="J898" s="232"/>
    </row>
    <row r="899" spans="1:10" x14ac:dyDescent="0.4">
      <c r="A899" s="236">
        <v>965</v>
      </c>
      <c r="B899" s="226" t="s">
        <v>2400</v>
      </c>
      <c r="C899" s="226" t="s">
        <v>3077</v>
      </c>
      <c r="D899" s="227" t="s">
        <v>2717</v>
      </c>
      <c r="E899" s="170" t="s">
        <v>2992</v>
      </c>
      <c r="F899" s="171" t="s">
        <v>2790</v>
      </c>
      <c r="G899" s="233" t="s">
        <v>421</v>
      </c>
      <c r="H899" s="232" t="s">
        <v>2482</v>
      </c>
      <c r="I899" s="232" t="s">
        <v>3076</v>
      </c>
      <c r="J899" s="232"/>
    </row>
    <row r="900" spans="1:10" x14ac:dyDescent="0.4">
      <c r="A900" s="236">
        <v>966</v>
      </c>
      <c r="B900" s="226" t="s">
        <v>2401</v>
      </c>
      <c r="C900" s="226" t="s">
        <v>3078</v>
      </c>
      <c r="D900" s="227" t="s">
        <v>2718</v>
      </c>
      <c r="E900" s="170" t="s">
        <v>2992</v>
      </c>
      <c r="F900" s="171" t="s">
        <v>2790</v>
      </c>
      <c r="G900" s="233" t="s">
        <v>421</v>
      </c>
      <c r="H900" s="232" t="s">
        <v>2482</v>
      </c>
      <c r="I900" s="232" t="s">
        <v>3076</v>
      </c>
      <c r="J900" s="232"/>
    </row>
    <row r="901" spans="1:10" x14ac:dyDescent="0.4">
      <c r="A901" s="236">
        <v>967</v>
      </c>
      <c r="B901" s="239" t="s">
        <v>2402</v>
      </c>
      <c r="C901" s="240"/>
      <c r="D901" s="241" t="s">
        <v>2719</v>
      </c>
      <c r="E901" s="170" t="s">
        <v>2992</v>
      </c>
      <c r="F901" s="171" t="s">
        <v>2790</v>
      </c>
      <c r="G901" s="169" t="s">
        <v>2497</v>
      </c>
      <c r="H901" s="173" t="s">
        <v>1418</v>
      </c>
      <c r="I901" s="173"/>
      <c r="J901" s="193"/>
    </row>
    <row r="902" spans="1:10" x14ac:dyDescent="0.4">
      <c r="A902" s="236">
        <v>968</v>
      </c>
      <c r="B902" s="239" t="s">
        <v>2403</v>
      </c>
      <c r="C902" s="240"/>
      <c r="D902" s="241" t="s">
        <v>2720</v>
      </c>
      <c r="E902" s="170" t="s">
        <v>2992</v>
      </c>
      <c r="F902" s="171" t="s">
        <v>2790</v>
      </c>
      <c r="G902" s="169" t="s">
        <v>2480</v>
      </c>
      <c r="H902" s="193" t="s">
        <v>1424</v>
      </c>
      <c r="I902" s="173"/>
      <c r="J902" s="193"/>
    </row>
    <row r="903" spans="1:10" x14ac:dyDescent="0.4">
      <c r="A903" s="236">
        <v>969</v>
      </c>
      <c r="B903" s="239" t="s">
        <v>2404</v>
      </c>
      <c r="C903" s="240"/>
      <c r="D903" s="241" t="s">
        <v>2721</v>
      </c>
      <c r="E903" s="170" t="s">
        <v>2992</v>
      </c>
      <c r="F903" s="171" t="s">
        <v>2790</v>
      </c>
      <c r="G903" s="169" t="s">
        <v>2480</v>
      </c>
      <c r="H903" s="193" t="s">
        <v>1424</v>
      </c>
      <c r="I903" s="173"/>
      <c r="J903" s="193"/>
    </row>
    <row r="904" spans="1:10" x14ac:dyDescent="0.4">
      <c r="A904" s="236">
        <v>970</v>
      </c>
      <c r="B904" s="239" t="s">
        <v>2405</v>
      </c>
      <c r="C904" s="240"/>
      <c r="D904" s="241" t="s">
        <v>2722</v>
      </c>
      <c r="E904" s="170" t="s">
        <v>2992</v>
      </c>
      <c r="F904" s="171" t="s">
        <v>2790</v>
      </c>
      <c r="G904" s="169" t="s">
        <v>2480</v>
      </c>
      <c r="H904" s="173" t="s">
        <v>1418</v>
      </c>
      <c r="I904" s="173"/>
      <c r="J904" s="193"/>
    </row>
    <row r="905" spans="1:10" x14ac:dyDescent="0.4">
      <c r="A905" s="236">
        <v>971</v>
      </c>
      <c r="B905" s="239" t="s">
        <v>2406</v>
      </c>
      <c r="C905" s="240"/>
      <c r="D905" s="241" t="s">
        <v>2723</v>
      </c>
      <c r="E905" s="170" t="s">
        <v>2992</v>
      </c>
      <c r="F905" s="171" t="s">
        <v>2790</v>
      </c>
      <c r="G905" s="169" t="s">
        <v>2480</v>
      </c>
      <c r="H905" s="173" t="s">
        <v>1418</v>
      </c>
      <c r="I905" s="173"/>
      <c r="J905" s="193"/>
    </row>
    <row r="906" spans="1:10" x14ac:dyDescent="0.4">
      <c r="A906" s="236">
        <v>972</v>
      </c>
      <c r="B906" s="239" t="s">
        <v>2407</v>
      </c>
      <c r="C906" s="240"/>
      <c r="D906" s="241" t="s">
        <v>2724</v>
      </c>
      <c r="E906" s="170" t="s">
        <v>2992</v>
      </c>
      <c r="F906" s="171" t="s">
        <v>2790</v>
      </c>
      <c r="G906" s="169" t="s">
        <v>2480</v>
      </c>
      <c r="H906" s="193" t="s">
        <v>1424</v>
      </c>
      <c r="I906" s="173"/>
      <c r="J906" s="193"/>
    </row>
    <row r="907" spans="1:10" x14ac:dyDescent="0.4">
      <c r="A907" s="236">
        <v>973</v>
      </c>
      <c r="B907" s="239" t="s">
        <v>2408</v>
      </c>
      <c r="C907" s="240"/>
      <c r="D907" s="241" t="s">
        <v>2725</v>
      </c>
      <c r="E907" s="170" t="s">
        <v>2992</v>
      </c>
      <c r="F907" s="171" t="s">
        <v>2790</v>
      </c>
      <c r="G907" s="169" t="s">
        <v>2480</v>
      </c>
      <c r="H907" s="193" t="s">
        <v>1424</v>
      </c>
      <c r="I907" s="173"/>
      <c r="J907" s="193"/>
    </row>
    <row r="908" spans="1:10" x14ac:dyDescent="0.4">
      <c r="A908" s="236">
        <v>974</v>
      </c>
      <c r="B908" s="239" t="s">
        <v>2409</v>
      </c>
      <c r="C908" s="240"/>
      <c r="D908" s="241" t="s">
        <v>2726</v>
      </c>
      <c r="E908" s="170" t="s">
        <v>2992</v>
      </c>
      <c r="F908" s="171" t="s">
        <v>2790</v>
      </c>
      <c r="G908" s="169" t="s">
        <v>2480</v>
      </c>
      <c r="H908" s="193" t="s">
        <v>1424</v>
      </c>
      <c r="I908" s="173"/>
      <c r="J908" s="193"/>
    </row>
    <row r="909" spans="1:10" x14ac:dyDescent="0.4">
      <c r="A909" s="236">
        <v>975</v>
      </c>
      <c r="B909" s="239" t="s">
        <v>2410</v>
      </c>
      <c r="C909" s="240"/>
      <c r="D909" s="241" t="s">
        <v>2727</v>
      </c>
      <c r="E909" s="170" t="s">
        <v>2992</v>
      </c>
      <c r="F909" s="171" t="s">
        <v>2790</v>
      </c>
      <c r="G909" s="169" t="s">
        <v>2480</v>
      </c>
      <c r="H909" s="173" t="s">
        <v>1418</v>
      </c>
      <c r="I909" s="173"/>
      <c r="J909" s="193"/>
    </row>
    <row r="910" spans="1:10" x14ac:dyDescent="0.4">
      <c r="A910" s="236">
        <v>976</v>
      </c>
      <c r="B910" s="239" t="s">
        <v>2411</v>
      </c>
      <c r="C910" s="240"/>
      <c r="D910" s="241" t="s">
        <v>2728</v>
      </c>
      <c r="E910" s="170" t="s">
        <v>2992</v>
      </c>
      <c r="F910" s="171" t="s">
        <v>2790</v>
      </c>
      <c r="G910" s="169" t="s">
        <v>2480</v>
      </c>
      <c r="H910" s="193" t="s">
        <v>1424</v>
      </c>
      <c r="I910" s="173"/>
      <c r="J910" s="193"/>
    </row>
    <row r="911" spans="1:10" x14ac:dyDescent="0.4">
      <c r="A911" s="236">
        <v>977</v>
      </c>
      <c r="B911" s="239" t="s">
        <v>2412</v>
      </c>
      <c r="C911" s="239"/>
      <c r="D911" s="242" t="s">
        <v>2729</v>
      </c>
      <c r="E911" s="170" t="s">
        <v>2992</v>
      </c>
      <c r="F911" s="171" t="s">
        <v>2790</v>
      </c>
      <c r="G911" s="173" t="s">
        <v>1721</v>
      </c>
      <c r="H911" s="193" t="s">
        <v>1418</v>
      </c>
      <c r="I911" s="173"/>
      <c r="J911" s="193"/>
    </row>
    <row r="912" spans="1:10" x14ac:dyDescent="0.4">
      <c r="A912" s="236">
        <v>978</v>
      </c>
      <c r="B912" s="239" t="s">
        <v>2413</v>
      </c>
      <c r="C912" s="239"/>
      <c r="D912" s="242" t="s">
        <v>2730</v>
      </c>
      <c r="E912" s="170" t="s">
        <v>2992</v>
      </c>
      <c r="F912" s="171" t="s">
        <v>2790</v>
      </c>
      <c r="G912" s="173" t="s">
        <v>792</v>
      </c>
      <c r="H912" s="193"/>
      <c r="I912" s="173"/>
      <c r="J912" s="193"/>
    </row>
    <row r="913" spans="1:10" x14ac:dyDescent="0.4">
      <c r="A913" s="236">
        <v>979</v>
      </c>
      <c r="B913" s="239" t="s">
        <v>2414</v>
      </c>
      <c r="C913" s="239"/>
      <c r="D913" s="242" t="s">
        <v>2731</v>
      </c>
      <c r="E913" s="170" t="s">
        <v>2992</v>
      </c>
      <c r="F913" s="171" t="s">
        <v>2790</v>
      </c>
      <c r="G913" s="173" t="s">
        <v>792</v>
      </c>
      <c r="H913" s="193"/>
      <c r="I913" s="173"/>
      <c r="J913" s="193"/>
    </row>
    <row r="914" spans="1:10" x14ac:dyDescent="0.4">
      <c r="A914" s="236">
        <v>980</v>
      </c>
      <c r="B914" s="239" t="s">
        <v>2415</v>
      </c>
      <c r="C914" s="239"/>
      <c r="D914" s="242" t="s">
        <v>2732</v>
      </c>
      <c r="E914" s="170" t="s">
        <v>2992</v>
      </c>
      <c r="F914" s="171" t="s">
        <v>2790</v>
      </c>
      <c r="G914" s="173" t="s">
        <v>792</v>
      </c>
      <c r="H914" s="193"/>
      <c r="I914" s="173"/>
      <c r="J914" s="193"/>
    </row>
    <row r="915" spans="1:10" x14ac:dyDescent="0.4">
      <c r="A915" s="236">
        <v>981</v>
      </c>
      <c r="B915" s="239" t="s">
        <v>2416</v>
      </c>
      <c r="C915" s="239"/>
      <c r="D915" s="242" t="s">
        <v>2733</v>
      </c>
      <c r="E915" s="170" t="s">
        <v>2992</v>
      </c>
      <c r="F915" s="171" t="s">
        <v>2790</v>
      </c>
      <c r="G915" s="173" t="s">
        <v>792</v>
      </c>
      <c r="H915" s="193"/>
      <c r="I915" s="173"/>
      <c r="J915" s="193"/>
    </row>
    <row r="916" spans="1:10" x14ac:dyDescent="0.4">
      <c r="A916" s="236">
        <v>982</v>
      </c>
      <c r="B916" s="239" t="s">
        <v>2417</v>
      </c>
      <c r="C916" s="239"/>
      <c r="D916" s="242" t="s">
        <v>2734</v>
      </c>
      <c r="E916" s="170" t="s">
        <v>2992</v>
      </c>
      <c r="F916" s="171" t="s">
        <v>2790</v>
      </c>
      <c r="G916" s="173" t="s">
        <v>792</v>
      </c>
      <c r="H916" s="193"/>
      <c r="I916" s="173"/>
      <c r="J916" s="193"/>
    </row>
    <row r="917" spans="1:10" x14ac:dyDescent="0.4">
      <c r="A917" s="236">
        <v>983</v>
      </c>
      <c r="B917" s="239" t="s">
        <v>2418</v>
      </c>
      <c r="C917" s="239"/>
      <c r="D917" s="242" t="s">
        <v>2735</v>
      </c>
      <c r="E917" s="170" t="s">
        <v>2992</v>
      </c>
      <c r="F917" s="171" t="s">
        <v>2790</v>
      </c>
      <c r="G917" s="173" t="s">
        <v>792</v>
      </c>
      <c r="H917" s="193"/>
      <c r="I917" s="173"/>
      <c r="J917" s="193"/>
    </row>
    <row r="918" spans="1:10" x14ac:dyDescent="0.4">
      <c r="A918" s="236">
        <v>984</v>
      </c>
      <c r="B918" s="239" t="s">
        <v>2419</v>
      </c>
      <c r="C918" s="239"/>
      <c r="D918" s="242" t="s">
        <v>2736</v>
      </c>
      <c r="E918" s="170" t="s">
        <v>2992</v>
      </c>
      <c r="F918" s="171" t="s">
        <v>2790</v>
      </c>
      <c r="G918" s="173" t="s">
        <v>792</v>
      </c>
      <c r="H918" s="193"/>
      <c r="I918" s="173"/>
      <c r="J918" s="193"/>
    </row>
    <row r="919" spans="1:10" ht="24" x14ac:dyDescent="0.4">
      <c r="A919" s="236">
        <v>985</v>
      </c>
      <c r="B919" s="243" t="s">
        <v>2420</v>
      </c>
      <c r="C919" s="243" t="s">
        <v>3079</v>
      </c>
      <c r="D919" s="244" t="s">
        <v>2737</v>
      </c>
      <c r="E919" s="170" t="s">
        <v>2992</v>
      </c>
      <c r="F919" s="171" t="s">
        <v>2790</v>
      </c>
      <c r="G919" s="245" t="s">
        <v>430</v>
      </c>
      <c r="H919" s="191" t="s">
        <v>813</v>
      </c>
      <c r="I919" s="246" t="s">
        <v>2877</v>
      </c>
      <c r="J919" s="169"/>
    </row>
    <row r="920" spans="1:10" ht="24" x14ac:dyDescent="0.4">
      <c r="A920" s="236">
        <v>986</v>
      </c>
      <c r="B920" s="247" t="s">
        <v>2421</v>
      </c>
      <c r="C920" s="243" t="s">
        <v>3080</v>
      </c>
      <c r="D920" s="169" t="s">
        <v>2738</v>
      </c>
      <c r="E920" s="170" t="s">
        <v>2992</v>
      </c>
      <c r="F920" s="171" t="s">
        <v>2790</v>
      </c>
      <c r="G920" s="245" t="s">
        <v>430</v>
      </c>
      <c r="H920" s="191" t="s">
        <v>813</v>
      </c>
      <c r="I920" s="246" t="s">
        <v>2877</v>
      </c>
      <c r="J920" s="169"/>
    </row>
    <row r="921" spans="1:10" ht="24" x14ac:dyDescent="0.4">
      <c r="A921" s="236">
        <v>987</v>
      </c>
      <c r="B921" s="243" t="s">
        <v>2422</v>
      </c>
      <c r="C921" s="243" t="s">
        <v>3081</v>
      </c>
      <c r="D921" s="244" t="s">
        <v>2739</v>
      </c>
      <c r="E921" s="170" t="s">
        <v>2992</v>
      </c>
      <c r="F921" s="171" t="s">
        <v>2790</v>
      </c>
      <c r="G921" s="245" t="s">
        <v>430</v>
      </c>
      <c r="H921" s="191" t="s">
        <v>813</v>
      </c>
      <c r="I921" s="246" t="s">
        <v>3082</v>
      </c>
      <c r="J921" s="169"/>
    </row>
    <row r="922" spans="1:10" ht="24" x14ac:dyDescent="0.4">
      <c r="A922" s="236">
        <v>988</v>
      </c>
      <c r="B922" s="243" t="s">
        <v>2423</v>
      </c>
      <c r="C922" s="243" t="s">
        <v>3083</v>
      </c>
      <c r="D922" s="244" t="s">
        <v>2740</v>
      </c>
      <c r="E922" s="170" t="s">
        <v>2992</v>
      </c>
      <c r="F922" s="171" t="s">
        <v>2790</v>
      </c>
      <c r="G922" s="245" t="s">
        <v>430</v>
      </c>
      <c r="H922" s="191" t="s">
        <v>813</v>
      </c>
      <c r="I922" s="246" t="s">
        <v>3084</v>
      </c>
      <c r="J922" s="169"/>
    </row>
    <row r="923" spans="1:10" ht="24" x14ac:dyDescent="0.4">
      <c r="A923" s="236">
        <v>989</v>
      </c>
      <c r="B923" s="243" t="s">
        <v>2424</v>
      </c>
      <c r="C923" s="243" t="s">
        <v>3085</v>
      </c>
      <c r="D923" s="244" t="s">
        <v>2741</v>
      </c>
      <c r="E923" s="170" t="s">
        <v>2992</v>
      </c>
      <c r="F923" s="171" t="s">
        <v>2790</v>
      </c>
      <c r="G923" s="245" t="s">
        <v>430</v>
      </c>
      <c r="H923" s="191" t="s">
        <v>813</v>
      </c>
      <c r="I923" s="246" t="s">
        <v>3084</v>
      </c>
      <c r="J923" s="169"/>
    </row>
    <row r="924" spans="1:10" ht="24" x14ac:dyDescent="0.4">
      <c r="A924" s="236">
        <v>990</v>
      </c>
      <c r="B924" s="243" t="s">
        <v>2425</v>
      </c>
      <c r="C924" s="243" t="s">
        <v>3086</v>
      </c>
      <c r="D924" s="244" t="s">
        <v>2742</v>
      </c>
      <c r="E924" s="170" t="s">
        <v>2992</v>
      </c>
      <c r="F924" s="171" t="s">
        <v>2790</v>
      </c>
      <c r="G924" s="245" t="s">
        <v>430</v>
      </c>
      <c r="H924" s="191" t="s">
        <v>813</v>
      </c>
      <c r="I924" s="246" t="s">
        <v>3084</v>
      </c>
      <c r="J924" s="169"/>
    </row>
    <row r="925" spans="1:10" ht="24" x14ac:dyDescent="0.4">
      <c r="A925" s="236">
        <v>991</v>
      </c>
      <c r="B925" s="243" t="s">
        <v>2426</v>
      </c>
      <c r="C925" s="243" t="s">
        <v>3087</v>
      </c>
      <c r="D925" s="244" t="s">
        <v>2743</v>
      </c>
      <c r="E925" s="170" t="s">
        <v>2992</v>
      </c>
      <c r="F925" s="171" t="s">
        <v>2790</v>
      </c>
      <c r="G925" s="245" t="s">
        <v>430</v>
      </c>
      <c r="H925" s="248" t="s">
        <v>2472</v>
      </c>
      <c r="I925" s="246" t="s">
        <v>2472</v>
      </c>
      <c r="J925" s="169"/>
    </row>
    <row r="926" spans="1:10" ht="24" x14ac:dyDescent="0.4">
      <c r="A926" s="236">
        <v>992</v>
      </c>
      <c r="B926" s="243" t="s">
        <v>2427</v>
      </c>
      <c r="C926" s="243" t="s">
        <v>3088</v>
      </c>
      <c r="D926" s="244" t="s">
        <v>2744</v>
      </c>
      <c r="E926" s="170" t="s">
        <v>2992</v>
      </c>
      <c r="F926" s="171" t="s">
        <v>2790</v>
      </c>
      <c r="G926" s="245" t="s">
        <v>430</v>
      </c>
      <c r="H926" s="248" t="s">
        <v>2472</v>
      </c>
      <c r="I926" s="246" t="s">
        <v>2472</v>
      </c>
      <c r="J926" s="169"/>
    </row>
    <row r="927" spans="1:10" ht="24" x14ac:dyDescent="0.4">
      <c r="A927" s="236">
        <v>993</v>
      </c>
      <c r="B927" s="243" t="s">
        <v>2428</v>
      </c>
      <c r="C927" s="243" t="s">
        <v>3089</v>
      </c>
      <c r="D927" s="244" t="s">
        <v>2745</v>
      </c>
      <c r="E927" s="170" t="s">
        <v>2992</v>
      </c>
      <c r="F927" s="171" t="s">
        <v>2790</v>
      </c>
      <c r="G927" s="245" t="s">
        <v>430</v>
      </c>
      <c r="H927" s="248" t="s">
        <v>2472</v>
      </c>
      <c r="I927" s="246" t="s">
        <v>2472</v>
      </c>
      <c r="J927" s="169"/>
    </row>
    <row r="928" spans="1:10" ht="24" x14ac:dyDescent="0.4">
      <c r="A928" s="236">
        <v>994</v>
      </c>
      <c r="B928" s="243" t="s">
        <v>2429</v>
      </c>
      <c r="C928" s="243" t="s">
        <v>3090</v>
      </c>
      <c r="D928" s="244" t="s">
        <v>2746</v>
      </c>
      <c r="E928" s="170" t="s">
        <v>2992</v>
      </c>
      <c r="F928" s="171" t="s">
        <v>2790</v>
      </c>
      <c r="G928" s="245" t="s">
        <v>430</v>
      </c>
      <c r="H928" s="248" t="s">
        <v>2472</v>
      </c>
      <c r="I928" s="246" t="s">
        <v>3091</v>
      </c>
      <c r="J928" s="169"/>
    </row>
    <row r="929" spans="1:10" ht="24" x14ac:dyDescent="0.4">
      <c r="A929" s="236">
        <v>995</v>
      </c>
      <c r="B929" s="243" t="s">
        <v>2430</v>
      </c>
      <c r="C929" s="243" t="s">
        <v>3092</v>
      </c>
      <c r="D929" s="244" t="s">
        <v>2747</v>
      </c>
      <c r="E929" s="170" t="s">
        <v>2992</v>
      </c>
      <c r="F929" s="171" t="s">
        <v>2790</v>
      </c>
      <c r="G929" s="245" t="s">
        <v>430</v>
      </c>
      <c r="H929" s="248" t="s">
        <v>2472</v>
      </c>
      <c r="I929" s="246" t="s">
        <v>3091</v>
      </c>
      <c r="J929" s="169"/>
    </row>
    <row r="930" spans="1:10" ht="24" x14ac:dyDescent="0.4">
      <c r="A930" s="236">
        <v>996</v>
      </c>
      <c r="B930" s="243" t="s">
        <v>2431</v>
      </c>
      <c r="C930" s="243" t="s">
        <v>3093</v>
      </c>
      <c r="D930" s="244" t="s">
        <v>2748</v>
      </c>
      <c r="E930" s="170" t="s">
        <v>2992</v>
      </c>
      <c r="F930" s="171" t="s">
        <v>2790</v>
      </c>
      <c r="G930" s="245" t="s">
        <v>430</v>
      </c>
      <c r="H930" s="248" t="s">
        <v>2472</v>
      </c>
      <c r="I930" s="246" t="s">
        <v>3091</v>
      </c>
      <c r="J930" s="169"/>
    </row>
    <row r="931" spans="1:10" ht="24" x14ac:dyDescent="0.4">
      <c r="A931" s="236">
        <v>997</v>
      </c>
      <c r="B931" s="243" t="s">
        <v>2432</v>
      </c>
      <c r="C931" s="243" t="s">
        <v>3094</v>
      </c>
      <c r="D931" s="244" t="s">
        <v>2749</v>
      </c>
      <c r="E931" s="170" t="s">
        <v>2992</v>
      </c>
      <c r="F931" s="171" t="s">
        <v>2790</v>
      </c>
      <c r="G931" s="245" t="s">
        <v>430</v>
      </c>
      <c r="H931" s="248" t="s">
        <v>2472</v>
      </c>
      <c r="I931" s="246" t="s">
        <v>3095</v>
      </c>
      <c r="J931" s="169"/>
    </row>
    <row r="932" spans="1:10" ht="24" x14ac:dyDescent="0.4">
      <c r="A932" s="236">
        <v>998</v>
      </c>
      <c r="B932" s="243" t="s">
        <v>2433</v>
      </c>
      <c r="C932" s="243" t="s">
        <v>3096</v>
      </c>
      <c r="D932" s="244" t="s">
        <v>2750</v>
      </c>
      <c r="E932" s="170" t="s">
        <v>2992</v>
      </c>
      <c r="F932" s="171" t="s">
        <v>2790</v>
      </c>
      <c r="G932" s="245" t="s">
        <v>430</v>
      </c>
      <c r="H932" s="248" t="s">
        <v>2472</v>
      </c>
      <c r="I932" s="246" t="s">
        <v>3095</v>
      </c>
      <c r="J932" s="169"/>
    </row>
    <row r="933" spans="1:10" ht="24" x14ac:dyDescent="0.4">
      <c r="A933" s="236">
        <v>999</v>
      </c>
      <c r="B933" s="243" t="s">
        <v>2434</v>
      </c>
      <c r="C933" s="243" t="s">
        <v>3097</v>
      </c>
      <c r="D933" s="244" t="s">
        <v>2751</v>
      </c>
      <c r="E933" s="170" t="s">
        <v>2992</v>
      </c>
      <c r="F933" s="171" t="s">
        <v>2790</v>
      </c>
      <c r="G933" s="245" t="s">
        <v>430</v>
      </c>
      <c r="H933" s="248" t="s">
        <v>2472</v>
      </c>
      <c r="I933" s="246" t="s">
        <v>3095</v>
      </c>
      <c r="J933" s="169"/>
    </row>
    <row r="934" spans="1:10" ht="24" x14ac:dyDescent="0.4">
      <c r="A934" s="236">
        <v>1000</v>
      </c>
      <c r="B934" s="243" t="s">
        <v>2435</v>
      </c>
      <c r="C934" s="243" t="s">
        <v>3098</v>
      </c>
      <c r="D934" s="244" t="s">
        <v>2752</v>
      </c>
      <c r="E934" s="170" t="s">
        <v>2992</v>
      </c>
      <c r="F934" s="171" t="s">
        <v>2790</v>
      </c>
      <c r="G934" s="245" t="s">
        <v>430</v>
      </c>
      <c r="H934" s="248" t="s">
        <v>2473</v>
      </c>
      <c r="I934" s="246" t="s">
        <v>2473</v>
      </c>
      <c r="J934" s="169"/>
    </row>
    <row r="935" spans="1:10" ht="24" x14ac:dyDescent="0.4">
      <c r="A935" s="236">
        <v>1001</v>
      </c>
      <c r="B935" s="243" t="s">
        <v>2436</v>
      </c>
      <c r="C935" s="243" t="s">
        <v>3099</v>
      </c>
      <c r="D935" s="244" t="s">
        <v>2753</v>
      </c>
      <c r="E935" s="170" t="s">
        <v>2992</v>
      </c>
      <c r="F935" s="171" t="s">
        <v>2790</v>
      </c>
      <c r="G935" s="245" t="s">
        <v>430</v>
      </c>
      <c r="H935" s="248" t="s">
        <v>2473</v>
      </c>
      <c r="I935" s="246" t="s">
        <v>2473</v>
      </c>
      <c r="J935" s="169"/>
    </row>
    <row r="936" spans="1:10" ht="24" x14ac:dyDescent="0.4">
      <c r="A936" s="236">
        <v>1002</v>
      </c>
      <c r="B936" s="243" t="s">
        <v>2437</v>
      </c>
      <c r="C936" s="243" t="s">
        <v>3100</v>
      </c>
      <c r="D936" s="244" t="s">
        <v>2754</v>
      </c>
      <c r="E936" s="170" t="s">
        <v>2992</v>
      </c>
      <c r="F936" s="171" t="s">
        <v>2790</v>
      </c>
      <c r="G936" s="245" t="s">
        <v>430</v>
      </c>
      <c r="H936" s="190" t="s">
        <v>2491</v>
      </c>
      <c r="I936" s="246" t="s">
        <v>3101</v>
      </c>
      <c r="J936" s="169"/>
    </row>
    <row r="937" spans="1:10" ht="24" x14ac:dyDescent="0.4">
      <c r="A937" s="236">
        <v>1003</v>
      </c>
      <c r="B937" s="243" t="s">
        <v>2438</v>
      </c>
      <c r="C937" s="243" t="s">
        <v>3102</v>
      </c>
      <c r="D937" s="244" t="s">
        <v>2755</v>
      </c>
      <c r="E937" s="170" t="s">
        <v>2992</v>
      </c>
      <c r="F937" s="171" t="s">
        <v>2790</v>
      </c>
      <c r="G937" s="245" t="s">
        <v>430</v>
      </c>
      <c r="H937" s="190" t="s">
        <v>2491</v>
      </c>
      <c r="I937" s="246" t="s">
        <v>3101</v>
      </c>
      <c r="J937" s="169"/>
    </row>
    <row r="938" spans="1:10" ht="24" x14ac:dyDescent="0.4">
      <c r="A938" s="236">
        <v>1004</v>
      </c>
      <c r="B938" s="243" t="s">
        <v>2439</v>
      </c>
      <c r="C938" s="243" t="s">
        <v>3103</v>
      </c>
      <c r="D938" s="244" t="s">
        <v>2756</v>
      </c>
      <c r="E938" s="170" t="s">
        <v>2992</v>
      </c>
      <c r="F938" s="171" t="s">
        <v>2790</v>
      </c>
      <c r="G938" s="245" t="s">
        <v>430</v>
      </c>
      <c r="H938" s="190" t="s">
        <v>2491</v>
      </c>
      <c r="I938" s="246" t="s">
        <v>3101</v>
      </c>
      <c r="J938" s="169"/>
    </row>
    <row r="939" spans="1:10" ht="24" x14ac:dyDescent="0.4">
      <c r="A939" s="236">
        <v>1005</v>
      </c>
      <c r="B939" s="243" t="s">
        <v>2440</v>
      </c>
      <c r="C939" s="243" t="s">
        <v>3104</v>
      </c>
      <c r="D939" s="244" t="s">
        <v>2757</v>
      </c>
      <c r="E939" s="170" t="s">
        <v>2992</v>
      </c>
      <c r="F939" s="171" t="s">
        <v>2790</v>
      </c>
      <c r="G939" s="245" t="s">
        <v>430</v>
      </c>
      <c r="H939" s="190" t="s">
        <v>2491</v>
      </c>
      <c r="I939" s="246" t="s">
        <v>3101</v>
      </c>
      <c r="J939" s="169"/>
    </row>
    <row r="940" spans="1:10" ht="24" x14ac:dyDescent="0.4">
      <c r="A940" s="236">
        <v>1006</v>
      </c>
      <c r="B940" s="243" t="s">
        <v>2441</v>
      </c>
      <c r="C940" s="243" t="s">
        <v>3105</v>
      </c>
      <c r="D940" s="244" t="s">
        <v>2758</v>
      </c>
      <c r="E940" s="170" t="s">
        <v>2992</v>
      </c>
      <c r="F940" s="171" t="s">
        <v>2790</v>
      </c>
      <c r="G940" s="245" t="s">
        <v>430</v>
      </c>
      <c r="H940" s="190" t="s">
        <v>2491</v>
      </c>
      <c r="I940" s="246" t="s">
        <v>3101</v>
      </c>
      <c r="J940" s="169"/>
    </row>
    <row r="941" spans="1:10" ht="24" x14ac:dyDescent="0.4">
      <c r="A941" s="236">
        <v>1007</v>
      </c>
      <c r="B941" s="243" t="s">
        <v>2442</v>
      </c>
      <c r="C941" s="243" t="s">
        <v>3106</v>
      </c>
      <c r="D941" s="244" t="s">
        <v>2759</v>
      </c>
      <c r="E941" s="170" t="s">
        <v>2992</v>
      </c>
      <c r="F941" s="171" t="s">
        <v>2790</v>
      </c>
      <c r="G941" s="245" t="s">
        <v>430</v>
      </c>
      <c r="H941" s="190" t="s">
        <v>2491</v>
      </c>
      <c r="I941" s="246" t="s">
        <v>3101</v>
      </c>
      <c r="J941" s="169"/>
    </row>
    <row r="942" spans="1:10" ht="46.3" x14ac:dyDescent="0.4">
      <c r="A942" s="236">
        <v>1008</v>
      </c>
      <c r="B942" s="243" t="s">
        <v>2443</v>
      </c>
      <c r="C942" s="243" t="s">
        <v>3107</v>
      </c>
      <c r="D942" s="244" t="s">
        <v>2760</v>
      </c>
      <c r="E942" s="170" t="s">
        <v>2992</v>
      </c>
      <c r="F942" s="171" t="s">
        <v>2790</v>
      </c>
      <c r="G942" s="245" t="s">
        <v>430</v>
      </c>
      <c r="H942" s="191" t="s">
        <v>813</v>
      </c>
      <c r="I942" s="246" t="s">
        <v>3108</v>
      </c>
      <c r="J942" s="169"/>
    </row>
    <row r="943" spans="1:10" ht="46.3" x14ac:dyDescent="0.4">
      <c r="A943" s="236">
        <v>1009</v>
      </c>
      <c r="B943" s="243" t="s">
        <v>2444</v>
      </c>
      <c r="C943" s="243" t="s">
        <v>3109</v>
      </c>
      <c r="D943" s="244" t="s">
        <v>2761</v>
      </c>
      <c r="E943" s="170" t="s">
        <v>2992</v>
      </c>
      <c r="F943" s="171" t="s">
        <v>2790</v>
      </c>
      <c r="G943" s="245" t="s">
        <v>430</v>
      </c>
      <c r="H943" s="191" t="s">
        <v>813</v>
      </c>
      <c r="I943" s="246" t="s">
        <v>3108</v>
      </c>
      <c r="J943" s="169"/>
    </row>
    <row r="944" spans="1:10" ht="34.75" x14ac:dyDescent="0.4">
      <c r="A944" s="236">
        <v>1010</v>
      </c>
      <c r="B944" s="243" t="s">
        <v>2445</v>
      </c>
      <c r="C944" s="243" t="s">
        <v>3110</v>
      </c>
      <c r="D944" s="244" t="s">
        <v>2762</v>
      </c>
      <c r="E944" s="170" t="s">
        <v>2992</v>
      </c>
      <c r="F944" s="171" t="s">
        <v>2790</v>
      </c>
      <c r="G944" s="245" t="s">
        <v>430</v>
      </c>
      <c r="H944" s="191" t="s">
        <v>813</v>
      </c>
      <c r="I944" s="246" t="s">
        <v>3111</v>
      </c>
      <c r="J944" s="169"/>
    </row>
    <row r="945" spans="1:10" ht="34.75" x14ac:dyDescent="0.4">
      <c r="A945" s="236">
        <v>1011</v>
      </c>
      <c r="B945" s="243" t="s">
        <v>2446</v>
      </c>
      <c r="C945" s="243" t="s">
        <v>3112</v>
      </c>
      <c r="D945" s="244" t="s">
        <v>2763</v>
      </c>
      <c r="E945" s="170" t="s">
        <v>2992</v>
      </c>
      <c r="F945" s="171" t="s">
        <v>2790</v>
      </c>
      <c r="G945" s="245" t="s">
        <v>430</v>
      </c>
      <c r="H945" s="191" t="s">
        <v>813</v>
      </c>
      <c r="I945" s="246" t="s">
        <v>3111</v>
      </c>
      <c r="J945" s="169"/>
    </row>
    <row r="946" spans="1:10" ht="34.75" x14ac:dyDescent="0.4">
      <c r="A946" s="236">
        <v>1012</v>
      </c>
      <c r="B946" s="243" t="s">
        <v>2447</v>
      </c>
      <c r="C946" s="243" t="s">
        <v>3113</v>
      </c>
      <c r="D946" s="249" t="s">
        <v>2764</v>
      </c>
      <c r="E946" s="170" t="s">
        <v>2992</v>
      </c>
      <c r="F946" s="171" t="s">
        <v>2790</v>
      </c>
      <c r="G946" s="245" t="s">
        <v>430</v>
      </c>
      <c r="H946" s="191" t="s">
        <v>813</v>
      </c>
      <c r="I946" s="246" t="s">
        <v>3111</v>
      </c>
      <c r="J946" s="169"/>
    </row>
    <row r="947" spans="1:10" ht="34.75" x14ac:dyDescent="0.4">
      <c r="A947" s="236">
        <v>1013</v>
      </c>
      <c r="B947" s="250" t="s">
        <v>2448</v>
      </c>
      <c r="C947" s="243" t="s">
        <v>3114</v>
      </c>
      <c r="D947" s="244" t="s">
        <v>2765</v>
      </c>
      <c r="E947" s="170" t="s">
        <v>2992</v>
      </c>
      <c r="F947" s="171" t="s">
        <v>2790</v>
      </c>
      <c r="G947" s="245" t="s">
        <v>430</v>
      </c>
      <c r="H947" s="191" t="s">
        <v>813</v>
      </c>
      <c r="I947" s="246" t="s">
        <v>3111</v>
      </c>
      <c r="J947" s="169"/>
    </row>
    <row r="948" spans="1:10" ht="34.75" x14ac:dyDescent="0.4">
      <c r="A948" s="236">
        <v>1014</v>
      </c>
      <c r="B948" s="243" t="s">
        <v>2449</v>
      </c>
      <c r="C948" s="243" t="s">
        <v>3115</v>
      </c>
      <c r="D948" s="244" t="s">
        <v>2766</v>
      </c>
      <c r="E948" s="170" t="s">
        <v>2992</v>
      </c>
      <c r="F948" s="171" t="s">
        <v>2790</v>
      </c>
      <c r="G948" s="245" t="s">
        <v>430</v>
      </c>
      <c r="H948" s="191" t="s">
        <v>813</v>
      </c>
      <c r="I948" s="246" t="s">
        <v>3111</v>
      </c>
      <c r="J948" s="169"/>
    </row>
    <row r="949" spans="1:10" ht="34.75" x14ac:dyDescent="0.4">
      <c r="A949" s="236">
        <v>1015</v>
      </c>
      <c r="B949" s="243" t="s">
        <v>2450</v>
      </c>
      <c r="C949" s="243" t="s">
        <v>3116</v>
      </c>
      <c r="D949" s="244" t="s">
        <v>2767</v>
      </c>
      <c r="E949" s="170" t="s">
        <v>2992</v>
      </c>
      <c r="F949" s="171" t="s">
        <v>2790</v>
      </c>
      <c r="G949" s="245" t="s">
        <v>430</v>
      </c>
      <c r="H949" s="191" t="s">
        <v>813</v>
      </c>
      <c r="I949" s="246" t="s">
        <v>3111</v>
      </c>
      <c r="J949" s="169"/>
    </row>
    <row r="950" spans="1:10" ht="34.75" x14ac:dyDescent="0.4">
      <c r="A950" s="236">
        <v>1016</v>
      </c>
      <c r="B950" s="243" t="s">
        <v>2451</v>
      </c>
      <c r="C950" s="243" t="s">
        <v>3117</v>
      </c>
      <c r="D950" s="244" t="s">
        <v>2768</v>
      </c>
      <c r="E950" s="170" t="s">
        <v>2992</v>
      </c>
      <c r="F950" s="171" t="s">
        <v>2790</v>
      </c>
      <c r="G950" s="245" t="s">
        <v>430</v>
      </c>
      <c r="H950" s="191" t="s">
        <v>813</v>
      </c>
      <c r="I950" s="246" t="s">
        <v>3118</v>
      </c>
      <c r="J950" s="169"/>
    </row>
    <row r="951" spans="1:10" ht="34.75" x14ac:dyDescent="0.4">
      <c r="A951" s="236">
        <v>1017</v>
      </c>
      <c r="B951" s="251" t="s">
        <v>2452</v>
      </c>
      <c r="C951" s="243" t="s">
        <v>3119</v>
      </c>
      <c r="D951" s="244" t="s">
        <v>2769</v>
      </c>
      <c r="E951" s="170" t="s">
        <v>2992</v>
      </c>
      <c r="F951" s="171" t="s">
        <v>2790</v>
      </c>
      <c r="G951" s="245" t="s">
        <v>430</v>
      </c>
      <c r="H951" s="252" t="s">
        <v>2524</v>
      </c>
      <c r="I951" s="246" t="s">
        <v>3120</v>
      </c>
      <c r="J951" s="169"/>
    </row>
    <row r="952" spans="1:10" ht="24" x14ac:dyDescent="0.4">
      <c r="A952" s="236">
        <v>1018</v>
      </c>
      <c r="B952" s="251" t="s">
        <v>2453</v>
      </c>
      <c r="C952" s="243" t="s">
        <v>3121</v>
      </c>
      <c r="D952" s="244" t="s">
        <v>2770</v>
      </c>
      <c r="E952" s="170" t="s">
        <v>2992</v>
      </c>
      <c r="F952" s="171" t="s">
        <v>2790</v>
      </c>
      <c r="G952" s="245" t="s">
        <v>430</v>
      </c>
      <c r="H952" s="252" t="s">
        <v>2524</v>
      </c>
      <c r="I952" s="246" t="s">
        <v>3120</v>
      </c>
      <c r="J952" s="169"/>
    </row>
    <row r="953" spans="1:10" ht="24" x14ac:dyDescent="0.4">
      <c r="A953" s="236">
        <v>1019</v>
      </c>
      <c r="B953" s="251" t="s">
        <v>2454</v>
      </c>
      <c r="C953" s="243" t="s">
        <v>3122</v>
      </c>
      <c r="D953" s="244" t="s">
        <v>2771</v>
      </c>
      <c r="E953" s="170" t="s">
        <v>2992</v>
      </c>
      <c r="F953" s="171" t="s">
        <v>2790</v>
      </c>
      <c r="G953" s="245" t="s">
        <v>430</v>
      </c>
      <c r="H953" s="252" t="s">
        <v>2524</v>
      </c>
      <c r="I953" s="246" t="s">
        <v>3120</v>
      </c>
      <c r="J953" s="169"/>
    </row>
    <row r="954" spans="1:10" ht="24" x14ac:dyDescent="0.4">
      <c r="A954" s="236">
        <v>1020</v>
      </c>
      <c r="B954" s="247" t="s">
        <v>2455</v>
      </c>
      <c r="C954" s="243" t="s">
        <v>3123</v>
      </c>
      <c r="D954" s="244" t="s">
        <v>2772</v>
      </c>
      <c r="E954" s="170" t="s">
        <v>2992</v>
      </c>
      <c r="F954" s="171" t="s">
        <v>2790</v>
      </c>
      <c r="G954" s="245" t="s">
        <v>430</v>
      </c>
      <c r="H954" s="191" t="s">
        <v>813</v>
      </c>
      <c r="I954" s="246" t="s">
        <v>2898</v>
      </c>
      <c r="J954" s="169"/>
    </row>
    <row r="955" spans="1:10" ht="24" x14ac:dyDescent="0.4">
      <c r="A955" s="236">
        <v>1021</v>
      </c>
      <c r="B955" s="247" t="s">
        <v>2456</v>
      </c>
      <c r="C955" s="243" t="s">
        <v>3124</v>
      </c>
      <c r="D955" s="244" t="s">
        <v>2773</v>
      </c>
      <c r="E955" s="170" t="s">
        <v>2992</v>
      </c>
      <c r="F955" s="171" t="s">
        <v>2790</v>
      </c>
      <c r="G955" s="245" t="s">
        <v>430</v>
      </c>
      <c r="H955" s="191" t="s">
        <v>813</v>
      </c>
      <c r="I955" s="246" t="s">
        <v>2898</v>
      </c>
      <c r="J955" s="169"/>
    </row>
    <row r="956" spans="1:10" ht="24" x14ac:dyDescent="0.4">
      <c r="A956" s="236">
        <v>1022</v>
      </c>
      <c r="B956" s="251" t="s">
        <v>2457</v>
      </c>
      <c r="C956" s="243" t="s">
        <v>3125</v>
      </c>
      <c r="D956" s="244"/>
      <c r="E956" s="170" t="s">
        <v>2992</v>
      </c>
      <c r="F956" s="171" t="s">
        <v>2790</v>
      </c>
      <c r="G956" s="245" t="s">
        <v>430</v>
      </c>
      <c r="H956" s="191" t="s">
        <v>813</v>
      </c>
      <c r="I956" s="246" t="s">
        <v>3126</v>
      </c>
      <c r="J956" s="169"/>
    </row>
    <row r="957" spans="1:10" ht="24" x14ac:dyDescent="0.4">
      <c r="A957" s="236">
        <v>1023</v>
      </c>
      <c r="B957" s="243" t="s">
        <v>2458</v>
      </c>
      <c r="C957" s="243" t="s">
        <v>3127</v>
      </c>
      <c r="D957" s="244" t="s">
        <v>2774</v>
      </c>
      <c r="E957" s="170" t="s">
        <v>2992</v>
      </c>
      <c r="F957" s="171" t="s">
        <v>2790</v>
      </c>
      <c r="G957" s="245" t="s">
        <v>430</v>
      </c>
      <c r="H957" s="191" t="s">
        <v>813</v>
      </c>
      <c r="I957" s="246" t="s">
        <v>3128</v>
      </c>
      <c r="J957" s="169"/>
    </row>
    <row r="958" spans="1:10" ht="24" x14ac:dyDescent="0.4">
      <c r="A958" s="236">
        <v>1024</v>
      </c>
      <c r="B958" s="243" t="s">
        <v>2459</v>
      </c>
      <c r="C958" s="243" t="s">
        <v>3129</v>
      </c>
      <c r="D958" s="244" t="s">
        <v>2775</v>
      </c>
      <c r="E958" s="170" t="s">
        <v>2992</v>
      </c>
      <c r="F958" s="171" t="s">
        <v>2790</v>
      </c>
      <c r="G958" s="245" t="s">
        <v>430</v>
      </c>
      <c r="H958" s="190" t="s">
        <v>2491</v>
      </c>
      <c r="I958" s="191" t="s">
        <v>2881</v>
      </c>
      <c r="J958" s="169"/>
    </row>
    <row r="959" spans="1:10" ht="24" x14ac:dyDescent="0.4">
      <c r="A959" s="236">
        <v>1025</v>
      </c>
      <c r="B959" s="243" t="s">
        <v>2460</v>
      </c>
      <c r="C959" s="243" t="s">
        <v>3130</v>
      </c>
      <c r="D959" s="244" t="s">
        <v>2776</v>
      </c>
      <c r="E959" s="170" t="s">
        <v>2992</v>
      </c>
      <c r="F959" s="171" t="s">
        <v>2790</v>
      </c>
      <c r="G959" s="245" t="s">
        <v>430</v>
      </c>
      <c r="H959" s="190" t="s">
        <v>2491</v>
      </c>
      <c r="I959" s="191" t="s">
        <v>2881</v>
      </c>
      <c r="J959" s="169"/>
    </row>
    <row r="960" spans="1:10" ht="24" x14ac:dyDescent="0.4">
      <c r="A960" s="236">
        <v>1026</v>
      </c>
      <c r="B960" s="243" t="s">
        <v>2461</v>
      </c>
      <c r="C960" s="243" t="s">
        <v>3131</v>
      </c>
      <c r="D960" s="244" t="s">
        <v>2777</v>
      </c>
      <c r="E960" s="170" t="s">
        <v>2992</v>
      </c>
      <c r="F960" s="171" t="s">
        <v>2790</v>
      </c>
      <c r="G960" s="245" t="s">
        <v>430</v>
      </c>
      <c r="H960" s="191" t="s">
        <v>813</v>
      </c>
      <c r="I960" s="246" t="s">
        <v>2893</v>
      </c>
      <c r="J960" s="169"/>
    </row>
    <row r="961" spans="1:10" ht="24" x14ac:dyDescent="0.4">
      <c r="A961" s="236">
        <v>1027</v>
      </c>
      <c r="B961" s="243" t="s">
        <v>2462</v>
      </c>
      <c r="C961" s="243" t="s">
        <v>3132</v>
      </c>
      <c r="D961" s="253"/>
      <c r="E961" s="170" t="s">
        <v>2992</v>
      </c>
      <c r="F961" s="171" t="s">
        <v>2790</v>
      </c>
      <c r="G961" s="245" t="s">
        <v>430</v>
      </c>
      <c r="H961" s="191" t="s">
        <v>813</v>
      </c>
      <c r="I961" s="246" t="s">
        <v>3133</v>
      </c>
      <c r="J961" s="169"/>
    </row>
    <row r="962" spans="1:10" ht="24" x14ac:dyDescent="0.4">
      <c r="A962" s="236">
        <v>1028</v>
      </c>
      <c r="B962" s="243" t="s">
        <v>2463</v>
      </c>
      <c r="C962" s="243" t="s">
        <v>3134</v>
      </c>
      <c r="D962" s="253"/>
      <c r="E962" s="170" t="s">
        <v>2992</v>
      </c>
      <c r="F962" s="171" t="s">
        <v>2790</v>
      </c>
      <c r="G962" s="245" t="s">
        <v>430</v>
      </c>
      <c r="H962" s="191" t="s">
        <v>813</v>
      </c>
      <c r="I962" s="246" t="s">
        <v>3133</v>
      </c>
      <c r="J962" s="169"/>
    </row>
    <row r="963" spans="1:10" ht="24" x14ac:dyDescent="0.4">
      <c r="A963" s="236">
        <v>1029</v>
      </c>
      <c r="B963" s="254" t="s">
        <v>2464</v>
      </c>
      <c r="C963" s="254" t="s">
        <v>3135</v>
      </c>
      <c r="D963" s="255"/>
      <c r="E963" s="170" t="s">
        <v>2992</v>
      </c>
      <c r="F963" s="171" t="s">
        <v>2790</v>
      </c>
      <c r="G963" s="256" t="s">
        <v>430</v>
      </c>
      <c r="H963" s="257" t="s">
        <v>813</v>
      </c>
      <c r="I963" s="258" t="s">
        <v>3133</v>
      </c>
      <c r="J963" s="259"/>
    </row>
    <row r="964" spans="1:10" x14ac:dyDescent="0.4">
      <c r="A964" s="236">
        <v>1030</v>
      </c>
      <c r="B964" s="260" t="s">
        <v>2465</v>
      </c>
      <c r="C964" s="260"/>
      <c r="D964" s="261"/>
      <c r="E964" s="170" t="s">
        <v>2992</v>
      </c>
      <c r="F964" s="171" t="s">
        <v>2790</v>
      </c>
      <c r="G964" s="196" t="s">
        <v>792</v>
      </c>
      <c r="H964" s="171"/>
      <c r="I964" s="196"/>
      <c r="J964" s="171"/>
    </row>
    <row r="965" spans="1:10" ht="24" x14ac:dyDescent="0.4">
      <c r="A965" s="236">
        <v>1031</v>
      </c>
      <c r="B965" s="262" t="s">
        <v>2466</v>
      </c>
      <c r="C965" s="260" t="s">
        <v>3136</v>
      </c>
      <c r="D965" s="261" t="s">
        <v>2739</v>
      </c>
      <c r="E965" s="170" t="s">
        <v>2992</v>
      </c>
      <c r="F965" s="171" t="s">
        <v>2790</v>
      </c>
      <c r="G965" s="263" t="s">
        <v>430</v>
      </c>
      <c r="H965" s="264" t="s">
        <v>813</v>
      </c>
      <c r="I965" s="196"/>
      <c r="J965" s="171"/>
    </row>
    <row r="966" spans="1:10" x14ac:dyDescent="0.4">
      <c r="A966" s="236">
        <v>1032</v>
      </c>
      <c r="B966" s="171" t="s">
        <v>2467</v>
      </c>
      <c r="C966" s="171"/>
      <c r="D966" s="261" t="s">
        <v>2778</v>
      </c>
      <c r="E966" s="170" t="s">
        <v>2992</v>
      </c>
      <c r="F966" s="171" t="s">
        <v>2790</v>
      </c>
      <c r="G966" s="196" t="s">
        <v>2781</v>
      </c>
      <c r="H966" s="171"/>
      <c r="I966" s="196"/>
      <c r="J966" s="171"/>
    </row>
    <row r="967" spans="1:10" x14ac:dyDescent="0.4">
      <c r="A967" s="236">
        <v>1033</v>
      </c>
      <c r="B967" s="171" t="s">
        <v>2468</v>
      </c>
      <c r="C967" s="171"/>
      <c r="D967" s="261" t="s">
        <v>2779</v>
      </c>
      <c r="E967" s="170" t="s">
        <v>2992</v>
      </c>
      <c r="F967" s="171" t="s">
        <v>2790</v>
      </c>
      <c r="G967" s="196" t="s">
        <v>536</v>
      </c>
      <c r="H967" s="171"/>
      <c r="I967" s="196"/>
      <c r="J967" s="171"/>
    </row>
    <row r="968" spans="1:10" x14ac:dyDescent="0.4">
      <c r="A968" s="236">
        <v>1034</v>
      </c>
      <c r="B968" s="171" t="s">
        <v>2469</v>
      </c>
      <c r="C968" s="171"/>
      <c r="D968" s="261" t="s">
        <v>2780</v>
      </c>
      <c r="E968" s="170" t="s">
        <v>2992</v>
      </c>
      <c r="F968" s="171" t="s">
        <v>2790</v>
      </c>
      <c r="G968" s="196" t="s">
        <v>536</v>
      </c>
      <c r="H968" s="171"/>
      <c r="I968" s="196"/>
      <c r="J968" s="171"/>
    </row>
    <row r="969" spans="1:10" x14ac:dyDescent="0.4">
      <c r="A969" s="236">
        <v>1035</v>
      </c>
      <c r="B969" s="171" t="s">
        <v>2470</v>
      </c>
      <c r="C969" s="171"/>
      <c r="D969" s="261"/>
      <c r="E969" s="170" t="s">
        <v>2992</v>
      </c>
      <c r="F969" s="171" t="s">
        <v>2790</v>
      </c>
      <c r="G969" s="196" t="s">
        <v>536</v>
      </c>
      <c r="H969" s="171"/>
      <c r="I969" s="196"/>
      <c r="J969" s="171"/>
    </row>
    <row r="970" spans="1:10" x14ac:dyDescent="0.4">
      <c r="A970" s="236">
        <v>1036</v>
      </c>
      <c r="B970" s="171" t="s">
        <v>2471</v>
      </c>
      <c r="C970" s="171"/>
      <c r="D970" s="261"/>
      <c r="E970" s="170" t="s">
        <v>2992</v>
      </c>
      <c r="F970" s="171" t="s">
        <v>2790</v>
      </c>
      <c r="G970" s="196" t="s">
        <v>536</v>
      </c>
      <c r="H970" s="171"/>
      <c r="I970" s="196"/>
      <c r="J970" s="171"/>
    </row>
    <row r="971" spans="1:10" x14ac:dyDescent="0.4">
      <c r="A971" s="265"/>
      <c r="B971" s="265"/>
      <c r="C971" s="265"/>
      <c r="D971" s="265"/>
      <c r="E971" s="265"/>
      <c r="F971" s="266"/>
      <c r="G971" s="265"/>
      <c r="H971" s="267"/>
      <c r="I971" s="267"/>
      <c r="J971" s="265"/>
    </row>
    <row r="972" spans="1:10" x14ac:dyDescent="0.4">
      <c r="A972" s="265"/>
      <c r="B972" s="265"/>
      <c r="C972" s="265"/>
      <c r="D972" s="265"/>
      <c r="E972" s="265"/>
      <c r="F972" s="182"/>
      <c r="G972" s="265"/>
      <c r="H972" s="267"/>
      <c r="I972" s="267"/>
      <c r="J972" s="265"/>
    </row>
    <row r="973" spans="1:10" x14ac:dyDescent="0.4">
      <c r="A973" s="265"/>
      <c r="B973" s="265"/>
      <c r="C973" s="265"/>
      <c r="D973" s="265"/>
      <c r="E973" s="265"/>
      <c r="F973" s="182"/>
      <c r="G973" s="265"/>
      <c r="H973" s="267"/>
      <c r="I973" s="267"/>
      <c r="J973" s="265"/>
    </row>
    <row r="974" spans="1:10" x14ac:dyDescent="0.4">
      <c r="A974" s="265"/>
      <c r="B974" s="265"/>
      <c r="C974" s="265"/>
      <c r="D974" s="265"/>
      <c r="E974" s="265"/>
      <c r="F974" s="182"/>
      <c r="G974" s="265"/>
      <c r="H974" s="267"/>
      <c r="I974" s="267"/>
      <c r="J974" s="265"/>
    </row>
    <row r="975" spans="1:10" x14ac:dyDescent="0.4">
      <c r="A975" s="265"/>
      <c r="B975" s="265"/>
      <c r="C975" s="265"/>
      <c r="D975" s="265"/>
      <c r="E975" s="265"/>
      <c r="F975" s="182"/>
      <c r="G975" s="265"/>
      <c r="H975" s="267"/>
      <c r="I975" s="267"/>
      <c r="J975" s="265"/>
    </row>
    <row r="976" spans="1:10" x14ac:dyDescent="0.4">
      <c r="A976" s="265"/>
      <c r="B976" s="265"/>
      <c r="C976" s="265"/>
      <c r="D976" s="265"/>
      <c r="E976" s="265"/>
      <c r="F976" s="182"/>
      <c r="G976" s="265"/>
      <c r="H976" s="267"/>
      <c r="I976" s="267"/>
      <c r="J976" s="265"/>
    </row>
    <row r="977" spans="1:10" x14ac:dyDescent="0.4">
      <c r="A977" s="265"/>
      <c r="B977" s="265"/>
      <c r="C977" s="265"/>
      <c r="D977" s="265"/>
      <c r="E977" s="265"/>
      <c r="F977" s="182"/>
      <c r="G977" s="265"/>
      <c r="H977" s="267"/>
      <c r="I977" s="267"/>
      <c r="J977" s="265"/>
    </row>
    <row r="978" spans="1:10" x14ac:dyDescent="0.4">
      <c r="A978" s="265"/>
      <c r="B978" s="265"/>
      <c r="C978" s="265"/>
      <c r="D978" s="265"/>
      <c r="E978" s="265"/>
      <c r="F978" s="182"/>
      <c r="G978" s="265"/>
      <c r="H978" s="267"/>
      <c r="I978" s="267"/>
      <c r="J978" s="265"/>
    </row>
    <row r="979" spans="1:10" x14ac:dyDescent="0.4">
      <c r="A979" s="265"/>
      <c r="B979" s="265"/>
      <c r="C979" s="265"/>
      <c r="D979" s="265"/>
      <c r="E979" s="265"/>
      <c r="F979" s="182"/>
      <c r="G979" s="265"/>
      <c r="H979" s="267"/>
      <c r="I979" s="267"/>
      <c r="J979" s="265"/>
    </row>
    <row r="980" spans="1:10" x14ac:dyDescent="0.4">
      <c r="A980" s="265"/>
      <c r="B980" s="265"/>
      <c r="C980" s="265"/>
      <c r="D980" s="265"/>
      <c r="E980" s="265"/>
      <c r="F980" s="182"/>
      <c r="G980" s="265"/>
      <c r="H980" s="267"/>
      <c r="I980" s="267"/>
      <c r="J980" s="265"/>
    </row>
    <row r="981" spans="1:10" x14ac:dyDescent="0.4">
      <c r="A981" s="265"/>
      <c r="B981" s="265"/>
      <c r="C981" s="265"/>
      <c r="D981" s="265"/>
      <c r="E981" s="265"/>
      <c r="F981" s="182"/>
      <c r="G981" s="265"/>
      <c r="H981" s="267"/>
      <c r="I981" s="267"/>
      <c r="J981" s="265"/>
    </row>
    <row r="982" spans="1:10" x14ac:dyDescent="0.4">
      <c r="A982" s="265"/>
      <c r="B982" s="265"/>
      <c r="C982" s="265"/>
      <c r="D982" s="265"/>
      <c r="E982" s="265"/>
      <c r="F982" s="182"/>
      <c r="G982" s="265"/>
      <c r="H982" s="267"/>
      <c r="I982" s="267"/>
      <c r="J982" s="265"/>
    </row>
    <row r="983" spans="1:10" x14ac:dyDescent="0.4">
      <c r="A983" s="265"/>
      <c r="B983" s="265"/>
      <c r="C983" s="265"/>
      <c r="D983" s="265"/>
      <c r="E983" s="265"/>
      <c r="F983" s="182"/>
      <c r="G983" s="265"/>
      <c r="H983" s="267"/>
      <c r="I983" s="267"/>
      <c r="J983" s="265"/>
    </row>
    <row r="984" spans="1:10" x14ac:dyDescent="0.4">
      <c r="A984" s="265"/>
      <c r="B984" s="265"/>
      <c r="C984" s="265"/>
      <c r="D984" s="265"/>
      <c r="E984" s="265"/>
      <c r="F984" s="182"/>
      <c r="G984" s="265"/>
      <c r="H984" s="267"/>
      <c r="I984" s="267"/>
      <c r="J984" s="265"/>
    </row>
    <row r="985" spans="1:10" x14ac:dyDescent="0.4">
      <c r="A985" s="265"/>
      <c r="B985" s="265"/>
      <c r="C985" s="265"/>
      <c r="D985" s="265"/>
      <c r="E985" s="265"/>
      <c r="F985" s="182"/>
      <c r="G985" s="265"/>
      <c r="H985" s="267"/>
      <c r="I985" s="267"/>
      <c r="J985" s="265"/>
    </row>
    <row r="986" spans="1:10" x14ac:dyDescent="0.4">
      <c r="A986" s="265"/>
      <c r="B986" s="265"/>
      <c r="C986" s="265"/>
      <c r="D986" s="265"/>
      <c r="E986" s="265"/>
      <c r="F986" s="182"/>
      <c r="G986" s="265"/>
      <c r="H986" s="267"/>
      <c r="I986" s="267"/>
      <c r="J986" s="265"/>
    </row>
    <row r="987" spans="1:10" x14ac:dyDescent="0.4">
      <c r="A987" s="265"/>
      <c r="B987" s="265"/>
      <c r="C987" s="265"/>
      <c r="D987" s="265"/>
      <c r="E987" s="265"/>
      <c r="F987" s="182"/>
      <c r="G987" s="265"/>
      <c r="H987" s="267"/>
      <c r="I987" s="267"/>
      <c r="J987" s="265"/>
    </row>
    <row r="988" spans="1:10" x14ac:dyDescent="0.4">
      <c r="A988" s="265"/>
      <c r="B988" s="265"/>
      <c r="C988" s="265"/>
      <c r="D988" s="265"/>
      <c r="E988" s="265"/>
      <c r="F988" s="182"/>
      <c r="G988" s="265"/>
      <c r="H988" s="267"/>
      <c r="I988" s="267"/>
      <c r="J988" s="265"/>
    </row>
    <row r="989" spans="1:10" x14ac:dyDescent="0.4">
      <c r="A989" s="265"/>
      <c r="B989" s="265"/>
      <c r="C989" s="265"/>
      <c r="D989" s="265"/>
      <c r="E989" s="265"/>
      <c r="F989" s="182"/>
      <c r="G989" s="265"/>
      <c r="H989" s="267"/>
      <c r="I989" s="267"/>
      <c r="J989" s="265"/>
    </row>
    <row r="990" spans="1:10" x14ac:dyDescent="0.4">
      <c r="A990" s="265"/>
      <c r="B990" s="265"/>
      <c r="C990" s="265"/>
      <c r="D990" s="265"/>
      <c r="E990" s="265"/>
      <c r="F990" s="182"/>
      <c r="G990" s="265"/>
      <c r="H990" s="267"/>
      <c r="I990" s="267"/>
      <c r="J990" s="265"/>
    </row>
    <row r="991" spans="1:10" x14ac:dyDescent="0.4">
      <c r="A991" s="265"/>
      <c r="B991" s="265"/>
      <c r="C991" s="265"/>
      <c r="D991" s="265"/>
      <c r="E991" s="265"/>
      <c r="F991" s="182"/>
      <c r="G991" s="265"/>
      <c r="H991" s="267"/>
      <c r="I991" s="267"/>
      <c r="J991" s="265"/>
    </row>
    <row r="992" spans="1:10" x14ac:dyDescent="0.4">
      <c r="A992" s="265"/>
      <c r="B992" s="265"/>
      <c r="C992" s="265"/>
      <c r="D992" s="265"/>
      <c r="E992" s="265"/>
      <c r="F992" s="182"/>
      <c r="G992" s="265"/>
      <c r="H992" s="267"/>
      <c r="I992" s="267"/>
      <c r="J992" s="265"/>
    </row>
    <row r="993" spans="1:10" x14ac:dyDescent="0.4">
      <c r="A993" s="265"/>
      <c r="B993" s="265"/>
      <c r="C993" s="265"/>
      <c r="D993" s="265"/>
      <c r="E993" s="265"/>
      <c r="F993" s="182"/>
      <c r="G993" s="265"/>
      <c r="H993" s="267"/>
      <c r="I993" s="267"/>
      <c r="J993" s="265"/>
    </row>
    <row r="994" spans="1:10" x14ac:dyDescent="0.4">
      <c r="A994" s="265"/>
      <c r="B994" s="265"/>
      <c r="C994" s="265"/>
      <c r="D994" s="265"/>
      <c r="E994" s="265"/>
      <c r="F994" s="182"/>
      <c r="G994" s="265"/>
      <c r="H994" s="267"/>
      <c r="I994" s="267"/>
      <c r="J994" s="265"/>
    </row>
    <row r="995" spans="1:10" x14ac:dyDescent="0.4">
      <c r="A995" s="265"/>
      <c r="B995" s="265"/>
      <c r="C995" s="265"/>
      <c r="D995" s="265"/>
      <c r="E995" s="265"/>
      <c r="F995" s="182"/>
      <c r="G995" s="265"/>
      <c r="H995" s="267"/>
      <c r="I995" s="267"/>
      <c r="J995" s="265"/>
    </row>
    <row r="996" spans="1:10" x14ac:dyDescent="0.4">
      <c r="A996" s="265"/>
      <c r="B996" s="265"/>
      <c r="C996" s="265"/>
      <c r="D996" s="265"/>
      <c r="E996" s="265"/>
      <c r="F996" s="182"/>
      <c r="G996" s="265"/>
      <c r="H996" s="267"/>
      <c r="I996" s="267"/>
      <c r="J996" s="265"/>
    </row>
    <row r="997" spans="1:10" x14ac:dyDescent="0.4">
      <c r="A997" s="265"/>
      <c r="B997" s="265"/>
      <c r="C997" s="265"/>
      <c r="D997" s="265"/>
      <c r="E997" s="265"/>
      <c r="F997" s="182"/>
      <c r="G997" s="265"/>
      <c r="H997" s="267"/>
      <c r="I997" s="267"/>
      <c r="J997" s="265"/>
    </row>
    <row r="998" spans="1:10" x14ac:dyDescent="0.4">
      <c r="A998" s="265"/>
      <c r="B998" s="265"/>
      <c r="C998" s="265"/>
      <c r="D998" s="265"/>
      <c r="E998" s="265"/>
      <c r="F998" s="182"/>
      <c r="G998" s="265"/>
      <c r="H998" s="267"/>
      <c r="I998" s="267"/>
      <c r="J998" s="265"/>
    </row>
    <row r="999" spans="1:10" x14ac:dyDescent="0.4">
      <c r="A999" s="265"/>
      <c r="B999" s="265"/>
      <c r="C999" s="265"/>
      <c r="D999" s="265"/>
      <c r="E999" s="265"/>
      <c r="F999" s="182"/>
      <c r="G999" s="265"/>
      <c r="H999" s="267"/>
      <c r="I999" s="267"/>
      <c r="J999" s="265"/>
    </row>
    <row r="1000" spans="1:10" x14ac:dyDescent="0.4">
      <c r="A1000" s="265"/>
      <c r="B1000" s="265"/>
      <c r="C1000" s="265"/>
      <c r="D1000" s="265"/>
      <c r="E1000" s="265"/>
      <c r="F1000" s="182"/>
      <c r="G1000" s="265"/>
      <c r="H1000" s="267"/>
      <c r="I1000" s="267"/>
      <c r="J1000" s="265"/>
    </row>
    <row r="1001" spans="1:10" x14ac:dyDescent="0.4">
      <c r="A1001" s="265"/>
      <c r="B1001" s="265"/>
      <c r="C1001" s="265"/>
      <c r="D1001" s="265"/>
      <c r="E1001" s="265"/>
      <c r="F1001" s="182"/>
      <c r="G1001" s="265"/>
      <c r="H1001" s="267"/>
      <c r="I1001" s="267"/>
      <c r="J1001" s="265"/>
    </row>
    <row r="1002" spans="1:10" x14ac:dyDescent="0.4">
      <c r="A1002" s="265"/>
      <c r="B1002" s="265"/>
      <c r="C1002" s="265"/>
      <c r="D1002" s="265"/>
      <c r="E1002" s="265"/>
      <c r="F1002" s="182"/>
      <c r="G1002" s="265"/>
      <c r="H1002" s="267"/>
      <c r="I1002" s="267"/>
      <c r="J1002" s="265"/>
    </row>
    <row r="1003" spans="1:10" x14ac:dyDescent="0.4">
      <c r="A1003" s="265"/>
      <c r="B1003" s="265"/>
      <c r="C1003" s="265"/>
      <c r="D1003" s="265"/>
      <c r="E1003" s="265"/>
      <c r="F1003" s="182"/>
      <c r="G1003" s="265"/>
      <c r="H1003" s="267"/>
      <c r="I1003" s="267"/>
      <c r="J1003" s="265"/>
    </row>
    <row r="1004" spans="1:10" x14ac:dyDescent="0.4">
      <c r="A1004" s="265"/>
      <c r="B1004" s="265"/>
      <c r="C1004" s="265"/>
      <c r="D1004" s="265"/>
      <c r="E1004" s="265"/>
      <c r="F1004" s="182"/>
      <c r="G1004" s="265"/>
      <c r="H1004" s="267"/>
      <c r="I1004" s="267"/>
      <c r="J1004" s="265"/>
    </row>
    <row r="1005" spans="1:10" x14ac:dyDescent="0.4">
      <c r="A1005" s="265"/>
      <c r="B1005" s="265"/>
      <c r="C1005" s="265"/>
      <c r="D1005" s="265"/>
      <c r="E1005" s="265"/>
      <c r="F1005" s="182"/>
      <c r="G1005" s="265"/>
      <c r="H1005" s="267"/>
      <c r="I1005" s="267"/>
      <c r="J1005" s="265"/>
    </row>
    <row r="1006" spans="1:10" x14ac:dyDescent="0.4">
      <c r="A1006" s="265"/>
      <c r="B1006" s="265"/>
      <c r="C1006" s="265"/>
      <c r="D1006" s="265"/>
      <c r="E1006" s="265"/>
      <c r="F1006" s="182"/>
      <c r="G1006" s="265"/>
      <c r="H1006" s="267"/>
      <c r="I1006" s="267"/>
      <c r="J1006" s="265"/>
    </row>
    <row r="1007" spans="1:10" x14ac:dyDescent="0.4">
      <c r="A1007" s="265"/>
      <c r="B1007" s="265"/>
      <c r="C1007" s="265"/>
      <c r="D1007" s="265"/>
      <c r="E1007" s="265"/>
      <c r="F1007" s="182"/>
      <c r="G1007" s="265"/>
      <c r="H1007" s="267"/>
      <c r="I1007" s="267"/>
      <c r="J1007" s="265"/>
    </row>
    <row r="1008" spans="1:10" x14ac:dyDescent="0.4">
      <c r="A1008" s="265"/>
      <c r="B1008" s="265"/>
      <c r="C1008" s="265"/>
      <c r="D1008" s="265"/>
      <c r="E1008" s="265"/>
      <c r="F1008" s="182"/>
      <c r="G1008" s="265"/>
      <c r="H1008" s="267"/>
      <c r="I1008" s="267"/>
      <c r="J1008" s="265"/>
    </row>
    <row r="1009" spans="1:10" x14ac:dyDescent="0.4">
      <c r="A1009" s="265"/>
      <c r="B1009" s="265"/>
      <c r="C1009" s="265"/>
      <c r="D1009" s="265"/>
      <c r="E1009" s="265"/>
      <c r="F1009" s="182"/>
      <c r="G1009" s="265"/>
      <c r="H1009" s="267"/>
      <c r="I1009" s="267"/>
      <c r="J1009" s="265"/>
    </row>
    <row r="1010" spans="1:10" x14ac:dyDescent="0.4">
      <c r="A1010" s="265"/>
      <c r="B1010" s="265"/>
      <c r="C1010" s="265"/>
      <c r="D1010" s="265"/>
      <c r="E1010" s="265"/>
      <c r="F1010" s="182"/>
      <c r="G1010" s="265"/>
      <c r="H1010" s="267"/>
      <c r="I1010" s="267"/>
      <c r="J1010" s="265"/>
    </row>
    <row r="1011" spans="1:10" x14ac:dyDescent="0.4">
      <c r="A1011" s="265"/>
      <c r="B1011" s="265"/>
      <c r="C1011" s="265"/>
      <c r="D1011" s="265"/>
      <c r="E1011" s="265"/>
      <c r="F1011" s="182"/>
      <c r="G1011" s="265"/>
      <c r="H1011" s="267"/>
      <c r="I1011" s="267"/>
      <c r="J1011" s="265"/>
    </row>
    <row r="1012" spans="1:10" x14ac:dyDescent="0.4">
      <c r="A1012" s="265"/>
      <c r="B1012" s="265"/>
      <c r="C1012" s="265"/>
      <c r="D1012" s="265"/>
      <c r="E1012" s="265"/>
      <c r="F1012" s="182"/>
      <c r="G1012" s="265"/>
      <c r="H1012" s="267"/>
      <c r="I1012" s="267"/>
      <c r="J1012" s="265"/>
    </row>
    <row r="1013" spans="1:10" x14ac:dyDescent="0.4">
      <c r="A1013" s="265"/>
      <c r="B1013" s="265"/>
      <c r="C1013" s="265"/>
      <c r="D1013" s="265"/>
      <c r="E1013" s="265"/>
      <c r="F1013" s="182"/>
      <c r="G1013" s="265"/>
      <c r="H1013" s="267"/>
      <c r="I1013" s="267"/>
      <c r="J1013" s="265"/>
    </row>
    <row r="1014" spans="1:10" x14ac:dyDescent="0.4">
      <c r="A1014" s="265"/>
      <c r="B1014" s="265"/>
      <c r="C1014" s="265"/>
      <c r="D1014" s="265"/>
      <c r="E1014" s="265"/>
      <c r="F1014" s="182"/>
      <c r="G1014" s="265"/>
      <c r="H1014" s="267"/>
      <c r="I1014" s="267"/>
      <c r="J1014" s="265"/>
    </row>
    <row r="1015" spans="1:10" x14ac:dyDescent="0.4">
      <c r="A1015" s="265"/>
      <c r="B1015" s="265"/>
      <c r="C1015" s="265"/>
      <c r="D1015" s="265"/>
      <c r="E1015" s="265"/>
      <c r="F1015" s="182"/>
      <c r="G1015" s="265"/>
      <c r="H1015" s="267"/>
      <c r="I1015" s="267"/>
      <c r="J1015" s="265"/>
    </row>
    <row r="1016" spans="1:10" x14ac:dyDescent="0.4">
      <c r="A1016" s="265"/>
      <c r="B1016" s="265"/>
      <c r="C1016" s="265"/>
      <c r="D1016" s="265"/>
      <c r="E1016" s="265"/>
      <c r="F1016" s="182"/>
      <c r="G1016" s="265"/>
      <c r="H1016" s="267"/>
      <c r="I1016" s="267"/>
      <c r="J1016" s="265"/>
    </row>
    <row r="1017" spans="1:10" x14ac:dyDescent="0.4">
      <c r="A1017" s="265"/>
      <c r="B1017" s="265"/>
      <c r="C1017" s="265"/>
      <c r="D1017" s="265"/>
      <c r="E1017" s="265"/>
      <c r="F1017" s="182"/>
      <c r="G1017" s="265"/>
      <c r="H1017" s="267"/>
      <c r="I1017" s="267"/>
      <c r="J1017" s="265"/>
    </row>
    <row r="1018" spans="1:10" x14ac:dyDescent="0.4">
      <c r="A1018" s="265"/>
      <c r="B1018" s="265"/>
      <c r="C1018" s="265"/>
      <c r="D1018" s="265"/>
      <c r="E1018" s="265"/>
      <c r="F1018" s="182"/>
      <c r="G1018" s="265"/>
      <c r="H1018" s="267"/>
      <c r="I1018" s="267"/>
      <c r="J1018" s="265"/>
    </row>
    <row r="1019" spans="1:10" x14ac:dyDescent="0.4">
      <c r="A1019" s="265"/>
      <c r="B1019" s="265"/>
      <c r="C1019" s="265"/>
      <c r="D1019" s="265"/>
      <c r="E1019" s="265"/>
      <c r="F1019" s="182"/>
      <c r="G1019" s="265"/>
      <c r="H1019" s="267"/>
      <c r="I1019" s="267"/>
      <c r="J1019" s="265"/>
    </row>
    <row r="1020" spans="1:10" x14ac:dyDescent="0.4">
      <c r="A1020" s="265"/>
      <c r="B1020" s="265"/>
      <c r="C1020" s="265"/>
      <c r="D1020" s="265"/>
      <c r="E1020" s="265"/>
      <c r="F1020" s="182"/>
      <c r="G1020" s="265"/>
      <c r="H1020" s="267"/>
      <c r="I1020" s="267"/>
      <c r="J1020" s="265"/>
    </row>
    <row r="1021" spans="1:10" x14ac:dyDescent="0.4">
      <c r="A1021" s="265"/>
      <c r="B1021" s="265"/>
      <c r="C1021" s="265"/>
      <c r="D1021" s="265"/>
      <c r="E1021" s="265"/>
      <c r="F1021" s="182"/>
      <c r="G1021" s="265"/>
      <c r="H1021" s="267"/>
      <c r="I1021" s="267"/>
      <c r="J1021" s="265"/>
    </row>
    <row r="1022" spans="1:10" x14ac:dyDescent="0.4">
      <c r="A1022" s="265"/>
      <c r="B1022" s="265"/>
      <c r="C1022" s="265"/>
      <c r="D1022" s="265"/>
      <c r="E1022" s="265"/>
      <c r="F1022" s="182"/>
      <c r="G1022" s="265"/>
      <c r="H1022" s="267"/>
      <c r="I1022" s="267"/>
      <c r="J1022" s="265"/>
    </row>
    <row r="1023" spans="1:10" x14ac:dyDescent="0.4">
      <c r="A1023" s="265"/>
      <c r="B1023" s="265"/>
      <c r="C1023" s="265"/>
      <c r="D1023" s="265"/>
      <c r="E1023" s="265"/>
      <c r="F1023" s="182"/>
      <c r="G1023" s="265"/>
      <c r="H1023" s="267"/>
      <c r="I1023" s="267"/>
      <c r="J1023" s="265"/>
    </row>
    <row r="1024" spans="1:10" x14ac:dyDescent="0.4">
      <c r="A1024" s="265"/>
      <c r="B1024" s="265"/>
      <c r="C1024" s="265"/>
      <c r="D1024" s="265"/>
      <c r="E1024" s="265"/>
      <c r="F1024" s="182"/>
      <c r="G1024" s="265"/>
      <c r="H1024" s="267"/>
      <c r="I1024" s="267"/>
      <c r="J1024" s="265"/>
    </row>
    <row r="1025" spans="1:10" x14ac:dyDescent="0.4">
      <c r="A1025" s="265"/>
      <c r="B1025" s="265"/>
      <c r="C1025" s="265"/>
      <c r="D1025" s="265"/>
      <c r="E1025" s="265"/>
      <c r="F1025" s="182"/>
      <c r="G1025" s="265"/>
      <c r="H1025" s="267"/>
      <c r="I1025" s="267"/>
      <c r="J1025" s="265"/>
    </row>
    <row r="1026" spans="1:10" x14ac:dyDescent="0.4">
      <c r="A1026" s="265"/>
      <c r="B1026" s="265"/>
      <c r="C1026" s="265"/>
      <c r="D1026" s="265"/>
      <c r="E1026" s="265"/>
      <c r="F1026" s="182"/>
      <c r="G1026" s="265"/>
      <c r="H1026" s="267"/>
      <c r="I1026" s="267"/>
      <c r="J1026" s="265"/>
    </row>
    <row r="1027" spans="1:10" x14ac:dyDescent="0.4">
      <c r="A1027" s="265"/>
      <c r="B1027" s="265"/>
      <c r="C1027" s="265"/>
      <c r="D1027" s="265"/>
      <c r="E1027" s="265"/>
      <c r="F1027" s="182"/>
      <c r="G1027" s="265"/>
      <c r="H1027" s="267"/>
      <c r="I1027" s="267"/>
      <c r="J1027" s="265"/>
    </row>
    <row r="1028" spans="1:10" x14ac:dyDescent="0.4">
      <c r="A1028" s="265"/>
      <c r="B1028" s="265"/>
      <c r="C1028" s="265"/>
      <c r="D1028" s="265"/>
      <c r="E1028" s="265"/>
      <c r="F1028" s="182"/>
      <c r="G1028" s="265"/>
      <c r="H1028" s="267"/>
      <c r="I1028" s="267"/>
      <c r="J1028" s="265"/>
    </row>
    <row r="1029" spans="1:10" x14ac:dyDescent="0.4">
      <c r="A1029" s="265"/>
      <c r="B1029" s="265"/>
      <c r="C1029" s="265"/>
      <c r="D1029" s="265"/>
      <c r="E1029" s="265"/>
      <c r="F1029" s="182"/>
      <c r="G1029" s="265"/>
      <c r="H1029" s="267"/>
      <c r="I1029" s="267"/>
      <c r="J1029" s="265"/>
    </row>
    <row r="1030" spans="1:10" x14ac:dyDescent="0.4">
      <c r="A1030" s="265"/>
      <c r="B1030" s="265"/>
      <c r="C1030" s="265"/>
      <c r="D1030" s="265"/>
      <c r="E1030" s="265"/>
      <c r="F1030" s="182"/>
      <c r="G1030" s="265"/>
      <c r="H1030" s="267"/>
      <c r="I1030" s="267"/>
      <c r="J1030" s="265"/>
    </row>
    <row r="1031" spans="1:10" x14ac:dyDescent="0.4">
      <c r="A1031" s="265"/>
      <c r="B1031" s="265"/>
      <c r="C1031" s="265"/>
      <c r="D1031" s="265"/>
      <c r="E1031" s="265"/>
      <c r="F1031" s="182"/>
      <c r="G1031" s="265"/>
      <c r="H1031" s="267"/>
      <c r="I1031" s="267"/>
      <c r="J1031" s="265"/>
    </row>
    <row r="1032" spans="1:10" x14ac:dyDescent="0.4">
      <c r="A1032" s="265"/>
      <c r="B1032" s="265"/>
      <c r="C1032" s="265"/>
      <c r="D1032" s="265"/>
      <c r="E1032" s="265"/>
      <c r="F1032" s="182"/>
      <c r="G1032" s="265"/>
      <c r="H1032" s="267"/>
      <c r="I1032" s="267"/>
      <c r="J1032" s="265"/>
    </row>
    <row r="1033" spans="1:10" x14ac:dyDescent="0.4">
      <c r="A1033" s="265"/>
      <c r="B1033" s="265"/>
      <c r="C1033" s="265"/>
      <c r="D1033" s="265"/>
      <c r="E1033" s="265"/>
      <c r="F1033" s="182"/>
      <c r="G1033" s="265"/>
      <c r="H1033" s="267"/>
      <c r="I1033" s="267"/>
      <c r="J1033" s="265"/>
    </row>
    <row r="1034" spans="1:10" x14ac:dyDescent="0.4">
      <c r="A1034" s="265"/>
      <c r="B1034" s="265"/>
      <c r="C1034" s="265"/>
      <c r="D1034" s="265"/>
      <c r="E1034" s="265"/>
      <c r="F1034" s="182"/>
      <c r="G1034" s="265"/>
      <c r="H1034" s="267"/>
      <c r="I1034" s="267"/>
      <c r="J1034" s="265"/>
    </row>
    <row r="1035" spans="1:10" x14ac:dyDescent="0.4">
      <c r="A1035" s="265"/>
      <c r="B1035" s="265"/>
      <c r="C1035" s="265"/>
      <c r="D1035" s="265"/>
      <c r="E1035" s="265"/>
      <c r="F1035" s="182"/>
      <c r="G1035" s="265"/>
      <c r="H1035" s="267"/>
      <c r="I1035" s="267"/>
      <c r="J1035" s="265"/>
    </row>
    <row r="1036" spans="1:10" x14ac:dyDescent="0.4">
      <c r="A1036" s="265"/>
      <c r="B1036" s="265"/>
      <c r="C1036" s="265"/>
      <c r="D1036" s="265"/>
      <c r="E1036" s="265"/>
      <c r="F1036" s="182"/>
      <c r="G1036" s="265"/>
      <c r="H1036" s="267"/>
      <c r="I1036" s="267"/>
      <c r="J1036" s="265"/>
    </row>
    <row r="1037" spans="1:10" x14ac:dyDescent="0.4">
      <c r="A1037" s="265"/>
      <c r="B1037" s="265"/>
      <c r="C1037" s="265"/>
      <c r="D1037" s="265"/>
      <c r="E1037" s="265"/>
      <c r="F1037" s="182"/>
      <c r="G1037" s="265"/>
      <c r="H1037" s="267"/>
      <c r="I1037" s="267"/>
      <c r="J1037" s="265"/>
    </row>
    <row r="1038" spans="1:10" x14ac:dyDescent="0.4">
      <c r="A1038" s="265"/>
      <c r="B1038" s="265"/>
      <c r="C1038" s="265"/>
      <c r="D1038" s="265"/>
      <c r="E1038" s="265"/>
      <c r="F1038" s="182"/>
      <c r="G1038" s="265"/>
      <c r="H1038" s="267"/>
      <c r="I1038" s="267"/>
      <c r="J1038" s="265"/>
    </row>
    <row r="1039" spans="1:10" x14ac:dyDescent="0.4">
      <c r="A1039" s="265"/>
      <c r="B1039" s="265"/>
      <c r="C1039" s="265"/>
      <c r="D1039" s="265"/>
      <c r="E1039" s="265"/>
      <c r="F1039" s="182"/>
      <c r="G1039" s="265"/>
      <c r="H1039" s="267"/>
      <c r="I1039" s="267"/>
      <c r="J1039" s="265"/>
    </row>
    <row r="1040" spans="1:10" x14ac:dyDescent="0.4">
      <c r="A1040" s="265"/>
      <c r="B1040" s="265"/>
      <c r="C1040" s="265"/>
      <c r="D1040" s="265"/>
      <c r="E1040" s="265"/>
      <c r="F1040" s="182"/>
      <c r="G1040" s="265"/>
      <c r="H1040" s="267"/>
      <c r="I1040" s="267"/>
      <c r="J1040" s="265"/>
    </row>
    <row r="1041" spans="1:10" x14ac:dyDescent="0.4">
      <c r="A1041" s="265"/>
      <c r="B1041" s="265"/>
      <c r="C1041" s="265"/>
      <c r="D1041" s="265"/>
      <c r="E1041" s="265"/>
      <c r="F1041" s="182"/>
      <c r="G1041" s="265"/>
      <c r="H1041" s="267"/>
      <c r="I1041" s="267"/>
      <c r="J1041" s="265"/>
    </row>
    <row r="1042" spans="1:10" x14ac:dyDescent="0.4">
      <c r="A1042" s="265"/>
      <c r="B1042" s="265"/>
      <c r="C1042" s="265"/>
      <c r="D1042" s="265"/>
      <c r="E1042" s="265"/>
      <c r="F1042" s="182"/>
      <c r="G1042" s="265"/>
      <c r="H1042" s="267"/>
      <c r="I1042" s="267"/>
      <c r="J1042" s="265"/>
    </row>
    <row r="1043" spans="1:10" x14ac:dyDescent="0.4">
      <c r="A1043" s="265"/>
      <c r="B1043" s="265"/>
      <c r="C1043" s="265"/>
      <c r="D1043" s="265"/>
      <c r="E1043" s="265"/>
      <c r="F1043" s="182"/>
      <c r="G1043" s="265"/>
      <c r="H1043" s="267"/>
      <c r="I1043" s="267"/>
      <c r="J1043" s="265"/>
    </row>
    <row r="1044" spans="1:10" x14ac:dyDescent="0.4">
      <c r="A1044" s="265"/>
      <c r="B1044" s="265"/>
      <c r="C1044" s="265"/>
      <c r="D1044" s="265"/>
      <c r="E1044" s="265"/>
      <c r="F1044" s="182"/>
      <c r="G1044" s="265"/>
      <c r="H1044" s="267"/>
      <c r="I1044" s="267"/>
      <c r="J1044" s="265"/>
    </row>
    <row r="1045" spans="1:10" x14ac:dyDescent="0.4">
      <c r="A1045" s="265"/>
      <c r="B1045" s="265"/>
      <c r="C1045" s="265"/>
      <c r="D1045" s="265"/>
      <c r="E1045" s="265"/>
      <c r="F1045" s="182"/>
      <c r="G1045" s="265"/>
      <c r="H1045" s="267"/>
      <c r="I1045" s="267"/>
      <c r="J1045" s="265"/>
    </row>
    <row r="1046" spans="1:10" x14ac:dyDescent="0.4">
      <c r="A1046" s="265"/>
      <c r="B1046" s="265"/>
      <c r="C1046" s="265"/>
      <c r="D1046" s="265"/>
      <c r="E1046" s="265"/>
      <c r="F1046" s="182"/>
      <c r="G1046" s="265"/>
      <c r="H1046" s="267"/>
      <c r="I1046" s="267"/>
      <c r="J1046" s="265"/>
    </row>
    <row r="1047" spans="1:10" x14ac:dyDescent="0.4">
      <c r="A1047" s="265"/>
      <c r="B1047" s="265"/>
      <c r="C1047" s="265"/>
      <c r="D1047" s="265"/>
      <c r="E1047" s="265"/>
      <c r="F1047" s="182"/>
      <c r="G1047" s="265"/>
      <c r="H1047" s="267"/>
      <c r="I1047" s="267"/>
      <c r="J1047" s="265"/>
    </row>
    <row r="1048" spans="1:10" x14ac:dyDescent="0.4">
      <c r="A1048" s="265"/>
      <c r="B1048" s="265"/>
      <c r="C1048" s="265"/>
      <c r="D1048" s="265"/>
      <c r="E1048" s="265"/>
      <c r="F1048" s="182"/>
      <c r="G1048" s="265"/>
      <c r="H1048" s="267"/>
      <c r="I1048" s="267"/>
      <c r="J1048" s="265"/>
    </row>
    <row r="1049" spans="1:10" x14ac:dyDescent="0.4">
      <c r="A1049" s="265"/>
      <c r="B1049" s="265"/>
      <c r="C1049" s="265"/>
      <c r="D1049" s="265"/>
      <c r="E1049" s="265"/>
      <c r="F1049" s="182"/>
      <c r="G1049" s="265"/>
      <c r="H1049" s="267"/>
      <c r="I1049" s="267"/>
      <c r="J1049" s="265"/>
    </row>
    <row r="1050" spans="1:10" x14ac:dyDescent="0.4">
      <c r="A1050" s="265"/>
      <c r="B1050" s="265"/>
      <c r="C1050" s="265"/>
      <c r="D1050" s="265"/>
      <c r="E1050" s="265"/>
      <c r="F1050" s="182"/>
      <c r="G1050" s="265"/>
      <c r="H1050" s="267"/>
      <c r="I1050" s="267"/>
      <c r="J1050" s="265"/>
    </row>
    <row r="1051" spans="1:10" x14ac:dyDescent="0.4">
      <c r="A1051" s="265"/>
      <c r="B1051" s="265"/>
      <c r="C1051" s="265"/>
      <c r="D1051" s="265"/>
      <c r="E1051" s="265"/>
      <c r="F1051" s="182"/>
      <c r="G1051" s="265"/>
      <c r="H1051" s="267"/>
      <c r="I1051" s="267"/>
      <c r="J1051" s="265"/>
    </row>
    <row r="1052" spans="1:10" x14ac:dyDescent="0.4">
      <c r="A1052" s="265"/>
      <c r="B1052" s="265"/>
      <c r="C1052" s="265"/>
      <c r="D1052" s="265"/>
      <c r="E1052" s="265"/>
      <c r="F1052" s="182"/>
      <c r="G1052" s="265"/>
      <c r="H1052" s="267"/>
      <c r="I1052" s="267"/>
      <c r="J1052" s="265"/>
    </row>
    <row r="1053" spans="1:10" x14ac:dyDescent="0.4">
      <c r="A1053" s="265"/>
      <c r="B1053" s="265"/>
      <c r="C1053" s="265"/>
      <c r="D1053" s="265"/>
      <c r="E1053" s="265"/>
      <c r="F1053" s="182"/>
      <c r="G1053" s="265"/>
      <c r="H1053" s="267"/>
      <c r="I1053" s="267"/>
      <c r="J1053" s="265"/>
    </row>
    <row r="1054" spans="1:10" x14ac:dyDescent="0.4">
      <c r="A1054" s="265"/>
      <c r="B1054" s="265"/>
      <c r="C1054" s="265"/>
      <c r="D1054" s="265"/>
      <c r="E1054" s="265"/>
      <c r="F1054" s="182"/>
      <c r="G1054" s="265"/>
      <c r="H1054" s="267"/>
      <c r="I1054" s="267"/>
      <c r="J1054" s="265"/>
    </row>
    <row r="1055" spans="1:10" x14ac:dyDescent="0.4">
      <c r="A1055" s="265"/>
      <c r="B1055" s="265"/>
      <c r="C1055" s="265"/>
      <c r="D1055" s="265"/>
      <c r="E1055" s="265"/>
      <c r="F1055" s="182"/>
      <c r="G1055" s="265"/>
      <c r="H1055" s="267"/>
      <c r="I1055" s="267"/>
      <c r="J1055" s="265"/>
    </row>
    <row r="1056" spans="1:10" x14ac:dyDescent="0.4">
      <c r="A1056" s="265"/>
      <c r="B1056" s="265"/>
      <c r="C1056" s="265"/>
      <c r="D1056" s="265"/>
      <c r="E1056" s="265"/>
      <c r="F1056" s="182"/>
      <c r="G1056" s="265"/>
      <c r="H1056" s="267"/>
      <c r="I1056" s="267"/>
      <c r="J1056" s="265"/>
    </row>
    <row r="1057" spans="1:10" x14ac:dyDescent="0.4">
      <c r="A1057" s="265"/>
      <c r="B1057" s="265"/>
      <c r="C1057" s="265"/>
      <c r="D1057" s="265"/>
      <c r="E1057" s="265"/>
      <c r="F1057" s="182"/>
      <c r="G1057" s="265"/>
      <c r="H1057" s="267"/>
      <c r="I1057" s="267"/>
      <c r="J1057" s="265"/>
    </row>
    <row r="1058" spans="1:10" x14ac:dyDescent="0.4">
      <c r="A1058" s="265"/>
      <c r="B1058" s="265"/>
      <c r="C1058" s="265"/>
      <c r="D1058" s="265"/>
      <c r="E1058" s="265"/>
      <c r="F1058" s="182"/>
      <c r="G1058" s="265"/>
      <c r="H1058" s="267"/>
      <c r="I1058" s="267"/>
      <c r="J1058" s="265"/>
    </row>
    <row r="1059" spans="1:10" x14ac:dyDescent="0.4">
      <c r="A1059" s="265"/>
      <c r="B1059" s="265"/>
      <c r="C1059" s="265"/>
      <c r="D1059" s="265"/>
      <c r="E1059" s="265"/>
      <c r="F1059" s="182"/>
      <c r="G1059" s="265"/>
      <c r="H1059" s="267"/>
      <c r="I1059" s="267"/>
      <c r="J1059" s="265"/>
    </row>
    <row r="1060" spans="1:10" x14ac:dyDescent="0.4">
      <c r="A1060" s="265"/>
      <c r="B1060" s="265"/>
      <c r="C1060" s="265"/>
      <c r="D1060" s="265"/>
      <c r="E1060" s="265"/>
      <c r="F1060" s="182"/>
      <c r="G1060" s="265"/>
      <c r="H1060" s="267"/>
      <c r="I1060" s="267"/>
      <c r="J1060" s="265"/>
    </row>
    <row r="1061" spans="1:10" x14ac:dyDescent="0.4">
      <c r="A1061" s="265"/>
      <c r="B1061" s="265"/>
      <c r="C1061" s="265"/>
      <c r="D1061" s="265"/>
      <c r="E1061" s="265"/>
      <c r="F1061" s="182"/>
      <c r="G1061" s="265"/>
      <c r="H1061" s="267"/>
      <c r="I1061" s="267"/>
      <c r="J1061" s="265"/>
    </row>
    <row r="1062" spans="1:10" x14ac:dyDescent="0.4">
      <c r="A1062" s="265"/>
      <c r="B1062" s="265"/>
      <c r="C1062" s="265"/>
      <c r="D1062" s="265"/>
      <c r="E1062" s="265"/>
      <c r="F1062" s="182"/>
      <c r="G1062" s="265"/>
      <c r="H1062" s="267"/>
      <c r="I1062" s="267"/>
      <c r="J1062" s="265"/>
    </row>
    <row r="1063" spans="1:10" x14ac:dyDescent="0.4">
      <c r="A1063" s="265"/>
      <c r="B1063" s="265"/>
      <c r="C1063" s="265"/>
      <c r="D1063" s="265"/>
      <c r="E1063" s="265"/>
      <c r="F1063" s="182"/>
      <c r="G1063" s="265"/>
      <c r="H1063" s="267"/>
      <c r="I1063" s="267"/>
      <c r="J1063" s="265"/>
    </row>
    <row r="1064" spans="1:10" x14ac:dyDescent="0.4">
      <c r="A1064" s="265"/>
      <c r="B1064" s="265"/>
      <c r="C1064" s="265"/>
      <c r="D1064" s="265"/>
      <c r="E1064" s="265"/>
      <c r="F1064" s="182"/>
      <c r="G1064" s="265"/>
      <c r="H1064" s="267"/>
      <c r="I1064" s="267"/>
      <c r="J1064" s="265"/>
    </row>
    <row r="1065" spans="1:10" x14ac:dyDescent="0.4">
      <c r="A1065" s="265"/>
      <c r="B1065" s="265"/>
      <c r="C1065" s="265"/>
      <c r="D1065" s="265"/>
      <c r="E1065" s="265"/>
      <c r="F1065" s="182"/>
      <c r="G1065" s="265"/>
      <c r="H1065" s="267"/>
      <c r="I1065" s="267"/>
      <c r="J1065" s="265"/>
    </row>
    <row r="1066" spans="1:10" x14ac:dyDescent="0.4">
      <c r="A1066" s="265"/>
      <c r="B1066" s="265"/>
      <c r="C1066" s="265"/>
      <c r="D1066" s="265"/>
      <c r="E1066" s="265"/>
      <c r="F1066" s="182"/>
      <c r="G1066" s="265"/>
      <c r="H1066" s="267"/>
      <c r="I1066" s="267"/>
      <c r="J1066" s="265"/>
    </row>
    <row r="1067" spans="1:10" x14ac:dyDescent="0.4">
      <c r="A1067" s="265"/>
      <c r="B1067" s="265"/>
      <c r="C1067" s="265"/>
      <c r="D1067" s="265"/>
      <c r="E1067" s="265"/>
      <c r="F1067" s="182"/>
      <c r="G1067" s="265"/>
      <c r="H1067" s="267"/>
      <c r="I1067" s="267"/>
      <c r="J1067" s="265"/>
    </row>
    <row r="1068" spans="1:10" x14ac:dyDescent="0.4">
      <c r="A1068" s="265"/>
      <c r="B1068" s="265"/>
      <c r="C1068" s="265"/>
      <c r="D1068" s="265"/>
      <c r="E1068" s="265"/>
      <c r="F1068" s="182"/>
      <c r="G1068" s="265"/>
      <c r="H1068" s="267"/>
      <c r="I1068" s="267"/>
      <c r="J1068" s="265"/>
    </row>
    <row r="1069" spans="1:10" x14ac:dyDescent="0.4">
      <c r="A1069" s="265"/>
      <c r="B1069" s="265"/>
      <c r="C1069" s="265"/>
      <c r="D1069" s="265"/>
      <c r="E1069" s="265"/>
      <c r="F1069" s="182"/>
      <c r="G1069" s="265"/>
      <c r="H1069" s="267"/>
      <c r="I1069" s="267"/>
      <c r="J1069" s="265"/>
    </row>
    <row r="1070" spans="1:10" x14ac:dyDescent="0.4">
      <c r="A1070" s="265"/>
      <c r="B1070" s="265"/>
      <c r="C1070" s="265"/>
      <c r="D1070" s="265"/>
      <c r="E1070" s="265"/>
      <c r="F1070" s="182"/>
      <c r="G1070" s="265"/>
      <c r="H1070" s="267"/>
      <c r="I1070" s="267"/>
      <c r="J1070" s="265"/>
    </row>
    <row r="1071" spans="1:10" x14ac:dyDescent="0.4">
      <c r="A1071" s="265"/>
      <c r="B1071" s="265"/>
      <c r="C1071" s="265"/>
      <c r="D1071" s="265"/>
      <c r="E1071" s="265"/>
      <c r="F1071" s="182"/>
      <c r="G1071" s="265"/>
      <c r="H1071" s="267"/>
      <c r="I1071" s="267"/>
      <c r="J1071" s="265"/>
    </row>
    <row r="1072" spans="1:10" x14ac:dyDescent="0.4">
      <c r="A1072" s="265"/>
      <c r="B1072" s="265"/>
      <c r="C1072" s="265"/>
      <c r="D1072" s="265"/>
      <c r="E1072" s="265"/>
      <c r="F1072" s="182"/>
      <c r="G1072" s="265"/>
      <c r="H1072" s="267"/>
      <c r="I1072" s="267"/>
      <c r="J1072" s="265"/>
    </row>
    <row r="1073" spans="1:10" x14ac:dyDescent="0.4">
      <c r="A1073" s="265"/>
      <c r="B1073" s="265"/>
      <c r="C1073" s="265"/>
      <c r="D1073" s="265"/>
      <c r="E1073" s="265"/>
      <c r="F1073" s="182"/>
      <c r="G1073" s="265"/>
      <c r="H1073" s="267"/>
      <c r="I1073" s="267"/>
      <c r="J1073" s="265"/>
    </row>
    <row r="1074" spans="1:10" x14ac:dyDescent="0.4">
      <c r="A1074" s="265"/>
      <c r="B1074" s="265"/>
      <c r="C1074" s="265"/>
      <c r="D1074" s="265"/>
      <c r="E1074" s="265"/>
      <c r="F1074" s="182"/>
      <c r="G1074" s="265"/>
      <c r="H1074" s="267"/>
      <c r="I1074" s="267"/>
      <c r="J1074" s="265"/>
    </row>
    <row r="1075" spans="1:10" x14ac:dyDescent="0.4">
      <c r="A1075" s="265"/>
      <c r="B1075" s="265"/>
      <c r="C1075" s="265"/>
      <c r="D1075" s="265"/>
      <c r="E1075" s="265"/>
      <c r="F1075" s="182"/>
      <c r="G1075" s="265"/>
      <c r="H1075" s="267"/>
      <c r="I1075" s="267"/>
      <c r="J1075" s="265"/>
    </row>
    <row r="1076" spans="1:10" x14ac:dyDescent="0.4">
      <c r="A1076" s="265"/>
      <c r="B1076" s="265"/>
      <c r="C1076" s="265"/>
      <c r="D1076" s="265"/>
      <c r="E1076" s="265"/>
      <c r="F1076" s="182"/>
      <c r="G1076" s="265"/>
      <c r="H1076" s="267"/>
      <c r="I1076" s="267"/>
      <c r="J1076" s="265"/>
    </row>
    <row r="1077" spans="1:10" x14ac:dyDescent="0.4">
      <c r="A1077" s="265"/>
      <c r="B1077" s="265"/>
      <c r="C1077" s="265"/>
      <c r="D1077" s="265"/>
      <c r="E1077" s="265"/>
      <c r="F1077" s="182"/>
      <c r="G1077" s="265"/>
      <c r="H1077" s="267"/>
      <c r="I1077" s="267"/>
      <c r="J1077" s="265"/>
    </row>
    <row r="1078" spans="1:10" x14ac:dyDescent="0.4">
      <c r="A1078" s="265"/>
      <c r="B1078" s="265"/>
      <c r="C1078" s="265"/>
      <c r="D1078" s="265"/>
      <c r="E1078" s="265"/>
      <c r="F1078" s="182"/>
      <c r="G1078" s="265"/>
      <c r="H1078" s="267"/>
      <c r="I1078" s="267"/>
      <c r="J1078" s="265"/>
    </row>
    <row r="1079" spans="1:10" x14ac:dyDescent="0.4">
      <c r="A1079" s="265"/>
      <c r="B1079" s="265"/>
      <c r="C1079" s="265"/>
      <c r="D1079" s="265"/>
      <c r="E1079" s="265"/>
      <c r="F1079" s="182"/>
      <c r="G1079" s="265"/>
      <c r="H1079" s="267"/>
      <c r="I1079" s="267"/>
      <c r="J1079" s="265"/>
    </row>
    <row r="1080" spans="1:10" x14ac:dyDescent="0.4">
      <c r="A1080" s="265"/>
      <c r="B1080" s="265"/>
      <c r="C1080" s="265"/>
      <c r="D1080" s="265"/>
      <c r="E1080" s="265"/>
      <c r="F1080" s="182"/>
      <c r="G1080" s="265"/>
      <c r="H1080" s="267"/>
      <c r="I1080" s="267"/>
      <c r="J1080" s="265"/>
    </row>
    <row r="1081" spans="1:10" x14ac:dyDescent="0.4">
      <c r="A1081" s="265"/>
      <c r="B1081" s="265"/>
      <c r="C1081" s="265"/>
      <c r="D1081" s="265"/>
      <c r="E1081" s="265"/>
      <c r="F1081" s="182"/>
      <c r="G1081" s="265"/>
      <c r="H1081" s="267"/>
      <c r="I1081" s="267"/>
      <c r="J1081" s="265"/>
    </row>
    <row r="1082" spans="1:10" x14ac:dyDescent="0.4">
      <c r="A1082" s="265"/>
      <c r="B1082" s="265"/>
      <c r="C1082" s="265"/>
      <c r="D1082" s="265"/>
      <c r="E1082" s="265"/>
      <c r="F1082" s="182"/>
      <c r="G1082" s="265"/>
      <c r="H1082" s="267"/>
      <c r="I1082" s="267"/>
      <c r="J1082" s="265"/>
    </row>
    <row r="1083" spans="1:10" x14ac:dyDescent="0.4">
      <c r="A1083" s="265"/>
      <c r="B1083" s="265"/>
      <c r="C1083" s="265"/>
      <c r="D1083" s="265"/>
      <c r="E1083" s="265"/>
      <c r="F1083" s="182"/>
      <c r="G1083" s="265"/>
      <c r="H1083" s="267"/>
      <c r="I1083" s="267"/>
      <c r="J1083" s="265"/>
    </row>
    <row r="1084" spans="1:10" x14ac:dyDescent="0.4">
      <c r="A1084" s="265"/>
      <c r="B1084" s="265"/>
      <c r="C1084" s="265"/>
      <c r="D1084" s="265"/>
      <c r="E1084" s="265"/>
      <c r="F1084" s="182"/>
      <c r="G1084" s="265"/>
      <c r="H1084" s="267"/>
      <c r="I1084" s="267"/>
      <c r="J1084" s="265"/>
    </row>
    <row r="1085" spans="1:10" x14ac:dyDescent="0.4">
      <c r="A1085" s="265"/>
      <c r="B1085" s="265"/>
      <c r="C1085" s="265"/>
      <c r="D1085" s="265"/>
      <c r="E1085" s="265"/>
      <c r="F1085" s="182"/>
      <c r="G1085" s="265"/>
      <c r="H1085" s="267"/>
      <c r="I1085" s="267"/>
      <c r="J1085" s="265"/>
    </row>
    <row r="1086" spans="1:10" x14ac:dyDescent="0.4">
      <c r="A1086" s="265"/>
      <c r="B1086" s="265"/>
      <c r="C1086" s="265"/>
      <c r="D1086" s="265"/>
      <c r="E1086" s="265"/>
      <c r="F1086" s="182"/>
      <c r="G1086" s="265"/>
      <c r="H1086" s="267"/>
      <c r="I1086" s="267"/>
      <c r="J1086" s="265"/>
    </row>
    <row r="1087" spans="1:10" x14ac:dyDescent="0.4">
      <c r="A1087" s="265"/>
      <c r="B1087" s="265"/>
      <c r="C1087" s="265"/>
      <c r="D1087" s="265"/>
      <c r="E1087" s="265"/>
      <c r="F1087" s="182"/>
      <c r="G1087" s="265"/>
      <c r="H1087" s="267"/>
      <c r="I1087" s="267"/>
      <c r="J1087" s="265"/>
    </row>
    <row r="1088" spans="1:10" x14ac:dyDescent="0.4">
      <c r="A1088" s="265"/>
      <c r="B1088" s="265"/>
      <c r="C1088" s="265"/>
      <c r="D1088" s="265"/>
      <c r="E1088" s="265"/>
      <c r="F1088" s="182"/>
      <c r="G1088" s="265"/>
      <c r="H1088" s="267"/>
      <c r="I1088" s="267"/>
      <c r="J1088" s="265"/>
    </row>
    <row r="1089" spans="1:10" x14ac:dyDescent="0.4">
      <c r="A1089" s="265"/>
      <c r="B1089" s="265"/>
      <c r="C1089" s="265"/>
      <c r="D1089" s="265"/>
      <c r="E1089" s="265"/>
      <c r="F1089" s="182"/>
      <c r="G1089" s="265"/>
      <c r="H1089" s="267"/>
      <c r="I1089" s="267"/>
      <c r="J1089" s="265"/>
    </row>
    <row r="1090" spans="1:10" x14ac:dyDescent="0.4">
      <c r="A1090" s="265"/>
      <c r="B1090" s="265"/>
      <c r="C1090" s="265"/>
      <c r="D1090" s="265"/>
      <c r="E1090" s="265"/>
      <c r="F1090" s="182"/>
      <c r="G1090" s="265"/>
      <c r="H1090" s="267"/>
      <c r="I1090" s="267"/>
      <c r="J1090" s="265"/>
    </row>
    <row r="1091" spans="1:10" x14ac:dyDescent="0.4">
      <c r="A1091" s="265"/>
      <c r="B1091" s="265"/>
      <c r="C1091" s="265"/>
      <c r="D1091" s="265"/>
      <c r="E1091" s="265"/>
      <c r="F1091" s="182"/>
      <c r="G1091" s="265"/>
      <c r="H1091" s="267"/>
      <c r="I1091" s="267"/>
      <c r="J1091" s="265"/>
    </row>
    <row r="1092" spans="1:10" x14ac:dyDescent="0.4">
      <c r="A1092" s="265"/>
      <c r="B1092" s="265"/>
      <c r="C1092" s="265"/>
      <c r="D1092" s="265"/>
      <c r="E1092" s="265"/>
      <c r="F1092" s="182"/>
      <c r="G1092" s="265"/>
      <c r="H1092" s="267"/>
      <c r="I1092" s="267"/>
      <c r="J1092" s="265"/>
    </row>
    <row r="1093" spans="1:10" x14ac:dyDescent="0.4">
      <c r="A1093" s="265"/>
      <c r="B1093" s="265"/>
      <c r="C1093" s="265"/>
      <c r="D1093" s="265"/>
      <c r="E1093" s="265"/>
      <c r="F1093" s="182"/>
      <c r="G1093" s="265"/>
      <c r="H1093" s="267"/>
      <c r="I1093" s="267"/>
      <c r="J1093" s="265"/>
    </row>
    <row r="1094" spans="1:10" x14ac:dyDescent="0.4">
      <c r="A1094" s="265"/>
      <c r="B1094" s="265"/>
      <c r="C1094" s="265"/>
      <c r="D1094" s="265"/>
      <c r="E1094" s="265"/>
      <c r="F1094" s="182"/>
      <c r="G1094" s="265"/>
      <c r="H1094" s="267"/>
      <c r="I1094" s="267"/>
      <c r="J1094" s="265"/>
    </row>
    <row r="1095" spans="1:10" x14ac:dyDescent="0.4">
      <c r="A1095" s="265"/>
      <c r="B1095" s="265"/>
      <c r="C1095" s="265"/>
      <c r="D1095" s="265"/>
      <c r="E1095" s="265"/>
      <c r="F1095" s="182"/>
      <c r="G1095" s="265"/>
      <c r="H1095" s="267"/>
      <c r="I1095" s="267"/>
      <c r="J1095" s="265"/>
    </row>
    <row r="1096" spans="1:10" x14ac:dyDescent="0.4">
      <c r="A1096" s="265"/>
      <c r="B1096" s="265"/>
      <c r="C1096" s="265"/>
      <c r="D1096" s="265"/>
      <c r="E1096" s="265"/>
      <c r="F1096" s="182"/>
      <c r="G1096" s="265"/>
      <c r="H1096" s="267"/>
      <c r="I1096" s="267"/>
      <c r="J1096" s="265"/>
    </row>
    <row r="1097" spans="1:10" x14ac:dyDescent="0.4">
      <c r="A1097" s="265"/>
      <c r="B1097" s="265"/>
      <c r="C1097" s="265"/>
      <c r="D1097" s="265"/>
      <c r="E1097" s="265"/>
      <c r="F1097" s="182"/>
      <c r="G1097" s="265"/>
      <c r="H1097" s="267"/>
      <c r="I1097" s="267"/>
      <c r="J1097" s="265"/>
    </row>
    <row r="1098" spans="1:10" x14ac:dyDescent="0.4">
      <c r="A1098" s="265"/>
      <c r="B1098" s="265"/>
      <c r="C1098" s="265"/>
      <c r="D1098" s="265"/>
      <c r="E1098" s="265"/>
      <c r="F1098" s="182"/>
      <c r="G1098" s="265"/>
      <c r="H1098" s="267"/>
      <c r="I1098" s="267"/>
      <c r="J1098" s="265"/>
    </row>
    <row r="1099" spans="1:10" x14ac:dyDescent="0.4">
      <c r="A1099" s="265"/>
      <c r="B1099" s="265"/>
      <c r="C1099" s="265"/>
      <c r="D1099" s="265"/>
      <c r="E1099" s="265"/>
      <c r="F1099" s="182"/>
      <c r="G1099" s="265"/>
      <c r="H1099" s="267"/>
      <c r="I1099" s="267"/>
      <c r="J1099" s="265"/>
    </row>
    <row r="1100" spans="1:10" x14ac:dyDescent="0.4">
      <c r="A1100" s="265"/>
      <c r="B1100" s="265"/>
      <c r="C1100" s="265"/>
      <c r="D1100" s="265"/>
      <c r="E1100" s="265"/>
      <c r="F1100" s="182"/>
      <c r="G1100" s="265"/>
      <c r="H1100" s="267"/>
      <c r="I1100" s="267"/>
      <c r="J1100" s="265"/>
    </row>
    <row r="1101" spans="1:10" x14ac:dyDescent="0.4">
      <c r="A1101" s="265"/>
      <c r="B1101" s="265"/>
      <c r="C1101" s="265"/>
      <c r="D1101" s="265"/>
      <c r="E1101" s="265"/>
      <c r="F1101" s="182"/>
      <c r="G1101" s="265"/>
      <c r="H1101" s="267"/>
      <c r="I1101" s="267"/>
      <c r="J1101" s="265"/>
    </row>
    <row r="1102" spans="1:10" x14ac:dyDescent="0.4">
      <c r="A1102" s="265"/>
      <c r="B1102" s="265"/>
      <c r="C1102" s="265"/>
      <c r="D1102" s="265"/>
      <c r="E1102" s="265"/>
      <c r="F1102" s="182"/>
      <c r="G1102" s="265"/>
      <c r="H1102" s="267"/>
      <c r="I1102" s="267"/>
      <c r="J1102" s="265"/>
    </row>
    <row r="1103" spans="1:10" x14ac:dyDescent="0.4">
      <c r="A1103" s="265"/>
      <c r="B1103" s="265"/>
      <c r="C1103" s="265"/>
      <c r="D1103" s="265"/>
      <c r="E1103" s="265"/>
      <c r="F1103" s="182"/>
      <c r="G1103" s="265"/>
      <c r="H1103" s="267"/>
      <c r="I1103" s="267"/>
      <c r="J1103" s="265"/>
    </row>
    <row r="1104" spans="1:10" x14ac:dyDescent="0.4">
      <c r="A1104" s="265"/>
      <c r="B1104" s="265"/>
      <c r="C1104" s="265"/>
      <c r="D1104" s="265"/>
      <c r="E1104" s="265"/>
      <c r="F1104" s="182"/>
      <c r="G1104" s="265"/>
      <c r="H1104" s="267"/>
      <c r="I1104" s="267"/>
      <c r="J1104" s="265"/>
    </row>
    <row r="1105" spans="1:10" x14ac:dyDescent="0.4">
      <c r="A1105" s="265"/>
      <c r="B1105" s="265"/>
      <c r="C1105" s="265"/>
      <c r="D1105" s="265"/>
      <c r="E1105" s="265"/>
      <c r="F1105" s="182"/>
      <c r="G1105" s="265"/>
      <c r="H1105" s="267"/>
      <c r="I1105" s="267"/>
      <c r="J1105" s="265"/>
    </row>
    <row r="1106" spans="1:10" x14ac:dyDescent="0.4">
      <c r="A1106" s="265"/>
      <c r="B1106" s="265"/>
      <c r="C1106" s="265"/>
      <c r="D1106" s="265"/>
      <c r="E1106" s="265"/>
      <c r="F1106" s="182"/>
      <c r="G1106" s="265"/>
      <c r="H1106" s="267"/>
      <c r="I1106" s="267"/>
      <c r="J1106" s="265"/>
    </row>
    <row r="1107" spans="1:10" x14ac:dyDescent="0.4">
      <c r="A1107" s="265"/>
      <c r="B1107" s="265"/>
      <c r="C1107" s="265"/>
      <c r="D1107" s="265"/>
      <c r="E1107" s="265"/>
      <c r="F1107" s="182"/>
      <c r="G1107" s="265"/>
      <c r="H1107" s="267"/>
      <c r="I1107" s="267"/>
      <c r="J1107" s="265"/>
    </row>
    <row r="1108" spans="1:10" x14ac:dyDescent="0.4">
      <c r="A1108" s="265"/>
      <c r="B1108" s="265"/>
      <c r="C1108" s="265"/>
      <c r="D1108" s="265"/>
      <c r="E1108" s="265"/>
      <c r="F1108" s="182"/>
      <c r="G1108" s="265"/>
      <c r="H1108" s="267"/>
      <c r="I1108" s="267"/>
      <c r="J1108" s="265"/>
    </row>
    <row r="1109" spans="1:10" x14ac:dyDescent="0.4">
      <c r="A1109" s="265"/>
      <c r="B1109" s="265"/>
      <c r="C1109" s="265"/>
      <c r="D1109" s="265"/>
      <c r="E1109" s="265"/>
      <c r="F1109" s="182"/>
      <c r="G1109" s="265"/>
      <c r="H1109" s="267"/>
      <c r="I1109" s="267"/>
      <c r="J1109" s="265"/>
    </row>
    <row r="1110" spans="1:10" x14ac:dyDescent="0.4">
      <c r="A1110" s="265"/>
      <c r="B1110" s="265"/>
      <c r="C1110" s="265"/>
      <c r="D1110" s="265"/>
      <c r="E1110" s="265"/>
      <c r="F1110" s="182"/>
      <c r="G1110" s="265"/>
      <c r="H1110" s="267"/>
      <c r="I1110" s="267"/>
      <c r="J1110" s="265"/>
    </row>
    <row r="1111" spans="1:10" x14ac:dyDescent="0.4">
      <c r="A1111" s="265"/>
      <c r="B1111" s="265"/>
      <c r="C1111" s="265"/>
      <c r="D1111" s="265"/>
      <c r="E1111" s="265"/>
      <c r="F1111" s="182"/>
      <c r="G1111" s="265"/>
      <c r="H1111" s="267"/>
      <c r="I1111" s="267"/>
      <c r="J1111" s="265"/>
    </row>
    <row r="1112" spans="1:10" x14ac:dyDescent="0.4">
      <c r="A1112" s="265"/>
      <c r="B1112" s="265"/>
      <c r="C1112" s="265"/>
      <c r="D1112" s="265"/>
      <c r="E1112" s="265"/>
      <c r="F1112" s="182"/>
      <c r="G1112" s="265"/>
      <c r="H1112" s="267"/>
      <c r="I1112" s="267"/>
      <c r="J1112" s="265"/>
    </row>
    <row r="1113" spans="1:10" x14ac:dyDescent="0.4">
      <c r="A1113" s="265"/>
      <c r="B1113" s="265"/>
      <c r="C1113" s="265"/>
      <c r="D1113" s="265"/>
      <c r="E1113" s="265"/>
      <c r="F1113" s="182"/>
      <c r="G1113" s="265"/>
      <c r="H1113" s="267"/>
      <c r="I1113" s="267"/>
      <c r="J1113" s="265"/>
    </row>
    <row r="1114" spans="1:10" x14ac:dyDescent="0.4">
      <c r="A1114" s="265"/>
      <c r="B1114" s="265"/>
      <c r="C1114" s="265"/>
      <c r="D1114" s="265"/>
      <c r="E1114" s="265"/>
      <c r="F1114" s="182"/>
      <c r="G1114" s="265"/>
      <c r="H1114" s="267"/>
      <c r="I1114" s="267"/>
      <c r="J1114" s="265"/>
    </row>
    <row r="1115" spans="1:10" x14ac:dyDescent="0.4">
      <c r="A1115" s="265"/>
      <c r="B1115" s="265"/>
      <c r="C1115" s="265"/>
      <c r="D1115" s="265"/>
      <c r="E1115" s="265"/>
      <c r="F1115" s="182"/>
      <c r="G1115" s="265"/>
      <c r="H1115" s="267"/>
      <c r="I1115" s="267"/>
      <c r="J1115" s="265"/>
    </row>
    <row r="1116" spans="1:10" x14ac:dyDescent="0.4">
      <c r="A1116" s="265"/>
      <c r="B1116" s="265"/>
      <c r="C1116" s="265"/>
      <c r="D1116" s="265"/>
      <c r="E1116" s="265"/>
      <c r="F1116" s="182"/>
      <c r="G1116" s="265"/>
      <c r="H1116" s="267"/>
      <c r="I1116" s="267"/>
      <c r="J1116" s="265"/>
    </row>
    <row r="1117" spans="1:10" x14ac:dyDescent="0.4">
      <c r="A1117" s="265"/>
      <c r="B1117" s="265"/>
      <c r="C1117" s="265"/>
      <c r="D1117" s="265"/>
      <c r="E1117" s="265"/>
      <c r="F1117" s="182"/>
      <c r="G1117" s="265"/>
      <c r="H1117" s="267"/>
      <c r="I1117" s="267"/>
      <c r="J1117" s="265"/>
    </row>
    <row r="1118" spans="1:10" x14ac:dyDescent="0.4">
      <c r="A1118" s="265"/>
      <c r="B1118" s="265"/>
      <c r="C1118" s="265"/>
      <c r="D1118" s="265"/>
      <c r="E1118" s="265"/>
      <c r="F1118" s="182"/>
      <c r="G1118" s="265"/>
      <c r="H1118" s="267"/>
      <c r="I1118" s="267"/>
      <c r="J1118" s="265"/>
    </row>
    <row r="1119" spans="1:10" x14ac:dyDescent="0.4">
      <c r="A1119" s="265"/>
      <c r="B1119" s="265"/>
      <c r="C1119" s="265"/>
      <c r="D1119" s="265"/>
      <c r="E1119" s="265"/>
      <c r="F1119" s="182"/>
      <c r="G1119" s="265"/>
      <c r="H1119" s="267"/>
      <c r="I1119" s="267"/>
      <c r="J1119" s="265"/>
    </row>
    <row r="1120" spans="1:10" x14ac:dyDescent="0.4">
      <c r="A1120" s="265"/>
      <c r="B1120" s="265"/>
      <c r="C1120" s="265"/>
      <c r="D1120" s="265"/>
      <c r="E1120" s="265"/>
      <c r="F1120" s="182"/>
      <c r="G1120" s="265"/>
      <c r="H1120" s="267"/>
      <c r="I1120" s="267"/>
      <c r="J1120" s="265"/>
    </row>
    <row r="1121" spans="1:10" x14ac:dyDescent="0.4">
      <c r="A1121" s="265"/>
      <c r="B1121" s="265"/>
      <c r="C1121" s="265"/>
      <c r="D1121" s="265"/>
      <c r="E1121" s="265"/>
      <c r="F1121" s="182"/>
      <c r="G1121" s="265"/>
      <c r="H1121" s="267"/>
      <c r="I1121" s="267"/>
      <c r="J1121" s="265"/>
    </row>
    <row r="1122" spans="1:10" x14ac:dyDescent="0.4">
      <c r="A1122" s="265"/>
      <c r="B1122" s="265"/>
      <c r="C1122" s="265"/>
      <c r="D1122" s="265"/>
      <c r="E1122" s="265"/>
      <c r="F1122" s="182"/>
      <c r="G1122" s="265"/>
      <c r="H1122" s="267"/>
      <c r="I1122" s="267"/>
      <c r="J1122" s="265"/>
    </row>
    <row r="1123" spans="1:10" x14ac:dyDescent="0.4">
      <c r="A1123" s="265"/>
      <c r="B1123" s="265"/>
      <c r="C1123" s="265"/>
      <c r="D1123" s="265"/>
      <c r="E1123" s="265"/>
      <c r="F1123" s="182"/>
      <c r="G1123" s="265"/>
      <c r="H1123" s="267"/>
      <c r="I1123" s="267"/>
      <c r="J1123" s="265"/>
    </row>
    <row r="1124" spans="1:10" x14ac:dyDescent="0.4">
      <c r="A1124" s="265"/>
      <c r="B1124" s="265"/>
      <c r="C1124" s="265"/>
      <c r="D1124" s="265"/>
      <c r="E1124" s="265"/>
      <c r="F1124" s="182"/>
      <c r="G1124" s="265"/>
      <c r="H1124" s="267"/>
      <c r="I1124" s="267"/>
      <c r="J1124" s="265"/>
    </row>
    <row r="1125" spans="1:10" x14ac:dyDescent="0.4">
      <c r="A1125" s="265"/>
      <c r="B1125" s="265"/>
      <c r="C1125" s="265"/>
      <c r="D1125" s="265"/>
      <c r="E1125" s="265"/>
      <c r="F1125" s="182"/>
      <c r="G1125" s="265"/>
      <c r="H1125" s="267"/>
      <c r="I1125" s="267"/>
      <c r="J1125" s="265"/>
    </row>
    <row r="1126" spans="1:10" x14ac:dyDescent="0.4">
      <c r="A1126" s="265"/>
      <c r="B1126" s="265"/>
      <c r="C1126" s="265"/>
      <c r="D1126" s="265"/>
      <c r="E1126" s="265"/>
      <c r="F1126" s="182"/>
      <c r="G1126" s="265"/>
      <c r="H1126" s="267"/>
      <c r="I1126" s="267"/>
      <c r="J1126" s="265"/>
    </row>
    <row r="1127" spans="1:10" x14ac:dyDescent="0.4">
      <c r="A1127" s="265"/>
      <c r="B1127" s="265"/>
      <c r="C1127" s="265"/>
      <c r="D1127" s="265"/>
      <c r="E1127" s="265"/>
      <c r="F1127" s="182"/>
      <c r="G1127" s="265"/>
      <c r="H1127" s="267"/>
      <c r="I1127" s="267"/>
      <c r="J1127" s="265"/>
    </row>
    <row r="1128" spans="1:10" x14ac:dyDescent="0.4">
      <c r="A1128" s="265"/>
      <c r="B1128" s="265"/>
      <c r="C1128" s="265"/>
      <c r="D1128" s="265"/>
      <c r="E1128" s="265"/>
      <c r="F1128" s="182"/>
      <c r="G1128" s="265"/>
      <c r="H1128" s="267"/>
      <c r="I1128" s="267"/>
      <c r="J1128" s="265"/>
    </row>
    <row r="1129" spans="1:10" x14ac:dyDescent="0.4">
      <c r="A1129" s="265"/>
      <c r="B1129" s="265"/>
      <c r="C1129" s="265"/>
      <c r="D1129" s="265"/>
      <c r="E1129" s="265"/>
      <c r="F1129" s="182"/>
      <c r="G1129" s="265"/>
      <c r="H1129" s="267"/>
      <c r="I1129" s="267"/>
      <c r="J1129" s="265"/>
    </row>
    <row r="1130" spans="1:10" x14ac:dyDescent="0.4">
      <c r="A1130" s="265"/>
      <c r="B1130" s="265"/>
      <c r="C1130" s="265"/>
      <c r="D1130" s="265"/>
      <c r="E1130" s="265"/>
      <c r="F1130" s="182"/>
      <c r="G1130" s="265"/>
      <c r="H1130" s="267"/>
      <c r="I1130" s="267"/>
      <c r="J1130" s="265"/>
    </row>
    <row r="1131" spans="1:10" x14ac:dyDescent="0.4">
      <c r="A1131" s="265"/>
      <c r="B1131" s="265"/>
      <c r="C1131" s="265"/>
      <c r="D1131" s="265"/>
      <c r="E1131" s="265"/>
      <c r="F1131" s="182"/>
      <c r="G1131" s="265"/>
      <c r="H1131" s="267"/>
      <c r="I1131" s="267"/>
      <c r="J1131" s="265"/>
    </row>
    <row r="1132" spans="1:10" x14ac:dyDescent="0.4">
      <c r="A1132" s="265"/>
      <c r="B1132" s="265"/>
      <c r="C1132" s="265"/>
      <c r="D1132" s="265"/>
      <c r="E1132" s="265"/>
      <c r="F1132" s="182"/>
      <c r="G1132" s="265"/>
      <c r="H1132" s="267"/>
      <c r="I1132" s="267"/>
      <c r="J1132" s="265"/>
    </row>
    <row r="1133" spans="1:10" x14ac:dyDescent="0.4">
      <c r="A1133" s="265"/>
      <c r="B1133" s="265"/>
      <c r="C1133" s="265"/>
      <c r="D1133" s="265"/>
      <c r="E1133" s="265"/>
      <c r="F1133" s="182"/>
      <c r="G1133" s="265"/>
      <c r="H1133" s="267"/>
      <c r="I1133" s="267"/>
      <c r="J1133" s="265"/>
    </row>
    <row r="1134" spans="1:10" x14ac:dyDescent="0.4">
      <c r="A1134" s="265"/>
      <c r="B1134" s="265"/>
      <c r="C1134" s="265"/>
      <c r="D1134" s="265"/>
      <c r="E1134" s="265"/>
      <c r="F1134" s="182"/>
      <c r="G1134" s="265"/>
      <c r="H1134" s="267"/>
      <c r="I1134" s="267"/>
      <c r="J1134" s="265"/>
    </row>
    <row r="1135" spans="1:10" x14ac:dyDescent="0.4">
      <c r="A1135" s="265"/>
      <c r="B1135" s="265"/>
      <c r="C1135" s="265"/>
      <c r="D1135" s="265"/>
      <c r="E1135" s="265"/>
      <c r="F1135" s="182"/>
      <c r="G1135" s="265"/>
      <c r="H1135" s="267"/>
      <c r="I1135" s="267"/>
      <c r="J1135" s="265"/>
    </row>
    <row r="1136" spans="1:10" x14ac:dyDescent="0.4">
      <c r="A1136" s="265"/>
      <c r="B1136" s="265"/>
      <c r="C1136" s="265"/>
      <c r="D1136" s="265"/>
      <c r="E1136" s="265"/>
      <c r="F1136" s="182"/>
      <c r="G1136" s="265"/>
      <c r="H1136" s="267"/>
      <c r="I1136" s="267"/>
      <c r="J1136" s="265"/>
    </row>
    <row r="1137" spans="1:10" x14ac:dyDescent="0.4">
      <c r="A1137" s="265"/>
      <c r="B1137" s="265"/>
      <c r="C1137" s="265"/>
      <c r="D1137" s="265"/>
      <c r="E1137" s="265"/>
      <c r="F1137" s="182"/>
      <c r="G1137" s="265"/>
      <c r="H1137" s="267"/>
      <c r="I1137" s="267"/>
      <c r="J1137" s="265"/>
    </row>
    <row r="1138" spans="1:10" x14ac:dyDescent="0.4">
      <c r="A1138" s="265"/>
      <c r="B1138" s="265"/>
      <c r="C1138" s="265"/>
      <c r="D1138" s="265"/>
      <c r="E1138" s="265"/>
      <c r="F1138" s="182"/>
      <c r="G1138" s="265"/>
      <c r="H1138" s="267"/>
      <c r="I1138" s="267"/>
      <c r="J1138" s="265"/>
    </row>
    <row r="1139" spans="1:10" x14ac:dyDescent="0.4">
      <c r="A1139" s="265"/>
      <c r="B1139" s="265"/>
      <c r="C1139" s="265"/>
      <c r="D1139" s="265"/>
      <c r="E1139" s="265"/>
      <c r="F1139" s="182"/>
      <c r="G1139" s="265"/>
      <c r="H1139" s="267"/>
      <c r="I1139" s="267"/>
      <c r="J1139" s="265"/>
    </row>
    <row r="1140" spans="1:10" x14ac:dyDescent="0.4">
      <c r="A1140" s="265"/>
      <c r="B1140" s="265"/>
      <c r="C1140" s="265"/>
      <c r="D1140" s="265"/>
      <c r="E1140" s="265"/>
      <c r="F1140" s="182"/>
      <c r="G1140" s="265"/>
      <c r="H1140" s="267"/>
      <c r="I1140" s="267"/>
      <c r="J1140" s="265"/>
    </row>
    <row r="1141" spans="1:10" x14ac:dyDescent="0.4">
      <c r="A1141" s="265"/>
      <c r="B1141" s="265"/>
      <c r="C1141" s="265"/>
      <c r="D1141" s="265"/>
      <c r="E1141" s="265"/>
      <c r="F1141" s="182"/>
      <c r="G1141" s="265"/>
      <c r="H1141" s="267"/>
      <c r="I1141" s="267"/>
      <c r="J1141" s="265"/>
    </row>
    <row r="1142" spans="1:10" x14ac:dyDescent="0.4">
      <c r="A1142" s="265"/>
      <c r="B1142" s="265"/>
      <c r="C1142" s="265"/>
      <c r="D1142" s="265"/>
      <c r="E1142" s="265"/>
      <c r="F1142" s="182"/>
      <c r="G1142" s="265"/>
      <c r="H1142" s="267"/>
      <c r="I1142" s="267"/>
      <c r="J1142" s="265"/>
    </row>
    <row r="1143" spans="1:10" x14ac:dyDescent="0.4">
      <c r="A1143" s="265"/>
      <c r="B1143" s="265"/>
      <c r="C1143" s="265"/>
      <c r="D1143" s="265"/>
      <c r="E1143" s="265"/>
      <c r="F1143" s="182"/>
      <c r="G1143" s="265"/>
      <c r="H1143" s="267"/>
      <c r="I1143" s="267"/>
      <c r="J1143" s="265"/>
    </row>
    <row r="1144" spans="1:10" x14ac:dyDescent="0.4">
      <c r="A1144" s="265"/>
      <c r="B1144" s="265"/>
      <c r="C1144" s="265"/>
      <c r="D1144" s="265"/>
      <c r="E1144" s="265"/>
      <c r="F1144" s="182"/>
      <c r="G1144" s="265"/>
      <c r="H1144" s="267"/>
      <c r="I1144" s="267"/>
      <c r="J1144" s="265"/>
    </row>
    <row r="1145" spans="1:10" x14ac:dyDescent="0.4">
      <c r="A1145" s="265"/>
      <c r="B1145" s="265"/>
      <c r="C1145" s="265"/>
      <c r="D1145" s="265"/>
      <c r="E1145" s="265"/>
      <c r="F1145" s="182"/>
      <c r="G1145" s="265"/>
      <c r="H1145" s="267"/>
      <c r="I1145" s="267"/>
      <c r="J1145" s="265"/>
    </row>
    <row r="1146" spans="1:10" x14ac:dyDescent="0.4">
      <c r="A1146" s="265"/>
      <c r="B1146" s="265"/>
      <c r="C1146" s="265"/>
      <c r="D1146" s="265"/>
      <c r="E1146" s="265"/>
      <c r="F1146" s="182"/>
      <c r="G1146" s="265"/>
      <c r="H1146" s="267"/>
      <c r="I1146" s="267"/>
      <c r="J1146" s="265"/>
    </row>
    <row r="1147" spans="1:10" x14ac:dyDescent="0.4">
      <c r="A1147" s="265"/>
      <c r="B1147" s="265"/>
      <c r="C1147" s="265"/>
      <c r="D1147" s="265"/>
      <c r="E1147" s="265"/>
      <c r="F1147" s="182"/>
      <c r="G1147" s="265"/>
      <c r="H1147" s="267"/>
      <c r="I1147" s="267"/>
      <c r="J1147" s="265"/>
    </row>
    <row r="1148" spans="1:10" x14ac:dyDescent="0.4">
      <c r="A1148" s="265"/>
      <c r="B1148" s="265"/>
      <c r="C1148" s="265"/>
      <c r="D1148" s="265"/>
      <c r="E1148" s="265"/>
      <c r="F1148" s="182"/>
      <c r="G1148" s="265"/>
      <c r="H1148" s="267"/>
      <c r="I1148" s="267"/>
      <c r="J1148" s="265"/>
    </row>
    <row r="1149" spans="1:10" x14ac:dyDescent="0.4">
      <c r="A1149" s="265"/>
      <c r="B1149" s="265"/>
      <c r="C1149" s="265"/>
      <c r="D1149" s="265"/>
      <c r="E1149" s="265"/>
      <c r="F1149" s="182"/>
      <c r="G1149" s="265"/>
      <c r="H1149" s="267"/>
      <c r="I1149" s="267"/>
      <c r="J1149" s="265"/>
    </row>
    <row r="1150" spans="1:10" x14ac:dyDescent="0.4">
      <c r="A1150" s="265"/>
      <c r="B1150" s="265"/>
      <c r="C1150" s="265"/>
      <c r="D1150" s="265"/>
      <c r="E1150" s="265"/>
      <c r="F1150" s="182"/>
      <c r="G1150" s="265"/>
      <c r="H1150" s="267"/>
      <c r="I1150" s="267"/>
      <c r="J1150" s="265"/>
    </row>
    <row r="1151" spans="1:10" x14ac:dyDescent="0.4">
      <c r="A1151" s="265"/>
      <c r="B1151" s="265"/>
      <c r="C1151" s="265"/>
      <c r="D1151" s="265"/>
      <c r="E1151" s="265"/>
      <c r="F1151" s="182"/>
      <c r="G1151" s="265"/>
      <c r="H1151" s="267"/>
      <c r="I1151" s="267"/>
      <c r="J1151" s="265"/>
    </row>
    <row r="1152" spans="1:10" x14ac:dyDescent="0.4">
      <c r="A1152" s="265"/>
      <c r="B1152" s="265"/>
      <c r="C1152" s="265"/>
      <c r="D1152" s="265"/>
      <c r="E1152" s="265"/>
      <c r="F1152" s="182"/>
      <c r="G1152" s="265"/>
      <c r="H1152" s="267"/>
      <c r="I1152" s="267"/>
      <c r="J1152" s="265"/>
    </row>
    <row r="1153" spans="1:10" x14ac:dyDescent="0.4">
      <c r="A1153" s="265"/>
      <c r="B1153" s="265"/>
      <c r="C1153" s="265"/>
      <c r="D1153" s="265"/>
      <c r="E1153" s="265"/>
      <c r="F1153" s="182"/>
      <c r="G1153" s="265"/>
      <c r="H1153" s="267"/>
      <c r="I1153" s="267"/>
      <c r="J1153" s="265"/>
    </row>
    <row r="1154" spans="1:10" x14ac:dyDescent="0.4">
      <c r="A1154" s="265"/>
      <c r="B1154" s="265"/>
      <c r="C1154" s="265"/>
      <c r="D1154" s="265"/>
      <c r="E1154" s="265"/>
      <c r="F1154" s="182"/>
      <c r="G1154" s="265"/>
      <c r="H1154" s="267"/>
      <c r="I1154" s="267"/>
      <c r="J1154" s="265"/>
    </row>
    <row r="1155" spans="1:10" x14ac:dyDescent="0.4">
      <c r="A1155" s="265"/>
      <c r="B1155" s="265"/>
      <c r="C1155" s="265"/>
      <c r="D1155" s="265"/>
      <c r="E1155" s="265"/>
      <c r="F1155" s="182"/>
      <c r="G1155" s="265"/>
      <c r="H1155" s="267"/>
      <c r="I1155" s="267"/>
      <c r="J1155" s="265"/>
    </row>
    <row r="1156" spans="1:10" x14ac:dyDescent="0.4">
      <c r="A1156" s="265"/>
      <c r="B1156" s="265"/>
      <c r="C1156" s="265"/>
      <c r="D1156" s="265"/>
      <c r="E1156" s="265"/>
      <c r="F1156" s="182"/>
      <c r="G1156" s="265"/>
      <c r="H1156" s="267"/>
      <c r="I1156" s="267"/>
      <c r="J1156" s="265"/>
    </row>
    <row r="1157" spans="1:10" x14ac:dyDescent="0.4">
      <c r="A1157" s="265"/>
      <c r="B1157" s="265"/>
      <c r="C1157" s="265"/>
      <c r="D1157" s="265"/>
      <c r="E1157" s="265"/>
      <c r="F1157" s="182"/>
      <c r="G1157" s="265"/>
      <c r="H1157" s="267"/>
      <c r="I1157" s="267"/>
      <c r="J1157" s="265"/>
    </row>
    <row r="1158" spans="1:10" x14ac:dyDescent="0.4">
      <c r="A1158" s="265"/>
      <c r="B1158" s="265"/>
      <c r="C1158" s="265"/>
      <c r="D1158" s="265"/>
      <c r="E1158" s="265"/>
      <c r="F1158" s="182"/>
      <c r="G1158" s="265"/>
      <c r="H1158" s="267"/>
      <c r="I1158" s="267"/>
      <c r="J1158" s="265"/>
    </row>
    <row r="1159" spans="1:10" x14ac:dyDescent="0.4">
      <c r="A1159" s="265"/>
      <c r="B1159" s="265"/>
      <c r="C1159" s="265"/>
      <c r="D1159" s="265"/>
      <c r="E1159" s="265"/>
      <c r="F1159" s="182"/>
      <c r="G1159" s="265"/>
      <c r="H1159" s="267"/>
      <c r="I1159" s="267"/>
      <c r="J1159" s="265"/>
    </row>
    <row r="1160" spans="1:10" x14ac:dyDescent="0.4">
      <c r="A1160" s="265"/>
      <c r="B1160" s="265"/>
      <c r="C1160" s="265"/>
      <c r="D1160" s="265"/>
      <c r="E1160" s="265"/>
      <c r="F1160" s="182"/>
      <c r="G1160" s="265"/>
      <c r="H1160" s="267"/>
      <c r="I1160" s="267"/>
      <c r="J1160" s="265"/>
    </row>
    <row r="1161" spans="1:10" x14ac:dyDescent="0.4">
      <c r="A1161" s="265"/>
      <c r="B1161" s="265"/>
      <c r="C1161" s="265"/>
      <c r="D1161" s="265"/>
      <c r="E1161" s="265"/>
      <c r="F1161" s="182"/>
      <c r="G1161" s="265"/>
      <c r="H1161" s="267"/>
      <c r="I1161" s="267"/>
      <c r="J1161" s="265"/>
    </row>
    <row r="1162" spans="1:10" x14ac:dyDescent="0.4">
      <c r="A1162" s="265"/>
      <c r="B1162" s="265"/>
      <c r="C1162" s="265"/>
      <c r="D1162" s="265"/>
      <c r="E1162" s="265"/>
      <c r="F1162" s="182"/>
      <c r="G1162" s="265"/>
      <c r="H1162" s="267"/>
      <c r="I1162" s="267"/>
      <c r="J1162" s="265"/>
    </row>
    <row r="1163" spans="1:10" x14ac:dyDescent="0.4">
      <c r="A1163" s="265"/>
      <c r="B1163" s="265"/>
      <c r="C1163" s="265"/>
      <c r="D1163" s="265"/>
      <c r="E1163" s="265"/>
      <c r="F1163" s="182"/>
      <c r="G1163" s="265"/>
      <c r="H1163" s="267"/>
      <c r="I1163" s="267"/>
      <c r="J1163" s="265"/>
    </row>
    <row r="1164" spans="1:10" x14ac:dyDescent="0.4">
      <c r="A1164" s="265"/>
      <c r="B1164" s="265"/>
      <c r="C1164" s="265"/>
      <c r="D1164" s="265"/>
      <c r="E1164" s="265"/>
      <c r="F1164" s="182"/>
      <c r="G1164" s="265"/>
      <c r="H1164" s="267"/>
      <c r="I1164" s="267"/>
      <c r="J1164" s="265"/>
    </row>
    <row r="1165" spans="1:10" x14ac:dyDescent="0.4">
      <c r="A1165" s="265"/>
      <c r="B1165" s="265"/>
      <c r="C1165" s="265"/>
      <c r="D1165" s="265"/>
      <c r="E1165" s="265"/>
      <c r="F1165" s="182"/>
      <c r="G1165" s="265"/>
      <c r="H1165" s="267"/>
      <c r="I1165" s="267"/>
      <c r="J1165" s="265"/>
    </row>
    <row r="1166" spans="1:10" x14ac:dyDescent="0.4">
      <c r="A1166" s="265"/>
      <c r="B1166" s="265"/>
      <c r="C1166" s="265"/>
      <c r="D1166" s="265"/>
      <c r="E1166" s="265"/>
      <c r="F1166" s="182"/>
      <c r="G1166" s="265"/>
      <c r="H1166" s="267"/>
      <c r="I1166" s="267"/>
      <c r="J1166" s="265"/>
    </row>
    <row r="1167" spans="1:10" x14ac:dyDescent="0.4">
      <c r="A1167" s="265"/>
      <c r="B1167" s="265"/>
      <c r="C1167" s="265"/>
      <c r="D1167" s="265"/>
      <c r="E1167" s="265"/>
      <c r="F1167" s="182"/>
      <c r="G1167" s="265"/>
      <c r="H1167" s="267"/>
      <c r="I1167" s="267"/>
      <c r="J1167" s="265"/>
    </row>
    <row r="1168" spans="1:10" x14ac:dyDescent="0.4">
      <c r="A1168" s="265"/>
      <c r="B1168" s="265"/>
      <c r="C1168" s="265"/>
      <c r="D1168" s="265"/>
      <c r="E1168" s="265"/>
      <c r="F1168" s="182"/>
      <c r="G1168" s="265"/>
      <c r="H1168" s="267"/>
      <c r="I1168" s="267"/>
      <c r="J1168" s="265"/>
    </row>
    <row r="1169" spans="1:10" x14ac:dyDescent="0.4">
      <c r="A1169" s="265"/>
      <c r="B1169" s="265"/>
      <c r="C1169" s="265"/>
      <c r="D1169" s="265"/>
      <c r="E1169" s="265"/>
      <c r="F1169" s="182"/>
      <c r="G1169" s="265"/>
      <c r="H1169" s="267"/>
      <c r="I1169" s="267"/>
      <c r="J1169" s="265"/>
    </row>
    <row r="1170" spans="1:10" x14ac:dyDescent="0.4">
      <c r="A1170" s="265"/>
      <c r="B1170" s="265"/>
      <c r="C1170" s="265"/>
      <c r="D1170" s="265"/>
      <c r="E1170" s="265"/>
      <c r="F1170" s="182"/>
      <c r="G1170" s="265"/>
      <c r="H1170" s="267"/>
      <c r="I1170" s="267"/>
      <c r="J1170" s="265"/>
    </row>
    <row r="1171" spans="1:10" x14ac:dyDescent="0.4">
      <c r="A1171" s="265"/>
      <c r="B1171" s="265"/>
      <c r="C1171" s="265"/>
      <c r="D1171" s="265"/>
      <c r="E1171" s="265"/>
      <c r="F1171" s="182"/>
      <c r="G1171" s="265"/>
      <c r="H1171" s="267"/>
      <c r="I1171" s="267"/>
      <c r="J1171" s="265"/>
    </row>
    <row r="1172" spans="1:10" x14ac:dyDescent="0.4">
      <c r="A1172" s="265"/>
      <c r="B1172" s="265"/>
      <c r="C1172" s="265"/>
      <c r="D1172" s="265"/>
      <c r="E1172" s="265"/>
      <c r="F1172" s="182"/>
      <c r="G1172" s="265"/>
      <c r="H1172" s="267"/>
      <c r="I1172" s="267"/>
      <c r="J1172" s="265"/>
    </row>
    <row r="1173" spans="1:10" x14ac:dyDescent="0.4">
      <c r="A1173" s="265"/>
      <c r="B1173" s="265"/>
      <c r="C1173" s="265"/>
      <c r="D1173" s="265"/>
      <c r="E1173" s="265"/>
      <c r="F1173" s="182"/>
      <c r="G1173" s="265"/>
      <c r="H1173" s="267"/>
      <c r="I1173" s="267"/>
      <c r="J1173" s="265"/>
    </row>
    <row r="1174" spans="1:10" x14ac:dyDescent="0.4">
      <c r="A1174" s="265"/>
      <c r="B1174" s="265"/>
      <c r="C1174" s="265"/>
      <c r="D1174" s="265"/>
      <c r="E1174" s="265"/>
      <c r="F1174" s="182"/>
      <c r="G1174" s="265"/>
      <c r="H1174" s="267"/>
      <c r="I1174" s="267"/>
      <c r="J1174" s="265"/>
    </row>
    <row r="1175" spans="1:10" x14ac:dyDescent="0.4">
      <c r="A1175" s="265"/>
      <c r="B1175" s="265"/>
      <c r="C1175" s="265"/>
      <c r="D1175" s="265"/>
      <c r="E1175" s="265"/>
      <c r="F1175" s="182"/>
      <c r="G1175" s="265"/>
      <c r="H1175" s="267"/>
      <c r="I1175" s="267"/>
      <c r="J1175" s="265"/>
    </row>
    <row r="1176" spans="1:10" x14ac:dyDescent="0.4">
      <c r="A1176" s="265"/>
      <c r="B1176" s="265"/>
      <c r="C1176" s="265"/>
      <c r="D1176" s="265"/>
      <c r="E1176" s="265"/>
      <c r="F1176" s="182"/>
      <c r="G1176" s="265"/>
      <c r="H1176" s="267"/>
      <c r="I1176" s="267"/>
      <c r="J1176" s="265"/>
    </row>
    <row r="1177" spans="1:10" x14ac:dyDescent="0.4">
      <c r="A1177" s="265"/>
      <c r="B1177" s="265"/>
      <c r="C1177" s="265"/>
      <c r="D1177" s="265"/>
      <c r="E1177" s="265"/>
      <c r="F1177" s="182"/>
      <c r="G1177" s="265"/>
      <c r="H1177" s="267"/>
      <c r="I1177" s="267"/>
      <c r="J1177" s="265"/>
    </row>
    <row r="1178" spans="1:10" x14ac:dyDescent="0.4">
      <c r="A1178" s="265"/>
      <c r="B1178" s="265"/>
      <c r="C1178" s="265"/>
      <c r="D1178" s="265"/>
      <c r="E1178" s="265"/>
      <c r="F1178" s="182"/>
      <c r="G1178" s="265"/>
      <c r="H1178" s="267"/>
      <c r="I1178" s="267"/>
      <c r="J1178" s="265"/>
    </row>
    <row r="1179" spans="1:10" x14ac:dyDescent="0.4">
      <c r="A1179" s="265"/>
      <c r="B1179" s="265"/>
      <c r="C1179" s="265"/>
      <c r="D1179" s="265"/>
      <c r="E1179" s="265"/>
      <c r="F1179" s="182"/>
      <c r="G1179" s="265"/>
      <c r="H1179" s="267"/>
      <c r="I1179" s="267"/>
      <c r="J1179" s="265"/>
    </row>
    <row r="1180" spans="1:10" x14ac:dyDescent="0.4">
      <c r="A1180" s="265"/>
      <c r="B1180" s="265"/>
      <c r="C1180" s="265"/>
      <c r="D1180" s="265"/>
      <c r="E1180" s="265"/>
      <c r="F1180" s="182"/>
      <c r="G1180" s="265"/>
      <c r="H1180" s="267"/>
      <c r="I1180" s="267"/>
      <c r="J1180" s="265"/>
    </row>
    <row r="1181" spans="1:10" x14ac:dyDescent="0.4">
      <c r="A1181" s="265"/>
      <c r="B1181" s="265"/>
      <c r="C1181" s="265"/>
      <c r="D1181" s="265"/>
      <c r="E1181" s="265"/>
      <c r="F1181" s="182"/>
      <c r="G1181" s="265"/>
      <c r="H1181" s="267"/>
      <c r="I1181" s="267"/>
      <c r="J1181" s="265"/>
    </row>
    <row r="1182" spans="1:10" x14ac:dyDescent="0.4">
      <c r="A1182" s="265"/>
      <c r="B1182" s="265"/>
      <c r="C1182" s="265"/>
      <c r="D1182" s="265"/>
      <c r="E1182" s="265"/>
      <c r="F1182" s="182"/>
      <c r="G1182" s="265"/>
      <c r="H1182" s="267"/>
      <c r="I1182" s="267"/>
      <c r="J1182" s="265"/>
    </row>
    <row r="1183" spans="1:10" x14ac:dyDescent="0.4">
      <c r="A1183" s="265"/>
      <c r="B1183" s="265"/>
      <c r="C1183" s="265"/>
      <c r="D1183" s="265"/>
      <c r="E1183" s="265"/>
      <c r="F1183" s="182"/>
      <c r="G1183" s="265"/>
      <c r="H1183" s="267"/>
      <c r="I1183" s="267"/>
      <c r="J1183" s="265"/>
    </row>
    <row r="1184" spans="1:10" x14ac:dyDescent="0.4">
      <c r="A1184" s="265"/>
      <c r="B1184" s="265"/>
      <c r="C1184" s="265"/>
      <c r="D1184" s="265"/>
      <c r="E1184" s="265"/>
      <c r="F1184" s="182"/>
      <c r="G1184" s="265"/>
      <c r="H1184" s="267"/>
      <c r="I1184" s="267"/>
      <c r="J1184" s="265"/>
    </row>
    <row r="1185" spans="1:10" x14ac:dyDescent="0.4">
      <c r="A1185" s="265"/>
      <c r="B1185" s="265"/>
      <c r="C1185" s="265"/>
      <c r="D1185" s="265"/>
      <c r="E1185" s="265"/>
      <c r="F1185" s="182"/>
      <c r="G1185" s="265"/>
      <c r="H1185" s="267"/>
      <c r="I1185" s="267"/>
      <c r="J1185" s="265"/>
    </row>
    <row r="1186" spans="1:10" x14ac:dyDescent="0.4">
      <c r="A1186" s="265"/>
      <c r="B1186" s="265"/>
      <c r="C1186" s="265"/>
      <c r="D1186" s="265"/>
      <c r="E1186" s="265"/>
      <c r="F1186" s="182"/>
      <c r="G1186" s="265"/>
      <c r="H1186" s="267"/>
      <c r="I1186" s="267"/>
      <c r="J1186" s="265"/>
    </row>
    <row r="1187" spans="1:10" x14ac:dyDescent="0.4">
      <c r="A1187" s="265"/>
      <c r="B1187" s="265"/>
      <c r="C1187" s="265"/>
      <c r="D1187" s="265"/>
      <c r="E1187" s="265"/>
      <c r="F1187" s="182"/>
      <c r="G1187" s="265"/>
      <c r="H1187" s="267"/>
      <c r="I1187" s="267"/>
      <c r="J1187" s="265"/>
    </row>
    <row r="1188" spans="1:10" x14ac:dyDescent="0.4">
      <c r="A1188" s="265"/>
      <c r="B1188" s="265"/>
      <c r="C1188" s="265"/>
      <c r="D1188" s="265"/>
      <c r="E1188" s="265"/>
      <c r="F1188" s="182"/>
      <c r="G1188" s="265"/>
      <c r="H1188" s="267"/>
      <c r="I1188" s="267"/>
      <c r="J1188" s="265"/>
    </row>
    <row r="1189" spans="1:10" x14ac:dyDescent="0.4">
      <c r="A1189" s="265"/>
      <c r="B1189" s="265"/>
      <c r="C1189" s="265"/>
      <c r="D1189" s="265"/>
      <c r="E1189" s="265"/>
      <c r="F1189" s="182"/>
      <c r="G1189" s="265"/>
      <c r="H1189" s="267"/>
      <c r="I1189" s="267"/>
      <c r="J1189" s="265"/>
    </row>
    <row r="1190" spans="1:10" x14ac:dyDescent="0.4">
      <c r="A1190" s="265"/>
      <c r="B1190" s="265"/>
      <c r="C1190" s="265"/>
      <c r="D1190" s="265"/>
      <c r="E1190" s="265"/>
      <c r="F1190" s="182"/>
      <c r="G1190" s="265"/>
      <c r="H1190" s="267"/>
      <c r="I1190" s="267"/>
      <c r="J1190" s="265"/>
    </row>
    <row r="1191" spans="1:10" x14ac:dyDescent="0.4">
      <c r="A1191" s="265"/>
      <c r="B1191" s="265"/>
      <c r="C1191" s="265"/>
      <c r="D1191" s="265"/>
      <c r="E1191" s="265"/>
      <c r="F1191" s="182"/>
      <c r="G1191" s="265"/>
      <c r="H1191" s="267"/>
      <c r="I1191" s="267"/>
      <c r="J1191" s="265"/>
    </row>
    <row r="1192" spans="1:10" x14ac:dyDescent="0.4">
      <c r="A1192" s="265"/>
      <c r="B1192" s="265"/>
      <c r="C1192" s="265"/>
      <c r="D1192" s="265"/>
      <c r="E1192" s="265"/>
      <c r="F1192" s="182"/>
      <c r="G1192" s="265"/>
      <c r="H1192" s="267"/>
      <c r="I1192" s="267"/>
      <c r="J1192" s="265"/>
    </row>
    <row r="1193" spans="1:10" x14ac:dyDescent="0.4">
      <c r="A1193" s="265"/>
      <c r="B1193" s="265"/>
      <c r="C1193" s="265"/>
      <c r="D1193" s="265"/>
      <c r="E1193" s="265"/>
      <c r="F1193" s="182"/>
      <c r="G1193" s="265"/>
      <c r="H1193" s="267"/>
      <c r="I1193" s="267"/>
      <c r="J1193" s="265"/>
    </row>
    <row r="1194" spans="1:10" x14ac:dyDescent="0.4">
      <c r="A1194" s="265"/>
      <c r="B1194" s="265"/>
      <c r="C1194" s="265"/>
      <c r="D1194" s="265"/>
      <c r="E1194" s="265"/>
      <c r="F1194" s="182"/>
      <c r="G1194" s="265"/>
      <c r="H1194" s="267"/>
      <c r="I1194" s="267"/>
      <c r="J1194" s="265"/>
    </row>
    <row r="1195" spans="1:10" x14ac:dyDescent="0.4">
      <c r="A1195" s="265"/>
      <c r="B1195" s="265"/>
      <c r="C1195" s="265"/>
      <c r="D1195" s="265"/>
      <c r="E1195" s="265"/>
      <c r="F1195" s="182"/>
      <c r="G1195" s="265"/>
      <c r="H1195" s="267"/>
      <c r="I1195" s="267"/>
      <c r="J1195" s="265"/>
    </row>
    <row r="1196" spans="1:10" x14ac:dyDescent="0.4">
      <c r="A1196" s="265"/>
      <c r="B1196" s="265"/>
      <c r="C1196" s="265"/>
      <c r="D1196" s="265"/>
      <c r="E1196" s="265"/>
      <c r="F1196" s="182"/>
      <c r="G1196" s="265"/>
      <c r="H1196" s="267"/>
      <c r="I1196" s="267"/>
      <c r="J1196" s="265"/>
    </row>
    <row r="1197" spans="1:10" x14ac:dyDescent="0.4">
      <c r="A1197" s="265"/>
      <c r="B1197" s="265"/>
      <c r="C1197" s="265"/>
      <c r="D1197" s="265"/>
      <c r="E1197" s="265"/>
      <c r="F1197" s="182"/>
      <c r="G1197" s="265"/>
      <c r="H1197" s="267"/>
      <c r="I1197" s="267"/>
      <c r="J1197" s="265"/>
    </row>
    <row r="1198" spans="1:10" x14ac:dyDescent="0.4">
      <c r="A1198" s="265"/>
      <c r="B1198" s="265"/>
      <c r="C1198" s="265"/>
      <c r="D1198" s="265"/>
      <c r="E1198" s="265"/>
      <c r="F1198" s="182"/>
      <c r="G1198" s="265"/>
      <c r="H1198" s="267"/>
      <c r="I1198" s="267"/>
      <c r="J1198" s="265"/>
    </row>
    <row r="1199" spans="1:10" x14ac:dyDescent="0.4">
      <c r="A1199" s="265"/>
      <c r="B1199" s="265"/>
      <c r="C1199" s="265"/>
      <c r="D1199" s="265"/>
      <c r="E1199" s="265"/>
      <c r="F1199" s="182"/>
      <c r="G1199" s="265"/>
      <c r="H1199" s="267"/>
      <c r="I1199" s="267"/>
      <c r="J1199" s="265"/>
    </row>
    <row r="1200" spans="1:10" x14ac:dyDescent="0.4">
      <c r="A1200" s="265"/>
      <c r="B1200" s="265"/>
      <c r="C1200" s="265"/>
      <c r="D1200" s="265"/>
      <c r="E1200" s="265"/>
      <c r="F1200" s="182"/>
      <c r="G1200" s="265"/>
      <c r="H1200" s="267"/>
      <c r="I1200" s="267"/>
      <c r="J1200" s="265"/>
    </row>
    <row r="1201" spans="1:10" x14ac:dyDescent="0.4">
      <c r="A1201" s="265"/>
      <c r="B1201" s="265"/>
      <c r="C1201" s="265"/>
      <c r="D1201" s="265"/>
      <c r="E1201" s="265"/>
      <c r="F1201" s="182"/>
      <c r="G1201" s="265"/>
      <c r="H1201" s="267"/>
      <c r="I1201" s="267"/>
      <c r="J1201" s="265"/>
    </row>
    <row r="1202" spans="1:10" x14ac:dyDescent="0.4">
      <c r="A1202" s="265"/>
      <c r="B1202" s="265"/>
      <c r="C1202" s="265"/>
      <c r="D1202" s="265"/>
      <c r="E1202" s="265"/>
      <c r="F1202" s="182"/>
      <c r="G1202" s="265"/>
      <c r="H1202" s="267"/>
      <c r="I1202" s="267"/>
      <c r="J1202" s="265"/>
    </row>
    <row r="1203" spans="1:10" x14ac:dyDescent="0.4">
      <c r="A1203" s="265"/>
      <c r="B1203" s="265"/>
      <c r="C1203" s="265"/>
      <c r="D1203" s="265"/>
      <c r="E1203" s="265"/>
      <c r="F1203" s="182"/>
      <c r="G1203" s="265"/>
      <c r="H1203" s="267"/>
      <c r="I1203" s="267"/>
      <c r="J1203" s="265"/>
    </row>
    <row r="1204" spans="1:10" x14ac:dyDescent="0.4">
      <c r="A1204" s="265"/>
      <c r="B1204" s="265"/>
      <c r="C1204" s="265"/>
      <c r="D1204" s="265"/>
      <c r="E1204" s="265"/>
      <c r="F1204" s="182"/>
      <c r="G1204" s="265"/>
      <c r="H1204" s="267"/>
      <c r="I1204" s="267"/>
      <c r="J1204" s="265"/>
    </row>
    <row r="1205" spans="1:10" x14ac:dyDescent="0.4">
      <c r="A1205" s="265"/>
      <c r="B1205" s="265"/>
      <c r="C1205" s="265"/>
      <c r="D1205" s="265"/>
      <c r="E1205" s="265"/>
      <c r="F1205" s="182"/>
      <c r="G1205" s="265"/>
      <c r="H1205" s="267"/>
      <c r="I1205" s="267"/>
      <c r="J1205" s="265"/>
    </row>
    <row r="1206" spans="1:10" x14ac:dyDescent="0.4">
      <c r="A1206" s="265"/>
      <c r="B1206" s="265"/>
      <c r="C1206" s="265"/>
      <c r="D1206" s="265"/>
      <c r="E1206" s="265"/>
      <c r="F1206" s="182"/>
      <c r="G1206" s="265"/>
      <c r="H1206" s="267"/>
      <c r="I1206" s="267"/>
      <c r="J1206" s="265"/>
    </row>
    <row r="1207" spans="1:10" x14ac:dyDescent="0.4">
      <c r="A1207" s="265"/>
      <c r="B1207" s="265"/>
      <c r="C1207" s="265"/>
      <c r="D1207" s="265"/>
      <c r="E1207" s="265"/>
      <c r="F1207" s="182"/>
      <c r="G1207" s="265"/>
      <c r="H1207" s="267"/>
      <c r="I1207" s="267"/>
      <c r="J1207" s="265"/>
    </row>
    <row r="1208" spans="1:10" x14ac:dyDescent="0.4">
      <c r="A1208" s="265"/>
      <c r="B1208" s="265"/>
      <c r="C1208" s="265"/>
      <c r="D1208" s="265"/>
      <c r="E1208" s="265"/>
      <c r="F1208" s="182"/>
      <c r="G1208" s="265"/>
      <c r="H1208" s="267"/>
      <c r="I1208" s="267"/>
      <c r="J1208" s="265"/>
    </row>
    <row r="1209" spans="1:10" x14ac:dyDescent="0.4">
      <c r="A1209" s="265"/>
      <c r="B1209" s="265"/>
      <c r="C1209" s="265"/>
      <c r="D1209" s="265"/>
      <c r="E1209" s="265"/>
      <c r="F1209" s="182"/>
      <c r="G1209" s="265"/>
      <c r="H1209" s="267"/>
      <c r="I1209" s="267"/>
      <c r="J1209" s="265"/>
    </row>
    <row r="1210" spans="1:10" x14ac:dyDescent="0.4">
      <c r="A1210" s="265"/>
      <c r="B1210" s="265"/>
      <c r="C1210" s="265"/>
      <c r="D1210" s="265"/>
      <c r="E1210" s="265"/>
      <c r="F1210" s="182"/>
      <c r="G1210" s="265"/>
      <c r="H1210" s="267"/>
      <c r="I1210" s="267"/>
      <c r="J1210" s="265"/>
    </row>
    <row r="1211" spans="1:10" x14ac:dyDescent="0.4">
      <c r="A1211" s="265"/>
      <c r="B1211" s="265"/>
      <c r="C1211" s="265"/>
      <c r="D1211" s="265"/>
      <c r="E1211" s="265"/>
      <c r="F1211" s="182"/>
      <c r="G1211" s="265"/>
      <c r="H1211" s="267"/>
      <c r="I1211" s="267"/>
      <c r="J1211" s="265"/>
    </row>
    <row r="1212" spans="1:10" x14ac:dyDescent="0.4">
      <c r="A1212" s="265"/>
      <c r="B1212" s="265"/>
      <c r="C1212" s="265"/>
      <c r="D1212" s="265"/>
      <c r="E1212" s="265"/>
      <c r="F1212" s="182"/>
      <c r="G1212" s="265"/>
      <c r="H1212" s="267"/>
      <c r="I1212" s="267"/>
      <c r="J1212" s="265"/>
    </row>
    <row r="1213" spans="1:10" x14ac:dyDescent="0.4">
      <c r="A1213" s="265"/>
      <c r="B1213" s="265"/>
      <c r="C1213" s="265"/>
      <c r="D1213" s="265"/>
      <c r="E1213" s="265"/>
      <c r="F1213" s="182"/>
      <c r="G1213" s="265"/>
      <c r="H1213" s="267"/>
      <c r="I1213" s="267"/>
      <c r="J1213" s="265"/>
    </row>
    <row r="1214" spans="1:10" x14ac:dyDescent="0.4">
      <c r="A1214" s="265"/>
      <c r="B1214" s="265"/>
      <c r="C1214" s="265"/>
      <c r="D1214" s="265"/>
      <c r="E1214" s="265"/>
      <c r="F1214" s="182"/>
      <c r="G1214" s="265"/>
      <c r="H1214" s="267"/>
      <c r="I1214" s="267"/>
      <c r="J1214" s="265"/>
    </row>
    <row r="1215" spans="1:10" x14ac:dyDescent="0.4">
      <c r="A1215" s="265"/>
      <c r="B1215" s="265"/>
      <c r="C1215" s="265"/>
      <c r="D1215" s="265"/>
      <c r="E1215" s="265"/>
      <c r="F1215" s="182"/>
      <c r="G1215" s="265"/>
      <c r="H1215" s="267"/>
      <c r="I1215" s="267"/>
      <c r="J1215" s="265"/>
    </row>
    <row r="1216" spans="1:10" x14ac:dyDescent="0.4">
      <c r="A1216" s="265"/>
      <c r="B1216" s="265"/>
      <c r="C1216" s="265"/>
      <c r="D1216" s="265"/>
      <c r="E1216" s="265"/>
      <c r="F1216" s="182"/>
      <c r="G1216" s="265"/>
      <c r="H1216" s="267"/>
      <c r="I1216" s="267"/>
      <c r="J1216" s="265"/>
    </row>
    <row r="1217" spans="1:10" x14ac:dyDescent="0.4">
      <c r="A1217" s="265"/>
      <c r="B1217" s="265"/>
      <c r="C1217" s="265"/>
      <c r="D1217" s="265"/>
      <c r="E1217" s="265"/>
      <c r="F1217" s="182"/>
      <c r="G1217" s="265"/>
      <c r="H1217" s="267"/>
      <c r="I1217" s="267"/>
      <c r="J1217" s="265"/>
    </row>
    <row r="1218" spans="1:10" x14ac:dyDescent="0.4">
      <c r="A1218" s="265"/>
      <c r="B1218" s="265"/>
      <c r="C1218" s="265"/>
      <c r="D1218" s="265"/>
      <c r="E1218" s="265"/>
      <c r="F1218" s="182"/>
      <c r="G1218" s="265"/>
      <c r="H1218" s="267"/>
      <c r="I1218" s="267"/>
      <c r="J1218" s="265"/>
    </row>
    <row r="1219" spans="1:10" x14ac:dyDescent="0.4">
      <c r="A1219" s="265"/>
      <c r="B1219" s="265"/>
      <c r="C1219" s="265"/>
      <c r="D1219" s="265"/>
      <c r="E1219" s="265"/>
      <c r="F1219" s="182"/>
      <c r="G1219" s="265"/>
      <c r="H1219" s="267"/>
      <c r="I1219" s="267"/>
      <c r="J1219" s="265"/>
    </row>
    <row r="1220" spans="1:10" x14ac:dyDescent="0.4">
      <c r="A1220" s="265"/>
      <c r="B1220" s="265"/>
      <c r="C1220" s="265"/>
      <c r="D1220" s="265"/>
      <c r="E1220" s="265"/>
      <c r="F1220" s="182"/>
      <c r="G1220" s="265"/>
      <c r="H1220" s="267"/>
      <c r="I1220" s="267"/>
      <c r="J1220" s="265"/>
    </row>
    <row r="1221" spans="1:10" x14ac:dyDescent="0.4">
      <c r="A1221" s="265"/>
      <c r="B1221" s="265"/>
      <c r="C1221" s="265"/>
      <c r="D1221" s="265"/>
      <c r="E1221" s="265"/>
      <c r="F1221" s="182"/>
      <c r="G1221" s="265"/>
      <c r="H1221" s="267"/>
      <c r="I1221" s="267"/>
      <c r="J1221" s="265"/>
    </row>
    <row r="1222" spans="1:10" x14ac:dyDescent="0.4">
      <c r="A1222" s="265"/>
      <c r="B1222" s="265"/>
      <c r="C1222" s="265"/>
      <c r="D1222" s="265"/>
      <c r="E1222" s="265"/>
      <c r="F1222" s="182"/>
      <c r="G1222" s="265"/>
      <c r="H1222" s="267"/>
      <c r="I1222" s="267"/>
      <c r="J1222" s="265"/>
    </row>
    <row r="1223" spans="1:10" x14ac:dyDescent="0.4">
      <c r="A1223" s="265"/>
      <c r="B1223" s="265"/>
      <c r="C1223" s="265"/>
      <c r="D1223" s="265"/>
      <c r="E1223" s="265"/>
      <c r="F1223" s="182"/>
      <c r="G1223" s="265"/>
      <c r="H1223" s="267"/>
      <c r="I1223" s="267"/>
      <c r="J1223" s="265"/>
    </row>
    <row r="1224" spans="1:10" x14ac:dyDescent="0.4">
      <c r="A1224" s="265"/>
      <c r="B1224" s="265"/>
      <c r="C1224" s="265"/>
      <c r="D1224" s="265"/>
      <c r="E1224" s="265"/>
      <c r="F1224" s="182"/>
      <c r="G1224" s="265"/>
      <c r="H1224" s="267"/>
      <c r="I1224" s="267"/>
      <c r="J1224" s="265"/>
    </row>
    <row r="1225" spans="1:10" x14ac:dyDescent="0.4">
      <c r="A1225" s="265"/>
      <c r="B1225" s="265"/>
      <c r="C1225" s="265"/>
      <c r="D1225" s="265"/>
      <c r="E1225" s="265"/>
      <c r="F1225" s="182"/>
      <c r="G1225" s="265"/>
      <c r="H1225" s="267"/>
      <c r="I1225" s="267"/>
      <c r="J1225" s="265"/>
    </row>
    <row r="1226" spans="1:10" x14ac:dyDescent="0.4">
      <c r="A1226" s="265"/>
      <c r="B1226" s="265"/>
      <c r="C1226" s="265"/>
      <c r="D1226" s="265"/>
      <c r="E1226" s="265"/>
      <c r="F1226" s="182"/>
      <c r="G1226" s="265"/>
      <c r="H1226" s="267"/>
      <c r="I1226" s="267"/>
      <c r="J1226" s="265"/>
    </row>
    <row r="1227" spans="1:10" x14ac:dyDescent="0.4">
      <c r="A1227" s="265"/>
      <c r="B1227" s="265"/>
      <c r="C1227" s="265"/>
      <c r="D1227" s="265"/>
      <c r="E1227" s="265"/>
      <c r="F1227" s="182"/>
      <c r="G1227" s="265"/>
      <c r="H1227" s="267"/>
      <c r="I1227" s="267"/>
      <c r="J1227" s="265"/>
    </row>
    <row r="1228" spans="1:10" x14ac:dyDescent="0.4">
      <c r="A1228" s="265"/>
      <c r="B1228" s="265"/>
      <c r="C1228" s="265"/>
      <c r="D1228" s="265"/>
      <c r="E1228" s="265"/>
      <c r="F1228" s="182"/>
      <c r="G1228" s="265"/>
      <c r="H1228" s="267"/>
      <c r="I1228" s="267"/>
      <c r="J1228" s="265"/>
    </row>
    <row r="1229" spans="1:10" x14ac:dyDescent="0.4">
      <c r="A1229" s="265"/>
      <c r="B1229" s="265"/>
      <c r="C1229" s="265"/>
      <c r="D1229" s="265"/>
      <c r="E1229" s="265"/>
      <c r="F1229" s="182"/>
      <c r="G1229" s="265"/>
      <c r="H1229" s="267"/>
      <c r="I1229" s="267"/>
      <c r="J1229" s="265"/>
    </row>
    <row r="1230" spans="1:10" x14ac:dyDescent="0.4">
      <c r="A1230" s="265"/>
      <c r="B1230" s="265"/>
      <c r="C1230" s="265"/>
      <c r="D1230" s="265"/>
      <c r="E1230" s="265"/>
      <c r="F1230" s="182"/>
      <c r="G1230" s="265"/>
      <c r="H1230" s="267"/>
      <c r="I1230" s="267"/>
      <c r="J1230" s="265"/>
    </row>
    <row r="1231" spans="1:10" x14ac:dyDescent="0.4">
      <c r="A1231" s="265"/>
      <c r="B1231" s="265"/>
      <c r="C1231" s="265"/>
      <c r="D1231" s="265"/>
      <c r="E1231" s="265"/>
      <c r="F1231" s="182"/>
      <c r="G1231" s="265"/>
      <c r="H1231" s="267"/>
      <c r="I1231" s="267"/>
      <c r="J1231" s="265"/>
    </row>
    <row r="1232" spans="1:10" x14ac:dyDescent="0.4">
      <c r="A1232" s="265"/>
      <c r="B1232" s="265"/>
      <c r="C1232" s="265"/>
      <c r="D1232" s="265"/>
      <c r="E1232" s="265"/>
      <c r="F1232" s="182"/>
      <c r="G1232" s="265"/>
      <c r="H1232" s="267"/>
      <c r="I1232" s="267"/>
      <c r="J1232" s="265"/>
    </row>
    <row r="1233" spans="1:10" x14ac:dyDescent="0.4">
      <c r="A1233" s="265"/>
      <c r="B1233" s="265"/>
      <c r="C1233" s="265"/>
      <c r="D1233" s="265"/>
      <c r="E1233" s="265"/>
      <c r="F1233" s="182"/>
      <c r="G1233" s="265"/>
      <c r="H1233" s="267"/>
      <c r="I1233" s="267"/>
      <c r="J1233" s="265"/>
    </row>
    <row r="1234" spans="1:10" x14ac:dyDescent="0.4">
      <c r="A1234" s="265"/>
      <c r="B1234" s="265"/>
      <c r="C1234" s="265"/>
      <c r="D1234" s="265"/>
      <c r="E1234" s="265"/>
      <c r="F1234" s="182"/>
      <c r="G1234" s="265"/>
      <c r="H1234" s="267"/>
      <c r="I1234" s="267"/>
      <c r="J1234" s="265"/>
    </row>
    <row r="1235" spans="1:10" x14ac:dyDescent="0.4">
      <c r="A1235" s="265"/>
      <c r="B1235" s="265"/>
      <c r="C1235" s="265"/>
      <c r="D1235" s="265"/>
      <c r="E1235" s="265"/>
      <c r="F1235" s="182"/>
      <c r="G1235" s="265"/>
      <c r="H1235" s="267"/>
      <c r="I1235" s="267"/>
      <c r="J1235" s="265"/>
    </row>
    <row r="1236" spans="1:10" x14ac:dyDescent="0.4">
      <c r="A1236" s="265"/>
      <c r="B1236" s="265"/>
      <c r="C1236" s="265"/>
      <c r="D1236" s="265"/>
      <c r="E1236" s="265"/>
      <c r="F1236" s="182"/>
      <c r="G1236" s="265"/>
      <c r="H1236" s="267"/>
      <c r="I1236" s="267"/>
      <c r="J1236" s="265"/>
    </row>
    <row r="1237" spans="1:10" x14ac:dyDescent="0.4">
      <c r="A1237" s="265"/>
      <c r="B1237" s="265"/>
      <c r="C1237" s="265"/>
      <c r="D1237" s="265"/>
      <c r="E1237" s="265"/>
      <c r="F1237" s="182"/>
      <c r="G1237" s="265"/>
      <c r="H1237" s="267"/>
      <c r="I1237" s="267"/>
      <c r="J1237" s="265"/>
    </row>
    <row r="1238" spans="1:10" x14ac:dyDescent="0.4">
      <c r="A1238" s="265"/>
      <c r="B1238" s="265"/>
      <c r="C1238" s="265"/>
      <c r="D1238" s="265"/>
      <c r="E1238" s="265"/>
      <c r="F1238" s="182"/>
      <c r="G1238" s="265"/>
      <c r="H1238" s="267"/>
      <c r="I1238" s="267"/>
      <c r="J1238" s="265"/>
    </row>
    <row r="1239" spans="1:10" x14ac:dyDescent="0.4">
      <c r="A1239" s="265"/>
      <c r="B1239" s="265"/>
      <c r="C1239" s="265"/>
      <c r="D1239" s="265"/>
      <c r="E1239" s="265"/>
      <c r="F1239" s="182"/>
      <c r="G1239" s="265"/>
      <c r="H1239" s="267"/>
      <c r="I1239" s="267"/>
      <c r="J1239" s="265"/>
    </row>
    <row r="1240" spans="1:10" x14ac:dyDescent="0.4">
      <c r="A1240" s="265"/>
      <c r="B1240" s="265"/>
      <c r="C1240" s="265"/>
      <c r="D1240" s="265"/>
      <c r="E1240" s="265"/>
      <c r="F1240" s="182"/>
      <c r="G1240" s="265"/>
      <c r="H1240" s="267"/>
      <c r="I1240" s="267"/>
      <c r="J1240" s="265"/>
    </row>
    <row r="1241" spans="1:10" x14ac:dyDescent="0.4">
      <c r="A1241" s="265"/>
      <c r="B1241" s="265"/>
      <c r="C1241" s="265"/>
      <c r="D1241" s="265"/>
      <c r="E1241" s="265"/>
      <c r="F1241" s="182"/>
      <c r="G1241" s="265"/>
      <c r="H1241" s="267"/>
      <c r="I1241" s="267"/>
      <c r="J1241" s="265"/>
    </row>
    <row r="1242" spans="1:10" x14ac:dyDescent="0.4">
      <c r="A1242" s="265"/>
      <c r="B1242" s="265"/>
      <c r="C1242" s="265"/>
      <c r="D1242" s="265"/>
      <c r="E1242" s="265"/>
      <c r="F1242" s="182"/>
      <c r="G1242" s="265"/>
      <c r="H1242" s="267"/>
      <c r="I1242" s="267"/>
      <c r="J1242" s="265"/>
    </row>
    <row r="1243" spans="1:10" x14ac:dyDescent="0.4">
      <c r="A1243" s="265"/>
      <c r="B1243" s="265"/>
      <c r="C1243" s="265"/>
      <c r="D1243" s="265"/>
      <c r="E1243" s="265"/>
      <c r="F1243" s="182"/>
      <c r="G1243" s="265"/>
      <c r="H1243" s="267"/>
      <c r="I1243" s="267"/>
      <c r="J1243" s="265"/>
    </row>
    <row r="1244" spans="1:10" x14ac:dyDescent="0.4">
      <c r="A1244" s="265"/>
      <c r="B1244" s="265"/>
      <c r="C1244" s="265"/>
      <c r="D1244" s="265"/>
      <c r="E1244" s="265"/>
      <c r="F1244" s="182"/>
      <c r="G1244" s="265"/>
      <c r="H1244" s="267"/>
      <c r="I1244" s="267"/>
      <c r="J1244" s="265"/>
    </row>
    <row r="1245" spans="1:10" x14ac:dyDescent="0.4">
      <c r="A1245" s="265"/>
      <c r="B1245" s="265"/>
      <c r="C1245" s="265"/>
      <c r="D1245" s="265"/>
      <c r="E1245" s="265"/>
      <c r="F1245" s="182"/>
      <c r="G1245" s="265"/>
      <c r="H1245" s="267"/>
      <c r="I1245" s="267"/>
      <c r="J1245" s="265"/>
    </row>
    <row r="1246" spans="1:10" x14ac:dyDescent="0.4">
      <c r="A1246" s="265"/>
      <c r="B1246" s="265"/>
      <c r="C1246" s="265"/>
      <c r="D1246" s="265"/>
      <c r="E1246" s="265"/>
      <c r="F1246" s="182"/>
      <c r="G1246" s="265"/>
      <c r="H1246" s="267"/>
      <c r="I1246" s="267"/>
      <c r="J1246" s="265"/>
    </row>
    <row r="1247" spans="1:10" x14ac:dyDescent="0.4">
      <c r="A1247" s="265"/>
      <c r="B1247" s="265"/>
      <c r="C1247" s="265"/>
      <c r="D1247" s="265"/>
      <c r="E1247" s="265"/>
      <c r="F1247" s="182"/>
      <c r="G1247" s="265"/>
      <c r="H1247" s="267"/>
      <c r="I1247" s="267"/>
      <c r="J1247" s="265"/>
    </row>
    <row r="1248" spans="1:10" x14ac:dyDescent="0.4">
      <c r="A1248" s="265"/>
      <c r="B1248" s="265"/>
      <c r="C1248" s="265"/>
      <c r="D1248" s="265"/>
      <c r="E1248" s="265"/>
      <c r="F1248" s="182"/>
      <c r="G1248" s="265"/>
      <c r="H1248" s="267"/>
      <c r="I1248" s="267"/>
      <c r="J1248" s="265"/>
    </row>
    <row r="1249" spans="1:10" x14ac:dyDescent="0.4">
      <c r="A1249" s="265"/>
      <c r="B1249" s="265"/>
      <c r="C1249" s="265"/>
      <c r="D1249" s="265"/>
      <c r="E1249" s="265"/>
      <c r="F1249" s="182"/>
      <c r="G1249" s="265"/>
      <c r="H1249" s="267"/>
      <c r="I1249" s="267"/>
      <c r="J1249" s="265"/>
    </row>
    <row r="1250" spans="1:10" x14ac:dyDescent="0.4">
      <c r="A1250" s="265"/>
      <c r="B1250" s="265"/>
      <c r="C1250" s="265"/>
      <c r="D1250" s="265"/>
      <c r="E1250" s="265"/>
      <c r="F1250" s="182"/>
      <c r="G1250" s="265"/>
      <c r="H1250" s="267"/>
      <c r="I1250" s="267"/>
      <c r="J1250" s="265"/>
    </row>
    <row r="1251" spans="1:10" x14ac:dyDescent="0.4">
      <c r="A1251" s="265"/>
      <c r="B1251" s="265"/>
      <c r="C1251" s="265"/>
      <c r="D1251" s="265"/>
      <c r="E1251" s="265"/>
      <c r="F1251" s="182"/>
      <c r="G1251" s="265"/>
      <c r="H1251" s="267"/>
      <c r="I1251" s="267"/>
      <c r="J1251" s="265"/>
    </row>
    <row r="1252" spans="1:10" x14ac:dyDescent="0.4">
      <c r="A1252" s="265"/>
      <c r="B1252" s="265"/>
      <c r="C1252" s="265"/>
      <c r="D1252" s="265"/>
      <c r="E1252" s="265"/>
      <c r="F1252" s="182"/>
      <c r="G1252" s="265"/>
      <c r="H1252" s="267"/>
      <c r="I1252" s="267"/>
      <c r="J1252" s="265"/>
    </row>
    <row r="1253" spans="1:10" x14ac:dyDescent="0.4">
      <c r="A1253" s="265"/>
      <c r="B1253" s="265"/>
      <c r="C1253" s="265"/>
      <c r="D1253" s="265"/>
      <c r="E1253" s="265"/>
      <c r="F1253" s="182"/>
      <c r="G1253" s="265"/>
      <c r="H1253" s="267"/>
      <c r="I1253" s="267"/>
      <c r="J1253" s="265"/>
    </row>
    <row r="1254" spans="1:10" x14ac:dyDescent="0.4">
      <c r="A1254" s="265"/>
      <c r="B1254" s="265"/>
      <c r="C1254" s="265"/>
      <c r="D1254" s="265"/>
      <c r="E1254" s="265"/>
      <c r="F1254" s="182"/>
      <c r="G1254" s="265"/>
      <c r="H1254" s="267"/>
      <c r="I1254" s="267"/>
      <c r="J1254" s="265"/>
    </row>
    <row r="1255" spans="1:10" x14ac:dyDescent="0.4">
      <c r="A1255" s="265"/>
      <c r="B1255" s="265"/>
      <c r="C1255" s="265"/>
      <c r="D1255" s="265"/>
      <c r="E1255" s="265"/>
      <c r="F1255" s="182"/>
      <c r="G1255" s="265"/>
      <c r="H1255" s="267"/>
      <c r="I1255" s="267"/>
      <c r="J1255" s="265"/>
    </row>
    <row r="1256" spans="1:10" x14ac:dyDescent="0.4">
      <c r="A1256" s="265"/>
      <c r="B1256" s="265"/>
      <c r="C1256" s="265"/>
      <c r="D1256" s="265"/>
      <c r="E1256" s="265"/>
      <c r="F1256" s="182"/>
      <c r="G1256" s="265"/>
      <c r="H1256" s="267"/>
      <c r="I1256" s="267"/>
      <c r="J1256" s="265"/>
    </row>
    <row r="1257" spans="1:10" x14ac:dyDescent="0.4">
      <c r="A1257" s="265"/>
      <c r="B1257" s="265"/>
      <c r="C1257" s="265"/>
      <c r="D1257" s="265"/>
      <c r="E1257" s="265"/>
      <c r="F1257" s="182"/>
      <c r="G1257" s="265"/>
      <c r="H1257" s="267"/>
      <c r="I1257" s="267"/>
      <c r="J1257" s="265"/>
    </row>
    <row r="1258" spans="1:10" x14ac:dyDescent="0.4">
      <c r="A1258" s="265"/>
      <c r="B1258" s="265"/>
      <c r="C1258" s="265"/>
      <c r="D1258" s="265"/>
      <c r="E1258" s="265"/>
      <c r="F1258" s="182"/>
      <c r="G1258" s="265"/>
      <c r="H1258" s="267"/>
      <c r="I1258" s="267"/>
      <c r="J1258" s="265"/>
    </row>
    <row r="1259" spans="1:10" x14ac:dyDescent="0.4">
      <c r="A1259" s="265"/>
      <c r="B1259" s="265"/>
      <c r="C1259" s="265"/>
      <c r="D1259" s="265"/>
      <c r="E1259" s="265"/>
      <c r="F1259" s="182"/>
      <c r="G1259" s="265"/>
      <c r="H1259" s="267"/>
      <c r="I1259" s="267"/>
      <c r="J1259" s="265"/>
    </row>
    <row r="1260" spans="1:10" x14ac:dyDescent="0.4">
      <c r="A1260" s="265"/>
      <c r="B1260" s="265"/>
      <c r="C1260" s="265"/>
      <c r="D1260" s="265"/>
      <c r="E1260" s="265"/>
      <c r="F1260" s="182"/>
      <c r="G1260" s="265"/>
      <c r="H1260" s="267"/>
      <c r="I1260" s="267"/>
      <c r="J1260" s="265"/>
    </row>
    <row r="1261" spans="1:10" x14ac:dyDescent="0.4">
      <c r="A1261" s="265"/>
      <c r="B1261" s="265"/>
      <c r="C1261" s="265"/>
      <c r="D1261" s="265"/>
      <c r="E1261" s="265"/>
      <c r="F1261" s="182"/>
      <c r="G1261" s="265"/>
      <c r="H1261" s="267"/>
      <c r="I1261" s="267"/>
      <c r="J1261" s="265"/>
    </row>
    <row r="1262" spans="1:10" x14ac:dyDescent="0.4">
      <c r="A1262" s="265"/>
      <c r="B1262" s="265"/>
      <c r="C1262" s="265"/>
      <c r="D1262" s="265"/>
      <c r="E1262" s="265"/>
      <c r="F1262" s="182"/>
      <c r="G1262" s="265"/>
      <c r="H1262" s="267"/>
      <c r="I1262" s="267"/>
      <c r="J1262" s="265"/>
    </row>
    <row r="1263" spans="1:10" x14ac:dyDescent="0.4">
      <c r="A1263" s="265"/>
      <c r="B1263" s="265"/>
      <c r="C1263" s="265"/>
      <c r="D1263" s="265"/>
      <c r="E1263" s="265"/>
      <c r="F1263" s="182"/>
      <c r="G1263" s="265"/>
      <c r="H1263" s="267"/>
      <c r="I1263" s="267"/>
      <c r="J1263" s="265"/>
    </row>
    <row r="1264" spans="1:10" x14ac:dyDescent="0.4">
      <c r="A1264" s="265"/>
      <c r="B1264" s="265"/>
      <c r="C1264" s="265"/>
      <c r="D1264" s="265"/>
      <c r="E1264" s="265"/>
      <c r="F1264" s="182"/>
      <c r="G1264" s="265"/>
      <c r="H1264" s="267"/>
      <c r="I1264" s="267"/>
      <c r="J1264" s="265"/>
    </row>
    <row r="1265" spans="1:10" x14ac:dyDescent="0.4">
      <c r="A1265" s="265"/>
      <c r="B1265" s="265"/>
      <c r="C1265" s="265"/>
      <c r="D1265" s="265"/>
      <c r="E1265" s="265"/>
      <c r="F1265" s="182"/>
      <c r="G1265" s="265"/>
      <c r="H1265" s="267"/>
      <c r="I1265" s="267"/>
      <c r="J1265" s="265"/>
    </row>
    <row r="1266" spans="1:10" x14ac:dyDescent="0.4">
      <c r="A1266" s="265"/>
      <c r="B1266" s="265"/>
      <c r="C1266" s="265"/>
      <c r="D1266" s="265"/>
      <c r="E1266" s="265"/>
      <c r="F1266" s="182"/>
      <c r="G1266" s="265"/>
      <c r="H1266" s="267"/>
      <c r="I1266" s="267"/>
      <c r="J1266" s="265"/>
    </row>
    <row r="1267" spans="1:10" x14ac:dyDescent="0.4">
      <c r="A1267" s="265"/>
      <c r="B1267" s="265"/>
      <c r="C1267" s="265"/>
      <c r="D1267" s="265"/>
      <c r="E1267" s="265"/>
      <c r="F1267" s="182"/>
      <c r="G1267" s="265"/>
      <c r="H1267" s="267"/>
      <c r="I1267" s="267"/>
      <c r="J1267" s="265"/>
    </row>
    <row r="1268" spans="1:10" x14ac:dyDescent="0.4">
      <c r="A1268" s="265"/>
      <c r="B1268" s="265"/>
      <c r="C1268" s="265"/>
      <c r="D1268" s="265"/>
      <c r="E1268" s="265"/>
      <c r="F1268" s="182"/>
      <c r="G1268" s="265"/>
      <c r="H1268" s="267"/>
      <c r="I1268" s="267"/>
      <c r="J1268" s="265"/>
    </row>
    <row r="1269" spans="1:10" x14ac:dyDescent="0.4">
      <c r="A1269" s="265"/>
      <c r="B1269" s="265"/>
      <c r="C1269" s="265"/>
      <c r="D1269" s="265"/>
      <c r="E1269" s="265"/>
      <c r="F1269" s="182"/>
      <c r="G1269" s="265"/>
      <c r="H1269" s="267"/>
      <c r="I1269" s="267"/>
      <c r="J1269" s="265"/>
    </row>
    <row r="1270" spans="1:10" x14ac:dyDescent="0.4">
      <c r="A1270" s="265"/>
      <c r="B1270" s="265"/>
      <c r="C1270" s="265"/>
      <c r="D1270" s="265"/>
      <c r="E1270" s="265"/>
      <c r="F1270" s="182"/>
      <c r="G1270" s="265"/>
      <c r="H1270" s="267"/>
      <c r="I1270" s="267"/>
      <c r="J1270" s="265"/>
    </row>
    <row r="1271" spans="1:10" x14ac:dyDescent="0.4">
      <c r="A1271" s="265"/>
      <c r="B1271" s="265"/>
      <c r="C1271" s="265"/>
      <c r="D1271" s="265"/>
      <c r="E1271" s="265"/>
      <c r="F1271" s="182"/>
      <c r="G1271" s="265"/>
      <c r="H1271" s="267"/>
      <c r="I1271" s="267"/>
      <c r="J1271" s="265"/>
    </row>
    <row r="1272" spans="1:10" x14ac:dyDescent="0.4">
      <c r="A1272" s="265"/>
      <c r="B1272" s="265"/>
      <c r="C1272" s="265"/>
      <c r="D1272" s="265"/>
      <c r="E1272" s="265"/>
      <c r="F1272" s="182"/>
      <c r="G1272" s="265"/>
      <c r="H1272" s="267"/>
      <c r="I1272" s="267"/>
      <c r="J1272" s="265"/>
    </row>
    <row r="1273" spans="1:10" x14ac:dyDescent="0.4">
      <c r="A1273" s="265"/>
      <c r="B1273" s="265"/>
      <c r="C1273" s="265"/>
      <c r="D1273" s="265"/>
      <c r="E1273" s="265"/>
      <c r="F1273" s="182"/>
      <c r="G1273" s="265"/>
      <c r="H1273" s="267"/>
      <c r="I1273" s="267"/>
      <c r="J1273" s="265"/>
    </row>
    <row r="1274" spans="1:10" x14ac:dyDescent="0.4">
      <c r="A1274" s="265"/>
      <c r="B1274" s="265"/>
      <c r="C1274" s="265"/>
      <c r="D1274" s="265"/>
      <c r="E1274" s="265"/>
      <c r="F1274" s="182"/>
      <c r="G1274" s="265"/>
      <c r="H1274" s="267"/>
      <c r="I1274" s="267"/>
      <c r="J1274" s="265"/>
    </row>
    <row r="1275" spans="1:10" x14ac:dyDescent="0.4">
      <c r="A1275" s="265"/>
      <c r="B1275" s="265"/>
      <c r="C1275" s="265"/>
      <c r="D1275" s="265"/>
      <c r="E1275" s="265"/>
      <c r="F1275" s="182"/>
      <c r="G1275" s="265"/>
      <c r="H1275" s="267"/>
      <c r="I1275" s="267"/>
      <c r="J1275" s="265"/>
    </row>
    <row r="1276" spans="1:10" x14ac:dyDescent="0.4">
      <c r="A1276" s="265"/>
      <c r="B1276" s="265"/>
      <c r="C1276" s="265"/>
      <c r="D1276" s="265"/>
      <c r="E1276" s="265"/>
      <c r="F1276" s="182"/>
      <c r="G1276" s="265"/>
      <c r="H1276" s="267"/>
      <c r="I1276" s="267"/>
      <c r="J1276" s="265"/>
    </row>
    <row r="1277" spans="1:10" x14ac:dyDescent="0.4">
      <c r="A1277" s="265"/>
      <c r="B1277" s="265"/>
      <c r="C1277" s="265"/>
      <c r="D1277" s="265"/>
      <c r="E1277" s="265"/>
      <c r="F1277" s="182"/>
      <c r="G1277" s="265"/>
      <c r="H1277" s="267"/>
      <c r="I1277" s="267"/>
      <c r="J1277" s="265"/>
    </row>
    <row r="1278" spans="1:10" x14ac:dyDescent="0.4">
      <c r="A1278" s="265"/>
      <c r="B1278" s="265"/>
      <c r="C1278" s="265"/>
      <c r="D1278" s="265"/>
      <c r="E1278" s="265"/>
      <c r="F1278" s="182"/>
      <c r="G1278" s="265"/>
      <c r="H1278" s="267"/>
      <c r="I1278" s="267"/>
      <c r="J1278" s="265"/>
    </row>
    <row r="1279" spans="1:10" x14ac:dyDescent="0.4">
      <c r="A1279" s="265"/>
      <c r="B1279" s="265"/>
      <c r="C1279" s="265"/>
      <c r="D1279" s="265"/>
      <c r="E1279" s="265"/>
      <c r="F1279" s="182"/>
      <c r="G1279" s="265"/>
      <c r="H1279" s="267"/>
      <c r="I1279" s="267"/>
      <c r="J1279" s="265"/>
    </row>
    <row r="1280" spans="1:10" x14ac:dyDescent="0.4">
      <c r="A1280" s="265"/>
      <c r="B1280" s="265"/>
      <c r="C1280" s="265"/>
      <c r="D1280" s="265"/>
      <c r="E1280" s="265"/>
      <c r="F1280" s="182"/>
      <c r="G1280" s="265"/>
      <c r="H1280" s="267"/>
      <c r="I1280" s="267"/>
      <c r="J1280" s="265"/>
    </row>
    <row r="1281" spans="1:10" x14ac:dyDescent="0.4">
      <c r="A1281" s="265"/>
      <c r="B1281" s="265"/>
      <c r="C1281" s="265"/>
      <c r="D1281" s="265"/>
      <c r="E1281" s="265"/>
      <c r="F1281" s="182"/>
      <c r="G1281" s="265"/>
      <c r="H1281" s="267"/>
      <c r="I1281" s="267"/>
      <c r="J1281" s="265"/>
    </row>
    <row r="1282" spans="1:10" x14ac:dyDescent="0.4">
      <c r="A1282" s="265"/>
      <c r="B1282" s="265"/>
      <c r="C1282" s="265"/>
      <c r="D1282" s="265"/>
      <c r="E1282" s="265"/>
      <c r="F1282" s="182"/>
      <c r="G1282" s="265"/>
      <c r="H1282" s="267"/>
      <c r="I1282" s="267"/>
      <c r="J1282" s="265"/>
    </row>
    <row r="1283" spans="1:10" x14ac:dyDescent="0.4">
      <c r="A1283" s="265"/>
      <c r="B1283" s="265"/>
      <c r="C1283" s="265"/>
      <c r="D1283" s="265"/>
      <c r="E1283" s="265"/>
      <c r="F1283" s="182"/>
      <c r="G1283" s="265"/>
      <c r="H1283" s="267"/>
      <c r="I1283" s="267"/>
      <c r="J1283" s="265"/>
    </row>
    <row r="1284" spans="1:10" x14ac:dyDescent="0.4">
      <c r="A1284" s="265"/>
      <c r="B1284" s="265"/>
      <c r="C1284" s="265"/>
      <c r="D1284" s="265"/>
      <c r="E1284" s="265"/>
      <c r="F1284" s="182"/>
      <c r="G1284" s="265"/>
      <c r="H1284" s="267"/>
      <c r="I1284" s="267"/>
      <c r="J1284" s="265"/>
    </row>
    <row r="1285" spans="1:10" x14ac:dyDescent="0.4">
      <c r="A1285" s="265"/>
      <c r="B1285" s="265"/>
      <c r="C1285" s="265"/>
      <c r="D1285" s="265"/>
      <c r="E1285" s="265"/>
      <c r="F1285" s="182"/>
      <c r="G1285" s="265"/>
      <c r="H1285" s="267"/>
      <c r="I1285" s="267"/>
      <c r="J1285" s="265"/>
    </row>
    <row r="1286" spans="1:10" x14ac:dyDescent="0.4">
      <c r="A1286" s="265"/>
      <c r="B1286" s="265"/>
      <c r="C1286" s="265"/>
      <c r="D1286" s="265"/>
      <c r="E1286" s="265"/>
      <c r="F1286" s="182"/>
      <c r="G1286" s="265"/>
      <c r="H1286" s="267"/>
      <c r="I1286" s="267"/>
      <c r="J1286" s="265"/>
    </row>
    <row r="1287" spans="1:10" x14ac:dyDescent="0.4">
      <c r="A1287" s="265"/>
      <c r="B1287" s="265"/>
      <c r="C1287" s="265"/>
      <c r="D1287" s="265"/>
      <c r="E1287" s="265"/>
      <c r="F1287" s="182"/>
      <c r="G1287" s="265"/>
      <c r="H1287" s="267"/>
      <c r="I1287" s="267"/>
      <c r="J1287" s="265"/>
    </row>
    <row r="1288" spans="1:10" x14ac:dyDescent="0.4">
      <c r="A1288" s="265"/>
      <c r="B1288" s="265"/>
      <c r="C1288" s="265"/>
      <c r="D1288" s="265"/>
      <c r="E1288" s="265"/>
      <c r="F1288" s="182"/>
      <c r="G1288" s="265"/>
      <c r="H1288" s="267"/>
      <c r="I1288" s="267"/>
      <c r="J1288" s="265"/>
    </row>
    <row r="1289" spans="1:10" x14ac:dyDescent="0.4">
      <c r="A1289" s="265"/>
      <c r="B1289" s="265"/>
      <c r="C1289" s="265"/>
      <c r="D1289" s="265"/>
      <c r="E1289" s="265"/>
      <c r="F1289" s="182"/>
      <c r="G1289" s="265"/>
      <c r="H1289" s="267"/>
      <c r="I1289" s="267"/>
      <c r="J1289" s="265"/>
    </row>
    <row r="1290" spans="1:10" x14ac:dyDescent="0.4">
      <c r="A1290" s="265"/>
      <c r="B1290" s="265"/>
      <c r="C1290" s="265"/>
      <c r="D1290" s="265"/>
      <c r="E1290" s="265"/>
      <c r="F1290" s="182"/>
      <c r="G1290" s="265"/>
      <c r="H1290" s="267"/>
      <c r="I1290" s="267"/>
      <c r="J1290" s="265"/>
    </row>
    <row r="1291" spans="1:10" x14ac:dyDescent="0.4">
      <c r="A1291" s="265"/>
      <c r="B1291" s="265"/>
      <c r="C1291" s="265"/>
      <c r="D1291" s="265"/>
      <c r="E1291" s="265"/>
      <c r="F1291" s="182"/>
      <c r="G1291" s="265"/>
      <c r="H1291" s="267"/>
      <c r="I1291" s="267"/>
      <c r="J1291" s="265"/>
    </row>
    <row r="1292" spans="1:10" x14ac:dyDescent="0.4">
      <c r="A1292" s="265"/>
      <c r="B1292" s="265"/>
      <c r="C1292" s="265"/>
      <c r="D1292" s="265"/>
      <c r="E1292" s="265"/>
      <c r="F1292" s="182"/>
      <c r="G1292" s="265"/>
      <c r="H1292" s="267"/>
      <c r="I1292" s="267"/>
      <c r="J1292" s="265"/>
    </row>
    <row r="1293" spans="1:10" x14ac:dyDescent="0.4">
      <c r="A1293" s="265"/>
      <c r="B1293" s="265"/>
      <c r="C1293" s="265"/>
      <c r="D1293" s="265"/>
      <c r="E1293" s="265"/>
      <c r="F1293" s="182"/>
      <c r="G1293" s="265"/>
      <c r="H1293" s="267"/>
      <c r="I1293" s="267"/>
      <c r="J1293" s="265"/>
    </row>
    <row r="1294" spans="1:10" x14ac:dyDescent="0.4">
      <c r="A1294" s="265"/>
      <c r="B1294" s="265"/>
      <c r="C1294" s="265"/>
      <c r="D1294" s="265"/>
      <c r="E1294" s="265"/>
      <c r="F1294" s="182"/>
      <c r="G1294" s="265"/>
      <c r="H1294" s="267"/>
      <c r="I1294" s="267"/>
      <c r="J1294" s="265"/>
    </row>
    <row r="1295" spans="1:10" x14ac:dyDescent="0.4">
      <c r="A1295" s="265"/>
      <c r="B1295" s="265"/>
      <c r="C1295" s="265"/>
      <c r="D1295" s="265"/>
      <c r="E1295" s="265"/>
      <c r="F1295" s="182"/>
      <c r="G1295" s="265"/>
      <c r="H1295" s="267"/>
      <c r="I1295" s="267"/>
      <c r="J1295" s="265"/>
    </row>
    <row r="1296" spans="1:10" x14ac:dyDescent="0.4">
      <c r="A1296" s="265"/>
      <c r="B1296" s="265"/>
      <c r="C1296" s="265"/>
      <c r="D1296" s="265"/>
      <c r="E1296" s="265"/>
      <c r="F1296" s="182"/>
      <c r="G1296" s="265"/>
      <c r="H1296" s="267"/>
      <c r="I1296" s="267"/>
      <c r="J1296" s="265"/>
    </row>
    <row r="1297" spans="1:10" x14ac:dyDescent="0.4">
      <c r="A1297" s="265"/>
      <c r="B1297" s="265"/>
      <c r="C1297" s="265"/>
      <c r="D1297" s="265"/>
      <c r="E1297" s="265"/>
      <c r="F1297" s="182"/>
      <c r="G1297" s="265"/>
      <c r="H1297" s="267"/>
      <c r="I1297" s="267"/>
      <c r="J1297" s="265"/>
    </row>
    <row r="1298" spans="1:10" x14ac:dyDescent="0.4">
      <c r="A1298" s="265"/>
      <c r="B1298" s="265"/>
      <c r="C1298" s="265"/>
      <c r="D1298" s="265"/>
      <c r="E1298" s="265"/>
      <c r="F1298" s="182"/>
      <c r="G1298" s="265"/>
      <c r="H1298" s="267"/>
      <c r="I1298" s="267"/>
      <c r="J1298" s="265"/>
    </row>
    <row r="1299" spans="1:10" x14ac:dyDescent="0.4">
      <c r="A1299" s="265"/>
      <c r="B1299" s="265"/>
      <c r="C1299" s="265"/>
      <c r="D1299" s="265"/>
      <c r="E1299" s="265"/>
      <c r="F1299" s="182"/>
      <c r="G1299" s="265"/>
      <c r="H1299" s="267"/>
      <c r="I1299" s="267"/>
      <c r="J1299" s="265"/>
    </row>
    <row r="1300" spans="1:10" x14ac:dyDescent="0.4">
      <c r="A1300" s="265"/>
      <c r="B1300" s="265"/>
      <c r="C1300" s="265"/>
      <c r="D1300" s="265"/>
      <c r="E1300" s="265"/>
      <c r="F1300" s="182"/>
      <c r="G1300" s="265"/>
      <c r="H1300" s="267"/>
      <c r="I1300" s="267"/>
      <c r="J1300" s="265"/>
    </row>
    <row r="1301" spans="1:10" x14ac:dyDescent="0.4">
      <c r="A1301" s="265"/>
      <c r="B1301" s="265"/>
      <c r="C1301" s="265"/>
      <c r="D1301" s="265"/>
      <c r="E1301" s="265"/>
      <c r="F1301" s="182"/>
      <c r="G1301" s="265"/>
      <c r="H1301" s="267"/>
      <c r="I1301" s="267"/>
      <c r="J1301" s="265"/>
    </row>
    <row r="1302" spans="1:10" x14ac:dyDescent="0.4">
      <c r="A1302" s="265"/>
      <c r="B1302" s="265"/>
      <c r="C1302" s="265"/>
      <c r="D1302" s="265"/>
      <c r="E1302" s="265"/>
      <c r="F1302" s="182"/>
      <c r="G1302" s="265"/>
      <c r="H1302" s="267"/>
      <c r="I1302" s="267"/>
      <c r="J1302" s="265"/>
    </row>
    <row r="1303" spans="1:10" x14ac:dyDescent="0.4">
      <c r="A1303" s="265"/>
      <c r="B1303" s="265"/>
      <c r="C1303" s="265"/>
      <c r="D1303" s="265"/>
      <c r="E1303" s="265"/>
      <c r="F1303" s="182"/>
      <c r="G1303" s="265"/>
      <c r="H1303" s="267"/>
      <c r="I1303" s="267"/>
      <c r="J1303" s="265"/>
    </row>
    <row r="1304" spans="1:10" x14ac:dyDescent="0.4">
      <c r="A1304" s="265"/>
      <c r="B1304" s="265"/>
      <c r="C1304" s="265"/>
      <c r="D1304" s="265"/>
      <c r="E1304" s="265"/>
      <c r="F1304" s="182"/>
      <c r="G1304" s="265"/>
      <c r="H1304" s="267"/>
      <c r="I1304" s="267"/>
      <c r="J1304" s="265"/>
    </row>
    <row r="1305" spans="1:10" x14ac:dyDescent="0.4">
      <c r="A1305" s="265"/>
      <c r="B1305" s="265"/>
      <c r="C1305" s="265"/>
      <c r="D1305" s="265"/>
      <c r="E1305" s="265"/>
      <c r="F1305" s="182"/>
      <c r="G1305" s="265"/>
      <c r="H1305" s="267"/>
      <c r="I1305" s="267"/>
      <c r="J1305" s="265"/>
    </row>
    <row r="1306" spans="1:10" x14ac:dyDescent="0.4">
      <c r="A1306" s="265"/>
      <c r="B1306" s="265"/>
      <c r="C1306" s="265"/>
      <c r="D1306" s="265"/>
      <c r="E1306" s="265"/>
      <c r="F1306" s="182"/>
      <c r="G1306" s="265"/>
      <c r="H1306" s="267"/>
      <c r="I1306" s="267"/>
      <c r="J1306" s="265"/>
    </row>
    <row r="1307" spans="1:10" x14ac:dyDescent="0.4">
      <c r="A1307" s="265"/>
      <c r="B1307" s="265"/>
      <c r="C1307" s="265"/>
      <c r="D1307" s="265"/>
      <c r="E1307" s="265"/>
      <c r="F1307" s="182"/>
      <c r="G1307" s="265"/>
      <c r="H1307" s="267"/>
      <c r="I1307" s="267"/>
      <c r="J1307" s="265"/>
    </row>
    <row r="1308" spans="1:10" x14ac:dyDescent="0.4">
      <c r="A1308" s="265"/>
      <c r="B1308" s="265"/>
      <c r="C1308" s="265"/>
      <c r="D1308" s="265"/>
      <c r="E1308" s="265"/>
      <c r="F1308" s="182"/>
      <c r="G1308" s="265"/>
      <c r="H1308" s="267"/>
      <c r="I1308" s="267"/>
      <c r="J1308" s="265"/>
    </row>
    <row r="1309" spans="1:10" x14ac:dyDescent="0.4">
      <c r="A1309" s="265"/>
      <c r="B1309" s="265"/>
      <c r="C1309" s="265"/>
      <c r="D1309" s="265"/>
      <c r="E1309" s="265"/>
      <c r="F1309" s="182"/>
      <c r="G1309" s="265"/>
      <c r="H1309" s="267"/>
      <c r="I1309" s="267"/>
      <c r="J1309" s="265"/>
    </row>
    <row r="1310" spans="1:10" x14ac:dyDescent="0.4">
      <c r="A1310" s="265"/>
      <c r="B1310" s="265"/>
      <c r="C1310" s="265"/>
      <c r="D1310" s="265"/>
      <c r="E1310" s="265"/>
      <c r="F1310" s="182"/>
      <c r="G1310" s="265"/>
      <c r="H1310" s="267"/>
      <c r="I1310" s="267"/>
      <c r="J1310" s="265"/>
    </row>
    <row r="1311" spans="1:10" x14ac:dyDescent="0.4">
      <c r="A1311" s="265"/>
      <c r="B1311" s="265"/>
      <c r="C1311" s="265"/>
      <c r="D1311" s="265"/>
      <c r="E1311" s="265"/>
      <c r="F1311" s="182"/>
      <c r="G1311" s="265"/>
      <c r="H1311" s="267"/>
      <c r="I1311" s="267"/>
      <c r="J1311" s="265"/>
    </row>
    <row r="1312" spans="1:10" x14ac:dyDescent="0.4">
      <c r="A1312" s="265"/>
      <c r="B1312" s="265"/>
      <c r="C1312" s="265"/>
      <c r="D1312" s="265"/>
      <c r="E1312" s="265"/>
      <c r="F1312" s="182"/>
      <c r="G1312" s="265"/>
      <c r="H1312" s="267"/>
      <c r="I1312" s="267"/>
      <c r="J1312" s="265"/>
    </row>
    <row r="1313" spans="1:10" x14ac:dyDescent="0.4">
      <c r="A1313" s="265"/>
      <c r="B1313" s="265"/>
      <c r="C1313" s="265"/>
      <c r="D1313" s="265"/>
      <c r="E1313" s="265"/>
      <c r="F1313" s="182"/>
      <c r="G1313" s="265"/>
      <c r="H1313" s="267"/>
      <c r="I1313" s="267"/>
      <c r="J1313" s="265"/>
    </row>
    <row r="1314" spans="1:10" x14ac:dyDescent="0.4">
      <c r="A1314" s="265"/>
      <c r="B1314" s="265"/>
      <c r="C1314" s="265"/>
      <c r="D1314" s="265"/>
      <c r="E1314" s="265"/>
      <c r="F1314" s="182"/>
      <c r="G1314" s="265"/>
      <c r="H1314" s="267"/>
      <c r="I1314" s="267"/>
      <c r="J1314" s="265"/>
    </row>
    <row r="1315" spans="1:10" x14ac:dyDescent="0.4">
      <c r="A1315" s="265"/>
      <c r="B1315" s="265"/>
      <c r="C1315" s="265"/>
      <c r="D1315" s="265"/>
      <c r="E1315" s="265"/>
      <c r="F1315" s="182"/>
      <c r="G1315" s="265"/>
      <c r="H1315" s="267"/>
      <c r="I1315" s="267"/>
      <c r="J1315" s="265"/>
    </row>
    <row r="1316" spans="1:10" x14ac:dyDescent="0.4">
      <c r="A1316" s="265"/>
      <c r="B1316" s="265"/>
      <c r="C1316" s="265"/>
      <c r="D1316" s="265"/>
      <c r="E1316" s="265"/>
      <c r="F1316" s="182"/>
      <c r="G1316" s="265"/>
      <c r="H1316" s="267"/>
      <c r="I1316" s="267"/>
      <c r="J1316" s="265"/>
    </row>
    <row r="1317" spans="1:10" x14ac:dyDescent="0.4">
      <c r="A1317" s="265"/>
      <c r="B1317" s="265"/>
      <c r="C1317" s="265"/>
      <c r="D1317" s="265"/>
      <c r="E1317" s="265"/>
      <c r="F1317" s="182"/>
      <c r="G1317" s="265"/>
      <c r="H1317" s="267"/>
      <c r="I1317" s="267"/>
      <c r="J1317" s="265"/>
    </row>
    <row r="1318" spans="1:10" x14ac:dyDescent="0.4">
      <c r="A1318" s="265"/>
      <c r="B1318" s="265"/>
      <c r="C1318" s="265"/>
      <c r="D1318" s="265"/>
      <c r="E1318" s="265"/>
      <c r="F1318" s="182"/>
      <c r="G1318" s="265"/>
      <c r="H1318" s="267"/>
      <c r="I1318" s="267"/>
      <c r="J1318" s="265"/>
    </row>
    <row r="1319" spans="1:10" x14ac:dyDescent="0.4">
      <c r="A1319" s="265"/>
      <c r="B1319" s="265"/>
      <c r="C1319" s="265"/>
      <c r="D1319" s="265"/>
      <c r="E1319" s="265"/>
      <c r="F1319" s="182"/>
      <c r="G1319" s="265"/>
      <c r="H1319" s="267"/>
      <c r="I1319" s="267"/>
      <c r="J1319" s="265"/>
    </row>
    <row r="1320" spans="1:10" x14ac:dyDescent="0.4">
      <c r="A1320" s="265"/>
      <c r="B1320" s="265"/>
      <c r="C1320" s="265"/>
      <c r="D1320" s="265"/>
      <c r="E1320" s="265"/>
      <c r="F1320" s="182"/>
      <c r="G1320" s="265"/>
      <c r="H1320" s="267"/>
      <c r="I1320" s="267"/>
      <c r="J1320" s="265"/>
    </row>
    <row r="1321" spans="1:10" x14ac:dyDescent="0.4">
      <c r="A1321" s="265"/>
      <c r="B1321" s="265"/>
      <c r="C1321" s="265"/>
      <c r="D1321" s="265"/>
      <c r="E1321" s="265"/>
      <c r="F1321" s="182"/>
      <c r="G1321" s="265"/>
      <c r="H1321" s="267"/>
      <c r="I1321" s="267"/>
      <c r="J1321" s="265"/>
    </row>
    <row r="1322" spans="1:10" x14ac:dyDescent="0.4">
      <c r="A1322" s="265"/>
      <c r="B1322" s="265"/>
      <c r="C1322" s="265"/>
      <c r="D1322" s="265"/>
      <c r="E1322" s="265"/>
      <c r="F1322" s="182"/>
      <c r="G1322" s="265"/>
      <c r="H1322" s="267"/>
      <c r="I1322" s="267"/>
      <c r="J1322" s="265"/>
    </row>
    <row r="1323" spans="1:10" x14ac:dyDescent="0.4">
      <c r="A1323" s="265"/>
      <c r="B1323" s="265"/>
      <c r="C1323" s="265"/>
      <c r="D1323" s="265"/>
      <c r="E1323" s="265"/>
      <c r="F1323" s="182"/>
      <c r="G1323" s="265"/>
      <c r="H1323" s="267"/>
      <c r="I1323" s="267"/>
      <c r="J1323" s="265"/>
    </row>
    <row r="1324" spans="1:10" x14ac:dyDescent="0.4">
      <c r="A1324" s="265"/>
      <c r="B1324" s="265"/>
      <c r="C1324" s="265"/>
      <c r="D1324" s="265"/>
      <c r="E1324" s="265"/>
      <c r="F1324" s="182"/>
      <c r="G1324" s="265"/>
      <c r="H1324" s="267"/>
      <c r="I1324" s="267"/>
      <c r="J1324" s="265"/>
    </row>
    <row r="1325" spans="1:10" x14ac:dyDescent="0.4">
      <c r="A1325" s="265"/>
      <c r="B1325" s="265"/>
      <c r="C1325" s="265"/>
      <c r="D1325" s="265"/>
      <c r="E1325" s="265"/>
      <c r="F1325" s="182"/>
      <c r="G1325" s="265"/>
      <c r="H1325" s="267"/>
      <c r="I1325" s="267"/>
      <c r="J1325" s="265"/>
    </row>
    <row r="1326" spans="1:10" x14ac:dyDescent="0.4">
      <c r="A1326" s="265"/>
      <c r="B1326" s="265"/>
      <c r="C1326" s="265"/>
      <c r="D1326" s="265"/>
      <c r="E1326" s="265"/>
      <c r="F1326" s="182"/>
      <c r="G1326" s="265"/>
      <c r="H1326" s="267"/>
      <c r="I1326" s="267"/>
      <c r="J1326" s="265"/>
    </row>
    <row r="1327" spans="1:10" x14ac:dyDescent="0.4">
      <c r="A1327" s="265"/>
      <c r="B1327" s="265"/>
      <c r="C1327" s="265"/>
      <c r="D1327" s="265"/>
      <c r="E1327" s="265"/>
      <c r="F1327" s="182"/>
      <c r="G1327" s="265"/>
      <c r="H1327" s="267"/>
      <c r="I1327" s="267"/>
      <c r="J1327" s="265"/>
    </row>
    <row r="1328" spans="1:10" x14ac:dyDescent="0.4">
      <c r="A1328" s="265"/>
      <c r="B1328" s="265"/>
      <c r="C1328" s="265"/>
      <c r="D1328" s="265"/>
      <c r="E1328" s="265"/>
      <c r="F1328" s="182"/>
      <c r="G1328" s="265"/>
      <c r="H1328" s="267"/>
      <c r="I1328" s="267"/>
      <c r="J1328" s="265"/>
    </row>
    <row r="1329" spans="1:10" x14ac:dyDescent="0.4">
      <c r="A1329" s="265"/>
      <c r="B1329" s="265"/>
      <c r="C1329" s="265"/>
      <c r="D1329" s="265"/>
      <c r="E1329" s="265"/>
      <c r="F1329" s="182"/>
      <c r="G1329" s="265"/>
      <c r="H1329" s="267"/>
      <c r="I1329" s="267"/>
      <c r="J1329" s="265"/>
    </row>
    <row r="1330" spans="1:10" x14ac:dyDescent="0.4">
      <c r="A1330" s="265"/>
      <c r="B1330" s="265"/>
      <c r="C1330" s="265"/>
      <c r="D1330" s="265"/>
      <c r="E1330" s="265"/>
      <c r="F1330" s="182"/>
      <c r="G1330" s="265"/>
      <c r="H1330" s="267"/>
      <c r="I1330" s="267"/>
      <c r="J1330" s="265"/>
    </row>
    <row r="1331" spans="1:10" x14ac:dyDescent="0.4">
      <c r="A1331" s="265"/>
      <c r="B1331" s="265"/>
      <c r="C1331" s="265"/>
      <c r="D1331" s="265"/>
      <c r="E1331" s="265"/>
      <c r="F1331" s="182"/>
      <c r="G1331" s="265"/>
      <c r="H1331" s="267"/>
      <c r="I1331" s="267"/>
      <c r="J1331" s="265"/>
    </row>
    <row r="1332" spans="1:10" x14ac:dyDescent="0.4">
      <c r="A1332" s="265"/>
      <c r="B1332" s="265"/>
      <c r="C1332" s="265"/>
      <c r="D1332" s="265"/>
      <c r="E1332" s="265"/>
      <c r="F1332" s="182"/>
      <c r="G1332" s="265"/>
      <c r="H1332" s="267"/>
      <c r="I1332" s="267"/>
      <c r="J1332" s="265"/>
    </row>
    <row r="1333" spans="1:10" x14ac:dyDescent="0.4">
      <c r="A1333" s="265"/>
      <c r="B1333" s="265"/>
      <c r="C1333" s="265"/>
      <c r="D1333" s="265"/>
      <c r="E1333" s="265"/>
      <c r="F1333" s="182"/>
      <c r="G1333" s="265"/>
      <c r="H1333" s="267"/>
      <c r="I1333" s="267"/>
      <c r="J1333" s="265"/>
    </row>
    <row r="1334" spans="1:10" x14ac:dyDescent="0.4">
      <c r="A1334" s="265"/>
      <c r="B1334" s="265"/>
      <c r="C1334" s="265"/>
      <c r="D1334" s="265"/>
      <c r="E1334" s="265"/>
      <c r="F1334" s="182"/>
      <c r="G1334" s="265"/>
      <c r="H1334" s="267"/>
      <c r="I1334" s="267"/>
      <c r="J1334" s="265"/>
    </row>
    <row r="1335" spans="1:10" x14ac:dyDescent="0.4">
      <c r="A1335" s="265"/>
      <c r="B1335" s="265"/>
      <c r="C1335" s="265"/>
      <c r="D1335" s="265"/>
      <c r="E1335" s="265"/>
      <c r="F1335" s="182"/>
      <c r="G1335" s="265"/>
      <c r="H1335" s="267"/>
      <c r="I1335" s="267"/>
      <c r="J1335" s="265"/>
    </row>
    <row r="1336" spans="1:10" x14ac:dyDescent="0.4">
      <c r="A1336" s="265"/>
      <c r="B1336" s="265"/>
      <c r="C1336" s="265"/>
      <c r="D1336" s="265"/>
      <c r="E1336" s="265"/>
      <c r="F1336" s="182"/>
      <c r="G1336" s="265"/>
      <c r="H1336" s="267"/>
      <c r="I1336" s="267"/>
      <c r="J1336" s="265"/>
    </row>
    <row r="1337" spans="1:10" x14ac:dyDescent="0.4">
      <c r="A1337" s="265"/>
      <c r="B1337" s="265"/>
      <c r="C1337" s="265"/>
      <c r="D1337" s="265"/>
      <c r="E1337" s="265"/>
      <c r="F1337" s="182"/>
      <c r="G1337" s="265"/>
      <c r="H1337" s="267"/>
      <c r="I1337" s="267"/>
      <c r="J1337" s="265"/>
    </row>
    <row r="1338" spans="1:10" x14ac:dyDescent="0.4">
      <c r="A1338" s="265"/>
      <c r="B1338" s="265"/>
      <c r="C1338" s="265"/>
      <c r="D1338" s="265"/>
      <c r="E1338" s="265"/>
      <c r="F1338" s="182"/>
      <c r="G1338" s="265"/>
      <c r="H1338" s="267"/>
      <c r="I1338" s="267"/>
      <c r="J1338" s="265"/>
    </row>
    <row r="1339" spans="1:10" x14ac:dyDescent="0.4">
      <c r="A1339" s="265"/>
      <c r="B1339" s="265"/>
      <c r="C1339" s="265"/>
      <c r="D1339" s="265"/>
      <c r="E1339" s="265"/>
      <c r="F1339" s="182"/>
      <c r="G1339" s="265"/>
      <c r="H1339" s="267"/>
      <c r="I1339" s="267"/>
      <c r="J1339" s="265"/>
    </row>
    <row r="1340" spans="1:10" x14ac:dyDescent="0.4">
      <c r="A1340" s="265"/>
      <c r="B1340" s="265"/>
      <c r="C1340" s="265"/>
      <c r="D1340" s="265"/>
      <c r="E1340" s="265"/>
      <c r="F1340" s="182"/>
      <c r="G1340" s="265"/>
      <c r="H1340" s="267"/>
      <c r="I1340" s="267"/>
      <c r="J1340" s="265"/>
    </row>
    <row r="1341" spans="1:10" x14ac:dyDescent="0.4">
      <c r="A1341" s="265"/>
      <c r="B1341" s="265"/>
      <c r="C1341" s="265"/>
      <c r="D1341" s="265"/>
      <c r="E1341" s="265"/>
      <c r="F1341" s="182"/>
      <c r="G1341" s="265"/>
      <c r="H1341" s="267"/>
      <c r="I1341" s="267"/>
      <c r="J1341" s="265"/>
    </row>
    <row r="1342" spans="1:10" x14ac:dyDescent="0.4">
      <c r="A1342" s="265"/>
      <c r="B1342" s="265"/>
      <c r="C1342" s="265"/>
      <c r="D1342" s="265"/>
      <c r="E1342" s="265"/>
      <c r="F1342" s="182"/>
      <c r="G1342" s="265"/>
      <c r="H1342" s="267"/>
      <c r="I1342" s="267"/>
      <c r="J1342" s="265"/>
    </row>
    <row r="1343" spans="1:10" x14ac:dyDescent="0.4">
      <c r="A1343" s="265"/>
      <c r="B1343" s="265"/>
      <c r="C1343" s="265"/>
      <c r="D1343" s="265"/>
      <c r="E1343" s="265"/>
      <c r="F1343" s="182"/>
      <c r="G1343" s="265"/>
      <c r="H1343" s="267"/>
      <c r="I1343" s="267"/>
      <c r="J1343" s="265"/>
    </row>
    <row r="1344" spans="1:10" x14ac:dyDescent="0.4">
      <c r="A1344" s="265"/>
      <c r="B1344" s="265"/>
      <c r="C1344" s="265"/>
      <c r="D1344" s="265"/>
      <c r="E1344" s="265"/>
      <c r="F1344" s="182"/>
      <c r="G1344" s="265"/>
      <c r="H1344" s="267"/>
      <c r="I1344" s="267"/>
      <c r="J1344" s="265"/>
    </row>
    <row r="1345" spans="1:10" x14ac:dyDescent="0.4">
      <c r="A1345" s="265"/>
      <c r="B1345" s="265"/>
      <c r="C1345" s="265"/>
      <c r="D1345" s="265"/>
      <c r="E1345" s="265"/>
      <c r="F1345" s="182"/>
      <c r="G1345" s="265"/>
      <c r="H1345" s="267"/>
      <c r="I1345" s="267"/>
      <c r="J1345" s="265"/>
    </row>
    <row r="1346" spans="1:10" x14ac:dyDescent="0.4">
      <c r="A1346" s="265"/>
      <c r="B1346" s="265"/>
      <c r="C1346" s="265"/>
      <c r="D1346" s="265"/>
      <c r="E1346" s="265"/>
      <c r="F1346" s="182"/>
      <c r="G1346" s="265"/>
      <c r="H1346" s="267"/>
      <c r="I1346" s="267"/>
      <c r="J1346" s="265"/>
    </row>
    <row r="1347" spans="1:10" x14ac:dyDescent="0.4">
      <c r="A1347" s="265"/>
      <c r="B1347" s="265"/>
      <c r="C1347" s="265"/>
      <c r="D1347" s="265"/>
      <c r="E1347" s="265"/>
      <c r="F1347" s="182"/>
      <c r="G1347" s="265"/>
      <c r="H1347" s="267"/>
      <c r="I1347" s="267"/>
      <c r="J1347" s="265"/>
    </row>
    <row r="1348" spans="1:10" x14ac:dyDescent="0.4">
      <c r="A1348" s="265"/>
      <c r="B1348" s="265"/>
      <c r="C1348" s="265"/>
      <c r="D1348" s="265"/>
      <c r="E1348" s="265"/>
      <c r="F1348" s="182"/>
      <c r="G1348" s="265"/>
      <c r="H1348" s="267"/>
      <c r="I1348" s="267"/>
      <c r="J1348" s="265"/>
    </row>
    <row r="1349" spans="1:10" x14ac:dyDescent="0.4">
      <c r="A1349" s="265"/>
      <c r="B1349" s="265"/>
      <c r="C1349" s="265"/>
      <c r="D1349" s="265"/>
      <c r="E1349" s="265"/>
      <c r="F1349" s="182"/>
      <c r="G1349" s="265"/>
      <c r="H1349" s="267"/>
      <c r="I1349" s="267"/>
      <c r="J1349" s="265"/>
    </row>
    <row r="1350" spans="1:10" x14ac:dyDescent="0.4">
      <c r="A1350" s="265"/>
      <c r="B1350" s="265"/>
      <c r="C1350" s="265"/>
      <c r="D1350" s="265"/>
      <c r="E1350" s="265"/>
      <c r="F1350" s="182"/>
      <c r="G1350" s="265"/>
      <c r="H1350" s="267"/>
      <c r="I1350" s="267"/>
      <c r="J1350" s="265"/>
    </row>
    <row r="1351" spans="1:10" x14ac:dyDescent="0.4">
      <c r="A1351" s="265"/>
      <c r="B1351" s="265"/>
      <c r="C1351" s="265"/>
      <c r="D1351" s="265"/>
      <c r="E1351" s="265"/>
      <c r="F1351" s="182"/>
      <c r="G1351" s="265"/>
      <c r="H1351" s="267"/>
      <c r="I1351" s="267"/>
      <c r="J1351" s="265"/>
    </row>
    <row r="1352" spans="1:10" x14ac:dyDescent="0.4">
      <c r="A1352" s="265"/>
      <c r="B1352" s="265"/>
      <c r="C1352" s="265"/>
      <c r="D1352" s="265"/>
      <c r="E1352" s="265"/>
      <c r="F1352" s="182"/>
      <c r="G1352" s="265"/>
      <c r="H1352" s="267"/>
      <c r="I1352" s="267"/>
      <c r="J1352" s="265"/>
    </row>
    <row r="1353" spans="1:10" x14ac:dyDescent="0.4">
      <c r="A1353" s="265"/>
      <c r="B1353" s="265"/>
      <c r="C1353" s="265"/>
      <c r="D1353" s="265"/>
      <c r="E1353" s="265"/>
      <c r="F1353" s="182"/>
      <c r="G1353" s="265"/>
      <c r="H1353" s="267"/>
      <c r="I1353" s="267"/>
      <c r="J1353" s="265"/>
    </row>
    <row r="1354" spans="1:10" x14ac:dyDescent="0.4">
      <c r="A1354" s="265"/>
      <c r="B1354" s="265"/>
      <c r="C1354" s="265"/>
      <c r="D1354" s="265"/>
      <c r="E1354" s="265"/>
      <c r="F1354" s="182"/>
      <c r="G1354" s="265"/>
      <c r="H1354" s="267"/>
      <c r="I1354" s="267"/>
      <c r="J1354" s="265"/>
    </row>
    <row r="1355" spans="1:10" x14ac:dyDescent="0.4">
      <c r="A1355" s="265"/>
      <c r="B1355" s="265"/>
      <c r="C1355" s="265"/>
      <c r="D1355" s="265"/>
      <c r="E1355" s="265"/>
      <c r="F1355" s="182"/>
      <c r="G1355" s="265"/>
      <c r="H1355" s="267"/>
      <c r="I1355" s="267"/>
      <c r="J1355" s="265"/>
    </row>
    <row r="1356" spans="1:10" x14ac:dyDescent="0.4">
      <c r="A1356" s="265"/>
      <c r="B1356" s="265"/>
      <c r="C1356" s="265"/>
      <c r="D1356" s="265"/>
      <c r="E1356" s="265"/>
      <c r="F1356" s="182"/>
      <c r="G1356" s="265"/>
      <c r="H1356" s="267"/>
      <c r="I1356" s="267"/>
      <c r="J1356" s="265"/>
    </row>
    <row r="1357" spans="1:10" x14ac:dyDescent="0.4">
      <c r="A1357" s="265"/>
      <c r="B1357" s="265"/>
      <c r="C1357" s="265"/>
      <c r="D1357" s="265"/>
      <c r="E1357" s="265"/>
      <c r="F1357" s="182"/>
      <c r="G1357" s="265"/>
      <c r="H1357" s="267"/>
      <c r="I1357" s="267"/>
      <c r="J1357" s="265"/>
    </row>
    <row r="1358" spans="1:10" x14ac:dyDescent="0.4">
      <c r="A1358" s="265"/>
      <c r="B1358" s="265"/>
      <c r="C1358" s="265"/>
      <c r="D1358" s="265"/>
      <c r="E1358" s="265"/>
      <c r="F1358" s="182"/>
      <c r="G1358" s="265"/>
      <c r="H1358" s="267"/>
      <c r="I1358" s="267"/>
      <c r="J1358" s="265"/>
    </row>
    <row r="1359" spans="1:10" x14ac:dyDescent="0.4">
      <c r="A1359" s="265"/>
      <c r="B1359" s="265"/>
      <c r="C1359" s="265"/>
      <c r="D1359" s="265"/>
      <c r="E1359" s="265"/>
      <c r="F1359" s="182"/>
      <c r="G1359" s="265"/>
      <c r="H1359" s="267"/>
      <c r="I1359" s="267"/>
      <c r="J1359" s="265"/>
    </row>
    <row r="1360" spans="1:10" x14ac:dyDescent="0.4">
      <c r="A1360" s="265"/>
      <c r="B1360" s="265"/>
      <c r="C1360" s="265"/>
      <c r="D1360" s="265"/>
      <c r="E1360" s="265"/>
      <c r="F1360" s="182"/>
      <c r="G1360" s="265"/>
      <c r="H1360" s="267"/>
      <c r="I1360" s="267"/>
      <c r="J1360" s="265"/>
    </row>
    <row r="1361" spans="1:10" x14ac:dyDescent="0.4">
      <c r="A1361" s="265"/>
      <c r="B1361" s="265"/>
      <c r="C1361" s="265"/>
      <c r="D1361" s="265"/>
      <c r="E1361" s="265"/>
      <c r="F1361" s="182"/>
      <c r="G1361" s="265"/>
      <c r="H1361" s="267"/>
      <c r="I1361" s="267"/>
      <c r="J1361" s="265"/>
    </row>
    <row r="1362" spans="1:10" x14ac:dyDescent="0.4">
      <c r="A1362" s="265"/>
      <c r="B1362" s="265"/>
      <c r="C1362" s="265"/>
      <c r="D1362" s="265"/>
      <c r="E1362" s="265"/>
      <c r="F1362" s="182"/>
      <c r="G1362" s="265"/>
      <c r="H1362" s="267"/>
      <c r="I1362" s="267"/>
      <c r="J1362" s="265"/>
    </row>
    <row r="1363" spans="1:10" x14ac:dyDescent="0.4">
      <c r="A1363" s="265"/>
      <c r="B1363" s="265"/>
      <c r="C1363" s="265"/>
      <c r="D1363" s="265"/>
      <c r="E1363" s="265"/>
      <c r="F1363" s="182"/>
      <c r="G1363" s="265"/>
      <c r="H1363" s="267"/>
      <c r="I1363" s="267"/>
      <c r="J1363" s="265"/>
    </row>
    <row r="1364" spans="1:10" x14ac:dyDescent="0.4">
      <c r="A1364" s="265"/>
      <c r="B1364" s="265"/>
      <c r="C1364" s="265"/>
      <c r="D1364" s="265"/>
      <c r="E1364" s="265"/>
      <c r="F1364" s="182"/>
      <c r="G1364" s="265"/>
      <c r="H1364" s="267"/>
      <c r="I1364" s="267"/>
      <c r="J1364" s="265"/>
    </row>
    <row r="1365" spans="1:10" x14ac:dyDescent="0.4">
      <c r="A1365" s="265"/>
      <c r="B1365" s="265"/>
      <c r="C1365" s="265"/>
      <c r="D1365" s="265"/>
      <c r="E1365" s="265"/>
      <c r="F1365" s="182"/>
      <c r="G1365" s="265"/>
      <c r="H1365" s="267"/>
      <c r="I1365" s="267"/>
      <c r="J1365" s="265"/>
    </row>
    <row r="1366" spans="1:10" x14ac:dyDescent="0.4">
      <c r="A1366" s="265"/>
      <c r="B1366" s="265"/>
      <c r="C1366" s="265"/>
      <c r="D1366" s="265"/>
      <c r="E1366" s="265"/>
      <c r="F1366" s="182"/>
      <c r="G1366" s="265"/>
      <c r="H1366" s="267"/>
      <c r="I1366" s="267"/>
      <c r="J1366" s="265"/>
    </row>
    <row r="1367" spans="1:10" x14ac:dyDescent="0.4">
      <c r="A1367" s="265"/>
      <c r="B1367" s="265"/>
      <c r="C1367" s="265"/>
      <c r="D1367" s="265"/>
      <c r="E1367" s="265"/>
      <c r="F1367" s="182"/>
      <c r="G1367" s="265"/>
      <c r="H1367" s="267"/>
      <c r="I1367" s="267"/>
      <c r="J1367" s="265"/>
    </row>
    <row r="1368" spans="1:10" x14ac:dyDescent="0.4">
      <c r="A1368" s="265"/>
      <c r="B1368" s="265"/>
      <c r="C1368" s="265"/>
      <c r="D1368" s="265"/>
      <c r="E1368" s="265"/>
      <c r="F1368" s="182"/>
      <c r="G1368" s="265"/>
      <c r="H1368" s="267"/>
      <c r="I1368" s="267"/>
      <c r="J1368" s="265"/>
    </row>
    <row r="1369" spans="1:10" x14ac:dyDescent="0.4">
      <c r="A1369" s="265"/>
      <c r="B1369" s="265"/>
      <c r="C1369" s="265"/>
      <c r="D1369" s="265"/>
      <c r="E1369" s="265"/>
      <c r="F1369" s="182"/>
      <c r="G1369" s="265"/>
      <c r="H1369" s="267"/>
      <c r="I1369" s="267"/>
      <c r="J1369" s="265"/>
    </row>
    <row r="1370" spans="1:10" x14ac:dyDescent="0.4">
      <c r="A1370" s="265"/>
      <c r="B1370" s="265"/>
      <c r="C1370" s="265"/>
      <c r="D1370" s="265"/>
      <c r="E1370" s="265"/>
      <c r="F1370" s="182"/>
      <c r="G1370" s="265"/>
      <c r="H1370" s="267"/>
      <c r="I1370" s="267"/>
      <c r="J1370" s="265"/>
    </row>
    <row r="1371" spans="1:10" x14ac:dyDescent="0.4">
      <c r="A1371" s="265"/>
      <c r="B1371" s="265"/>
      <c r="C1371" s="265"/>
      <c r="D1371" s="265"/>
      <c r="E1371" s="265"/>
      <c r="F1371" s="182"/>
      <c r="G1371" s="265"/>
      <c r="H1371" s="267"/>
      <c r="I1371" s="267"/>
      <c r="J1371" s="265"/>
    </row>
    <row r="1372" spans="1:10" x14ac:dyDescent="0.4">
      <c r="A1372" s="265"/>
      <c r="B1372" s="265"/>
      <c r="C1372" s="265"/>
      <c r="D1372" s="265"/>
      <c r="E1372" s="265"/>
      <c r="F1372" s="182"/>
      <c r="G1372" s="265"/>
      <c r="H1372" s="267"/>
      <c r="I1372" s="267"/>
      <c r="J1372" s="265"/>
    </row>
    <row r="1373" spans="1:10" x14ac:dyDescent="0.4">
      <c r="A1373" s="265"/>
      <c r="B1373" s="265"/>
      <c r="C1373" s="265"/>
      <c r="D1373" s="265"/>
      <c r="E1373" s="265"/>
      <c r="F1373" s="182"/>
      <c r="G1373" s="265"/>
      <c r="H1373" s="267"/>
      <c r="I1373" s="267"/>
      <c r="J1373" s="265"/>
    </row>
    <row r="1374" spans="1:10" x14ac:dyDescent="0.4">
      <c r="A1374" s="265"/>
      <c r="B1374" s="265"/>
      <c r="C1374" s="265"/>
      <c r="D1374" s="265"/>
      <c r="E1374" s="265"/>
      <c r="F1374" s="182"/>
      <c r="G1374" s="265"/>
      <c r="H1374" s="267"/>
      <c r="I1374" s="267"/>
      <c r="J1374" s="265"/>
    </row>
    <row r="1375" spans="1:10" x14ac:dyDescent="0.4">
      <c r="A1375" s="265"/>
      <c r="B1375" s="265"/>
      <c r="C1375" s="265"/>
      <c r="D1375" s="265"/>
      <c r="E1375" s="265"/>
      <c r="F1375" s="182"/>
      <c r="G1375" s="265"/>
      <c r="H1375" s="267"/>
      <c r="I1375" s="267"/>
      <c r="J1375" s="265"/>
    </row>
    <row r="1376" spans="1:10" x14ac:dyDescent="0.4">
      <c r="A1376" s="265"/>
      <c r="B1376" s="265"/>
      <c r="C1376" s="265"/>
      <c r="D1376" s="265"/>
      <c r="E1376" s="265"/>
      <c r="F1376" s="182"/>
      <c r="G1376" s="265"/>
      <c r="H1376" s="267"/>
      <c r="I1376" s="267"/>
      <c r="J1376" s="265"/>
    </row>
    <row r="1377" spans="1:10" x14ac:dyDescent="0.4">
      <c r="A1377" s="265"/>
      <c r="B1377" s="265"/>
      <c r="C1377" s="265"/>
      <c r="D1377" s="265"/>
      <c r="E1377" s="265"/>
      <c r="F1377" s="182"/>
      <c r="G1377" s="265"/>
      <c r="H1377" s="267"/>
      <c r="I1377" s="267"/>
      <c r="J1377" s="265"/>
    </row>
    <row r="1378" spans="1:10" x14ac:dyDescent="0.4">
      <c r="A1378" s="265"/>
      <c r="B1378" s="265"/>
      <c r="C1378" s="265"/>
      <c r="D1378" s="265"/>
      <c r="E1378" s="265"/>
      <c r="F1378" s="182"/>
      <c r="G1378" s="265"/>
      <c r="H1378" s="267"/>
      <c r="I1378" s="267"/>
      <c r="J1378" s="265"/>
    </row>
    <row r="1379" spans="1:10" x14ac:dyDescent="0.4">
      <c r="A1379" s="265"/>
      <c r="B1379" s="265"/>
      <c r="C1379" s="265"/>
      <c r="D1379" s="265"/>
      <c r="E1379" s="265"/>
      <c r="F1379" s="182"/>
      <c r="G1379" s="265"/>
      <c r="H1379" s="267"/>
      <c r="I1379" s="267"/>
      <c r="J1379" s="265"/>
    </row>
    <row r="1380" spans="1:10" x14ac:dyDescent="0.4">
      <c r="A1380" s="265"/>
      <c r="B1380" s="265"/>
      <c r="C1380" s="265"/>
      <c r="D1380" s="265"/>
      <c r="E1380" s="265"/>
      <c r="F1380" s="182"/>
      <c r="G1380" s="265"/>
      <c r="H1380" s="267"/>
      <c r="I1380" s="267"/>
      <c r="J1380" s="265"/>
    </row>
    <row r="1381" spans="1:10" x14ac:dyDescent="0.4">
      <c r="A1381" s="265"/>
      <c r="B1381" s="265"/>
      <c r="C1381" s="265"/>
      <c r="D1381" s="265"/>
      <c r="E1381" s="265"/>
      <c r="F1381" s="182"/>
      <c r="G1381" s="265"/>
      <c r="H1381" s="267"/>
      <c r="I1381" s="267"/>
      <c r="J1381" s="265"/>
    </row>
    <row r="1382" spans="1:10" x14ac:dyDescent="0.4">
      <c r="A1382" s="265"/>
      <c r="B1382" s="265"/>
      <c r="C1382" s="265"/>
      <c r="D1382" s="265"/>
      <c r="E1382" s="265"/>
      <c r="F1382" s="182"/>
      <c r="G1382" s="265"/>
      <c r="H1382" s="267"/>
      <c r="I1382" s="267"/>
      <c r="J1382" s="265"/>
    </row>
    <row r="1383" spans="1:10" x14ac:dyDescent="0.4">
      <c r="A1383" s="265"/>
      <c r="B1383" s="265"/>
      <c r="C1383" s="265"/>
      <c r="D1383" s="265"/>
      <c r="E1383" s="265"/>
      <c r="F1383" s="182"/>
      <c r="G1383" s="265"/>
      <c r="H1383" s="267"/>
      <c r="I1383" s="267"/>
      <c r="J1383" s="265"/>
    </row>
    <row r="1384" spans="1:10" x14ac:dyDescent="0.4">
      <c r="A1384" s="265"/>
      <c r="B1384" s="265"/>
      <c r="C1384" s="265"/>
      <c r="D1384" s="265"/>
      <c r="E1384" s="265"/>
      <c r="F1384" s="182"/>
      <c r="G1384" s="265"/>
      <c r="H1384" s="267"/>
      <c r="I1384" s="267"/>
      <c r="J1384" s="265"/>
    </row>
    <row r="1385" spans="1:10" x14ac:dyDescent="0.4">
      <c r="A1385" s="265"/>
      <c r="B1385" s="265"/>
      <c r="C1385" s="265"/>
      <c r="D1385" s="265"/>
      <c r="E1385" s="265"/>
      <c r="F1385" s="182"/>
      <c r="G1385" s="265"/>
      <c r="H1385" s="267"/>
      <c r="I1385" s="267"/>
      <c r="J1385" s="265"/>
    </row>
    <row r="1386" spans="1:10" x14ac:dyDescent="0.4">
      <c r="A1386" s="265"/>
      <c r="B1386" s="265"/>
      <c r="C1386" s="265"/>
      <c r="D1386" s="265"/>
      <c r="E1386" s="265"/>
      <c r="F1386" s="182"/>
      <c r="G1386" s="265"/>
      <c r="H1386" s="267"/>
      <c r="I1386" s="267"/>
      <c r="J1386" s="265"/>
    </row>
    <row r="1387" spans="1:10" x14ac:dyDescent="0.4">
      <c r="A1387" s="265"/>
      <c r="B1387" s="265"/>
      <c r="C1387" s="265"/>
      <c r="D1387" s="265"/>
      <c r="E1387" s="265"/>
      <c r="F1387" s="182"/>
      <c r="G1387" s="265"/>
      <c r="H1387" s="267"/>
      <c r="I1387" s="267"/>
      <c r="J1387" s="265"/>
    </row>
    <row r="1388" spans="1:10" x14ac:dyDescent="0.4">
      <c r="A1388" s="265"/>
      <c r="B1388" s="265"/>
      <c r="C1388" s="265"/>
      <c r="D1388" s="265"/>
      <c r="E1388" s="265"/>
      <c r="F1388" s="182"/>
      <c r="G1388" s="265"/>
      <c r="H1388" s="267"/>
      <c r="I1388" s="267"/>
      <c r="J1388" s="265"/>
    </row>
    <row r="1389" spans="1:10" x14ac:dyDescent="0.4">
      <c r="A1389" s="265"/>
      <c r="B1389" s="265"/>
      <c r="C1389" s="265"/>
      <c r="D1389" s="265"/>
      <c r="E1389" s="265"/>
      <c r="F1389" s="182"/>
      <c r="G1389" s="265"/>
      <c r="H1389" s="267"/>
      <c r="I1389" s="267"/>
      <c r="J1389" s="265"/>
    </row>
    <row r="1390" spans="1:10" x14ac:dyDescent="0.4">
      <c r="A1390" s="265"/>
      <c r="B1390" s="265"/>
      <c r="C1390" s="265"/>
      <c r="D1390" s="265"/>
      <c r="E1390" s="265"/>
      <c r="F1390" s="182"/>
      <c r="G1390" s="265"/>
      <c r="H1390" s="267"/>
      <c r="I1390" s="267"/>
      <c r="J1390" s="265"/>
    </row>
    <row r="1391" spans="1:10" x14ac:dyDescent="0.4">
      <c r="A1391" s="265"/>
      <c r="B1391" s="265"/>
      <c r="C1391" s="265"/>
      <c r="D1391" s="265"/>
      <c r="E1391" s="265"/>
      <c r="F1391" s="182"/>
      <c r="G1391" s="265"/>
      <c r="H1391" s="267"/>
      <c r="I1391" s="267"/>
      <c r="J1391" s="265"/>
    </row>
    <row r="1392" spans="1:10" x14ac:dyDescent="0.4">
      <c r="A1392" s="265"/>
      <c r="B1392" s="265"/>
      <c r="C1392" s="265"/>
      <c r="D1392" s="265"/>
      <c r="E1392" s="265"/>
      <c r="F1392" s="182"/>
      <c r="G1392" s="265"/>
      <c r="H1392" s="267"/>
      <c r="I1392" s="267"/>
      <c r="J1392" s="265"/>
    </row>
    <row r="1393" spans="1:10" x14ac:dyDescent="0.4">
      <c r="A1393" s="265"/>
      <c r="B1393" s="265"/>
      <c r="C1393" s="265"/>
      <c r="D1393" s="265"/>
      <c r="E1393" s="265"/>
      <c r="F1393" s="182"/>
      <c r="G1393" s="265"/>
      <c r="H1393" s="267"/>
      <c r="I1393" s="267"/>
      <c r="J1393" s="265"/>
    </row>
    <row r="1394" spans="1:10" x14ac:dyDescent="0.4">
      <c r="A1394" s="265"/>
      <c r="B1394" s="265"/>
      <c r="C1394" s="265"/>
      <c r="D1394" s="265"/>
      <c r="E1394" s="265"/>
      <c r="F1394" s="182"/>
      <c r="G1394" s="265"/>
      <c r="H1394" s="267"/>
      <c r="I1394" s="267"/>
      <c r="J1394" s="265"/>
    </row>
    <row r="1395" spans="1:10" x14ac:dyDescent="0.4">
      <c r="A1395" s="265"/>
      <c r="B1395" s="265"/>
      <c r="C1395" s="265"/>
      <c r="D1395" s="265"/>
      <c r="E1395" s="265"/>
      <c r="F1395" s="182"/>
      <c r="G1395" s="265"/>
      <c r="H1395" s="267"/>
      <c r="I1395" s="267"/>
      <c r="J1395" s="265"/>
    </row>
    <row r="1396" spans="1:10" x14ac:dyDescent="0.4">
      <c r="A1396" s="265"/>
      <c r="B1396" s="265"/>
      <c r="C1396" s="265"/>
      <c r="D1396" s="265"/>
      <c r="E1396" s="265"/>
      <c r="F1396" s="182"/>
      <c r="G1396" s="265"/>
      <c r="H1396" s="267"/>
      <c r="I1396" s="267"/>
      <c r="J1396" s="265"/>
    </row>
    <row r="1397" spans="1:10" x14ac:dyDescent="0.4">
      <c r="A1397" s="265"/>
      <c r="B1397" s="265"/>
      <c r="C1397" s="265"/>
      <c r="D1397" s="265"/>
      <c r="E1397" s="265"/>
      <c r="F1397" s="182"/>
      <c r="G1397" s="265"/>
      <c r="H1397" s="267"/>
      <c r="I1397" s="267"/>
      <c r="J1397" s="265"/>
    </row>
    <row r="1398" spans="1:10" x14ac:dyDescent="0.4">
      <c r="A1398" s="265"/>
      <c r="B1398" s="265"/>
      <c r="C1398" s="265"/>
      <c r="D1398" s="265"/>
      <c r="E1398" s="265"/>
      <c r="F1398" s="182"/>
      <c r="G1398" s="265"/>
      <c r="H1398" s="267"/>
      <c r="I1398" s="267"/>
      <c r="J1398" s="265"/>
    </row>
    <row r="1399" spans="1:10" x14ac:dyDescent="0.4">
      <c r="A1399" s="265"/>
      <c r="B1399" s="265"/>
      <c r="C1399" s="265"/>
      <c r="D1399" s="265"/>
      <c r="E1399" s="265"/>
      <c r="F1399" s="182"/>
      <c r="G1399" s="265"/>
      <c r="H1399" s="267"/>
      <c r="I1399" s="267"/>
      <c r="J1399" s="265"/>
    </row>
    <row r="1400" spans="1:10" x14ac:dyDescent="0.4">
      <c r="A1400" s="265"/>
      <c r="B1400" s="265"/>
      <c r="C1400" s="265"/>
      <c r="D1400" s="265"/>
      <c r="E1400" s="265"/>
      <c r="F1400" s="182"/>
      <c r="G1400" s="265"/>
      <c r="H1400" s="267"/>
      <c r="I1400" s="267"/>
      <c r="J1400" s="265"/>
    </row>
    <row r="1401" spans="1:10" x14ac:dyDescent="0.4">
      <c r="A1401" s="265"/>
      <c r="B1401" s="265"/>
      <c r="C1401" s="265"/>
      <c r="D1401" s="265"/>
      <c r="E1401" s="265"/>
      <c r="F1401" s="182"/>
      <c r="G1401" s="265"/>
      <c r="H1401" s="267"/>
      <c r="I1401" s="267"/>
      <c r="J1401" s="265"/>
    </row>
    <row r="1402" spans="1:10" x14ac:dyDescent="0.4">
      <c r="A1402" s="265"/>
      <c r="B1402" s="265"/>
      <c r="C1402" s="265"/>
      <c r="D1402" s="265"/>
      <c r="E1402" s="265"/>
      <c r="F1402" s="182"/>
      <c r="G1402" s="265"/>
      <c r="H1402" s="267"/>
      <c r="I1402" s="267"/>
      <c r="J1402" s="265"/>
    </row>
    <row r="1403" spans="1:10" x14ac:dyDescent="0.4">
      <c r="A1403" s="265"/>
      <c r="B1403" s="265"/>
      <c r="C1403" s="265"/>
      <c r="D1403" s="265"/>
      <c r="E1403" s="265"/>
      <c r="F1403" s="182"/>
      <c r="G1403" s="265"/>
      <c r="H1403" s="267"/>
      <c r="I1403" s="267"/>
      <c r="J1403" s="265"/>
    </row>
    <row r="1404" spans="1:10" x14ac:dyDescent="0.4">
      <c r="A1404" s="265"/>
      <c r="B1404" s="265"/>
      <c r="C1404" s="265"/>
      <c r="D1404" s="265"/>
      <c r="E1404" s="265"/>
      <c r="F1404" s="182"/>
      <c r="G1404" s="265"/>
      <c r="H1404" s="267"/>
      <c r="I1404" s="267"/>
      <c r="J1404" s="265"/>
    </row>
    <row r="1405" spans="1:10" x14ac:dyDescent="0.4">
      <c r="A1405" s="265"/>
      <c r="B1405" s="265"/>
      <c r="C1405" s="265"/>
      <c r="D1405" s="265"/>
      <c r="E1405" s="265"/>
      <c r="F1405" s="182"/>
      <c r="G1405" s="265"/>
      <c r="H1405" s="267"/>
      <c r="I1405" s="267"/>
      <c r="J1405" s="265"/>
    </row>
    <row r="1406" spans="1:10" x14ac:dyDescent="0.4">
      <c r="A1406" s="265"/>
      <c r="B1406" s="265"/>
      <c r="C1406" s="265"/>
      <c r="D1406" s="265"/>
      <c r="E1406" s="265"/>
      <c r="F1406" s="182"/>
      <c r="G1406" s="265"/>
      <c r="H1406" s="267"/>
      <c r="I1406" s="267"/>
      <c r="J1406" s="265"/>
    </row>
    <row r="1407" spans="1:10" x14ac:dyDescent="0.4">
      <c r="A1407" s="265"/>
      <c r="B1407" s="265"/>
      <c r="C1407" s="265"/>
      <c r="D1407" s="265"/>
      <c r="E1407" s="265"/>
      <c r="F1407" s="182"/>
      <c r="G1407" s="265"/>
      <c r="H1407" s="267"/>
      <c r="I1407" s="267"/>
      <c r="J1407" s="265"/>
    </row>
    <row r="1408" spans="1:10" x14ac:dyDescent="0.4">
      <c r="A1408" s="265"/>
      <c r="B1408" s="265"/>
      <c r="C1408" s="265"/>
      <c r="D1408" s="265"/>
      <c r="E1408" s="265"/>
      <c r="F1408" s="182"/>
      <c r="G1408" s="265"/>
      <c r="H1408" s="267"/>
      <c r="I1408" s="267"/>
      <c r="J1408" s="265"/>
    </row>
    <row r="1409" spans="1:10" x14ac:dyDescent="0.4">
      <c r="A1409" s="265"/>
      <c r="B1409" s="265"/>
      <c r="C1409" s="265"/>
      <c r="D1409" s="265"/>
      <c r="E1409" s="265"/>
      <c r="F1409" s="182"/>
      <c r="G1409" s="265"/>
      <c r="H1409" s="267"/>
      <c r="I1409" s="267"/>
      <c r="J1409" s="265"/>
    </row>
    <row r="1410" spans="1:10" x14ac:dyDescent="0.4">
      <c r="A1410" s="265"/>
      <c r="B1410" s="265"/>
      <c r="C1410" s="265"/>
      <c r="D1410" s="265"/>
      <c r="E1410" s="265"/>
      <c r="F1410" s="182"/>
      <c r="G1410" s="265"/>
      <c r="H1410" s="267"/>
      <c r="I1410" s="267"/>
      <c r="J1410" s="265"/>
    </row>
    <row r="1411" spans="1:10" x14ac:dyDescent="0.4">
      <c r="A1411" s="265"/>
      <c r="B1411" s="265"/>
      <c r="C1411" s="265"/>
      <c r="D1411" s="265"/>
      <c r="E1411" s="265"/>
      <c r="F1411" s="182"/>
      <c r="G1411" s="265"/>
      <c r="H1411" s="267"/>
      <c r="I1411" s="267"/>
      <c r="J1411" s="265"/>
    </row>
    <row r="1412" spans="1:10" x14ac:dyDescent="0.4">
      <c r="A1412" s="265"/>
      <c r="B1412" s="265"/>
      <c r="C1412" s="265"/>
      <c r="D1412" s="265"/>
      <c r="E1412" s="265"/>
      <c r="F1412" s="182"/>
      <c r="G1412" s="265"/>
      <c r="H1412" s="267"/>
      <c r="I1412" s="267"/>
      <c r="J1412" s="265"/>
    </row>
    <row r="1413" spans="1:10" x14ac:dyDescent="0.4">
      <c r="A1413" s="265"/>
      <c r="B1413" s="265"/>
      <c r="C1413" s="265"/>
      <c r="D1413" s="265"/>
      <c r="E1413" s="265"/>
      <c r="F1413" s="182"/>
      <c r="G1413" s="265"/>
      <c r="H1413" s="267"/>
      <c r="I1413" s="267"/>
      <c r="J1413" s="265"/>
    </row>
    <row r="1414" spans="1:10" x14ac:dyDescent="0.4">
      <c r="A1414" s="265"/>
      <c r="B1414" s="265"/>
      <c r="C1414" s="265"/>
      <c r="D1414" s="265"/>
      <c r="E1414" s="265"/>
      <c r="F1414" s="182"/>
      <c r="G1414" s="265"/>
      <c r="H1414" s="267"/>
      <c r="I1414" s="267"/>
      <c r="J1414" s="265"/>
    </row>
    <row r="1415" spans="1:10" x14ac:dyDescent="0.4">
      <c r="A1415" s="265"/>
      <c r="B1415" s="265"/>
      <c r="C1415" s="265"/>
      <c r="D1415" s="265"/>
      <c r="E1415" s="265"/>
      <c r="F1415" s="182"/>
      <c r="G1415" s="265"/>
      <c r="H1415" s="267"/>
      <c r="I1415" s="267"/>
      <c r="J1415" s="265"/>
    </row>
    <row r="1416" spans="1:10" x14ac:dyDescent="0.4">
      <c r="A1416" s="265"/>
      <c r="B1416" s="265"/>
      <c r="C1416" s="265"/>
      <c r="D1416" s="265"/>
      <c r="E1416" s="265"/>
      <c r="F1416" s="182"/>
      <c r="G1416" s="265"/>
      <c r="H1416" s="267"/>
      <c r="I1416" s="267"/>
      <c r="J1416" s="265"/>
    </row>
    <row r="1417" spans="1:10" x14ac:dyDescent="0.4">
      <c r="A1417" s="265"/>
      <c r="B1417" s="265"/>
      <c r="C1417" s="265"/>
      <c r="D1417" s="265"/>
      <c r="E1417" s="265"/>
      <c r="F1417" s="182"/>
      <c r="G1417" s="265"/>
      <c r="H1417" s="267"/>
      <c r="I1417" s="267"/>
      <c r="J1417" s="265"/>
    </row>
    <row r="1418" spans="1:10" x14ac:dyDescent="0.4">
      <c r="A1418" s="265"/>
      <c r="B1418" s="265"/>
      <c r="C1418" s="265"/>
      <c r="D1418" s="265"/>
      <c r="E1418" s="265"/>
      <c r="F1418" s="182"/>
      <c r="G1418" s="265"/>
      <c r="H1418" s="267"/>
      <c r="I1418" s="267"/>
      <c r="J1418" s="265"/>
    </row>
    <row r="1419" spans="1:10" x14ac:dyDescent="0.4">
      <c r="A1419" s="265"/>
      <c r="B1419" s="265"/>
      <c r="C1419" s="265"/>
      <c r="D1419" s="265"/>
      <c r="E1419" s="265"/>
      <c r="F1419" s="182"/>
      <c r="G1419" s="265"/>
      <c r="H1419" s="267"/>
      <c r="I1419" s="267"/>
      <c r="J1419" s="265"/>
    </row>
    <row r="1420" spans="1:10" x14ac:dyDescent="0.4">
      <c r="A1420" s="265"/>
      <c r="B1420" s="265"/>
      <c r="C1420" s="265"/>
      <c r="D1420" s="265"/>
      <c r="E1420" s="265"/>
      <c r="F1420" s="182"/>
      <c r="G1420" s="265"/>
      <c r="H1420" s="267"/>
      <c r="I1420" s="267"/>
      <c r="J1420" s="265"/>
    </row>
    <row r="1421" spans="1:10" x14ac:dyDescent="0.4">
      <c r="A1421" s="265"/>
      <c r="B1421" s="265"/>
      <c r="C1421" s="265"/>
      <c r="D1421" s="265"/>
      <c r="E1421" s="265"/>
      <c r="F1421" s="182"/>
      <c r="G1421" s="265"/>
      <c r="H1421" s="267"/>
      <c r="I1421" s="267"/>
      <c r="J1421" s="265"/>
    </row>
    <row r="1422" spans="1:10" x14ac:dyDescent="0.4">
      <c r="A1422" s="265"/>
      <c r="B1422" s="265"/>
      <c r="C1422" s="265"/>
      <c r="D1422" s="265"/>
      <c r="E1422" s="265"/>
      <c r="F1422" s="182"/>
      <c r="G1422" s="265"/>
      <c r="H1422" s="267"/>
      <c r="I1422" s="267"/>
      <c r="J1422" s="265"/>
    </row>
    <row r="1423" spans="1:10" x14ac:dyDescent="0.4">
      <c r="A1423" s="265"/>
      <c r="B1423" s="265"/>
      <c r="C1423" s="265"/>
      <c r="D1423" s="265"/>
      <c r="E1423" s="265"/>
      <c r="F1423" s="182"/>
      <c r="G1423" s="265"/>
      <c r="H1423" s="267"/>
      <c r="I1423" s="267"/>
      <c r="J1423" s="265"/>
    </row>
    <row r="1424" spans="1:10" x14ac:dyDescent="0.4">
      <c r="A1424" s="265"/>
      <c r="B1424" s="265"/>
      <c r="C1424" s="265"/>
      <c r="D1424" s="265"/>
      <c r="E1424" s="265"/>
      <c r="F1424" s="182"/>
      <c r="G1424" s="265"/>
      <c r="H1424" s="267"/>
      <c r="I1424" s="267"/>
      <c r="J1424" s="265"/>
    </row>
    <row r="1425" spans="1:10" x14ac:dyDescent="0.4">
      <c r="A1425" s="265"/>
      <c r="B1425" s="265"/>
      <c r="C1425" s="265"/>
      <c r="D1425" s="265"/>
      <c r="E1425" s="265"/>
      <c r="F1425" s="182"/>
      <c r="G1425" s="265"/>
      <c r="H1425" s="267"/>
      <c r="I1425" s="267"/>
      <c r="J1425" s="265"/>
    </row>
    <row r="1426" spans="1:10" x14ac:dyDescent="0.4">
      <c r="A1426" s="265"/>
      <c r="B1426" s="265"/>
      <c r="C1426" s="265"/>
      <c r="D1426" s="265"/>
      <c r="E1426" s="265"/>
      <c r="F1426" s="182"/>
      <c r="G1426" s="265"/>
      <c r="H1426" s="267"/>
      <c r="I1426" s="267"/>
      <c r="J1426" s="265"/>
    </row>
    <row r="1427" spans="1:10" x14ac:dyDescent="0.4">
      <c r="A1427" s="265"/>
      <c r="B1427" s="265"/>
      <c r="C1427" s="265"/>
      <c r="D1427" s="265"/>
      <c r="E1427" s="265"/>
      <c r="F1427" s="182"/>
      <c r="G1427" s="265"/>
      <c r="H1427" s="267"/>
      <c r="I1427" s="267"/>
      <c r="J1427" s="265"/>
    </row>
    <row r="1428" spans="1:10" x14ac:dyDescent="0.4">
      <c r="A1428" s="265"/>
      <c r="B1428" s="265"/>
      <c r="C1428" s="265"/>
      <c r="D1428" s="265"/>
      <c r="E1428" s="265"/>
      <c r="F1428" s="182"/>
      <c r="G1428" s="265"/>
      <c r="H1428" s="267"/>
      <c r="I1428" s="267"/>
      <c r="J1428" s="265"/>
    </row>
    <row r="1429" spans="1:10" x14ac:dyDescent="0.4">
      <c r="A1429" s="265"/>
      <c r="B1429" s="265"/>
      <c r="C1429" s="265"/>
      <c r="D1429" s="265"/>
      <c r="E1429" s="265"/>
      <c r="F1429" s="182"/>
      <c r="G1429" s="265"/>
      <c r="H1429" s="267"/>
      <c r="I1429" s="267"/>
      <c r="J1429" s="265"/>
    </row>
    <row r="1430" spans="1:10" x14ac:dyDescent="0.4">
      <c r="A1430" s="265"/>
      <c r="B1430" s="265"/>
      <c r="C1430" s="265"/>
      <c r="D1430" s="265"/>
      <c r="E1430" s="265"/>
      <c r="F1430" s="182"/>
      <c r="G1430" s="265"/>
      <c r="H1430" s="267"/>
      <c r="I1430" s="267"/>
      <c r="J1430" s="265"/>
    </row>
    <row r="1431" spans="1:10" x14ac:dyDescent="0.4">
      <c r="A1431" s="265"/>
      <c r="B1431" s="265"/>
      <c r="C1431" s="265"/>
      <c r="D1431" s="265"/>
      <c r="E1431" s="265"/>
      <c r="F1431" s="182"/>
      <c r="G1431" s="265"/>
      <c r="H1431" s="267"/>
      <c r="I1431" s="267"/>
      <c r="J1431" s="265"/>
    </row>
    <row r="1432" spans="1:10" x14ac:dyDescent="0.4">
      <c r="A1432" s="265"/>
      <c r="B1432" s="265"/>
      <c r="C1432" s="265"/>
      <c r="D1432" s="265"/>
      <c r="E1432" s="265"/>
      <c r="F1432" s="182"/>
      <c r="G1432" s="265"/>
      <c r="H1432" s="267"/>
      <c r="I1432" s="267"/>
      <c r="J1432" s="265"/>
    </row>
    <row r="1433" spans="1:10" x14ac:dyDescent="0.4">
      <c r="A1433" s="265"/>
      <c r="B1433" s="265"/>
      <c r="C1433" s="265"/>
      <c r="D1433" s="265"/>
      <c r="E1433" s="265"/>
      <c r="F1433" s="182"/>
      <c r="G1433" s="265"/>
      <c r="H1433" s="267"/>
      <c r="I1433" s="267"/>
      <c r="J1433" s="265"/>
    </row>
    <row r="1434" spans="1:10" x14ac:dyDescent="0.4">
      <c r="A1434" s="265"/>
      <c r="B1434" s="265"/>
      <c r="C1434" s="265"/>
      <c r="D1434" s="265"/>
      <c r="E1434" s="265"/>
      <c r="F1434" s="182"/>
      <c r="G1434" s="265"/>
      <c r="H1434" s="267"/>
      <c r="I1434" s="267"/>
      <c r="J1434" s="265"/>
    </row>
    <row r="1435" spans="1:10" x14ac:dyDescent="0.4">
      <c r="A1435" s="265"/>
      <c r="B1435" s="265"/>
      <c r="C1435" s="265"/>
      <c r="D1435" s="265"/>
      <c r="E1435" s="265"/>
      <c r="F1435" s="182"/>
      <c r="G1435" s="265"/>
      <c r="H1435" s="267"/>
      <c r="I1435" s="267"/>
      <c r="J1435" s="265"/>
    </row>
    <row r="1436" spans="1:10" x14ac:dyDescent="0.4">
      <c r="A1436" s="265"/>
      <c r="B1436" s="265"/>
      <c r="C1436" s="265"/>
      <c r="D1436" s="265"/>
      <c r="E1436" s="265"/>
      <c r="F1436" s="182"/>
      <c r="G1436" s="265"/>
      <c r="H1436" s="267"/>
      <c r="I1436" s="267"/>
      <c r="J1436" s="265"/>
    </row>
    <row r="1437" spans="1:10" x14ac:dyDescent="0.4">
      <c r="A1437" s="265"/>
      <c r="B1437" s="265"/>
      <c r="C1437" s="265"/>
      <c r="D1437" s="265"/>
      <c r="E1437" s="265"/>
      <c r="F1437" s="182"/>
      <c r="G1437" s="265"/>
      <c r="H1437" s="267"/>
      <c r="I1437" s="267"/>
      <c r="J1437" s="265"/>
    </row>
    <row r="1438" spans="1:10" x14ac:dyDescent="0.4">
      <c r="A1438" s="265"/>
      <c r="B1438" s="265"/>
      <c r="C1438" s="265"/>
      <c r="D1438" s="265"/>
      <c r="E1438" s="265"/>
      <c r="F1438" s="182"/>
      <c r="G1438" s="265"/>
      <c r="H1438" s="267"/>
      <c r="I1438" s="267"/>
      <c r="J1438" s="265"/>
    </row>
    <row r="1439" spans="1:10" x14ac:dyDescent="0.4">
      <c r="A1439" s="265"/>
      <c r="B1439" s="265"/>
      <c r="C1439" s="265"/>
      <c r="D1439" s="265"/>
      <c r="E1439" s="265"/>
      <c r="F1439" s="182"/>
      <c r="G1439" s="265"/>
      <c r="H1439" s="267"/>
      <c r="I1439" s="267"/>
      <c r="J1439" s="265"/>
    </row>
    <row r="1440" spans="1:10" x14ac:dyDescent="0.4">
      <c r="A1440" s="265"/>
      <c r="B1440" s="265"/>
      <c r="C1440" s="265"/>
      <c r="D1440" s="265"/>
      <c r="E1440" s="265"/>
      <c r="F1440" s="182"/>
      <c r="G1440" s="265"/>
      <c r="H1440" s="267"/>
      <c r="I1440" s="267"/>
      <c r="J1440" s="265"/>
    </row>
    <row r="1441" spans="1:10" x14ac:dyDescent="0.4">
      <c r="A1441" s="265"/>
      <c r="B1441" s="265"/>
      <c r="C1441" s="265"/>
      <c r="D1441" s="265"/>
      <c r="E1441" s="265"/>
      <c r="F1441" s="182"/>
      <c r="G1441" s="265"/>
      <c r="H1441" s="267"/>
      <c r="I1441" s="267"/>
      <c r="J1441" s="265"/>
    </row>
    <row r="1442" spans="1:10" x14ac:dyDescent="0.4">
      <c r="A1442" s="265"/>
      <c r="B1442" s="265"/>
      <c r="C1442" s="265"/>
      <c r="D1442" s="265"/>
      <c r="E1442" s="265"/>
      <c r="F1442" s="182"/>
      <c r="G1442" s="265"/>
      <c r="H1442" s="267"/>
      <c r="I1442" s="267"/>
      <c r="J1442" s="265"/>
    </row>
    <row r="1443" spans="1:10" x14ac:dyDescent="0.4">
      <c r="A1443" s="265"/>
      <c r="B1443" s="265"/>
      <c r="C1443" s="265"/>
      <c r="D1443" s="265"/>
      <c r="E1443" s="265"/>
      <c r="F1443" s="182"/>
      <c r="G1443" s="265"/>
      <c r="H1443" s="267"/>
      <c r="I1443" s="267"/>
      <c r="J1443" s="265"/>
    </row>
    <row r="1444" spans="1:10" x14ac:dyDescent="0.4">
      <c r="A1444" s="265"/>
      <c r="B1444" s="265"/>
      <c r="C1444" s="265"/>
      <c r="D1444" s="265"/>
      <c r="E1444" s="265"/>
      <c r="F1444" s="182"/>
      <c r="G1444" s="265"/>
      <c r="H1444" s="267"/>
      <c r="I1444" s="267"/>
      <c r="J1444" s="265"/>
    </row>
    <row r="1445" spans="1:10" x14ac:dyDescent="0.4">
      <c r="A1445" s="265"/>
      <c r="B1445" s="265"/>
      <c r="C1445" s="265"/>
      <c r="D1445" s="265"/>
      <c r="E1445" s="265"/>
      <c r="F1445" s="182"/>
      <c r="G1445" s="265"/>
      <c r="H1445" s="267"/>
      <c r="I1445" s="267"/>
      <c r="J1445" s="265"/>
    </row>
    <row r="1446" spans="1:10" x14ac:dyDescent="0.4">
      <c r="A1446" s="265"/>
      <c r="B1446" s="265"/>
      <c r="C1446" s="265"/>
      <c r="D1446" s="265"/>
      <c r="E1446" s="265"/>
      <c r="F1446" s="182"/>
      <c r="G1446" s="265"/>
      <c r="H1446" s="267"/>
      <c r="I1446" s="267"/>
      <c r="J1446" s="265"/>
    </row>
    <row r="1447" spans="1:10" x14ac:dyDescent="0.4">
      <c r="A1447" s="265"/>
      <c r="B1447" s="265"/>
      <c r="C1447" s="265"/>
      <c r="D1447" s="265"/>
      <c r="E1447" s="265"/>
      <c r="F1447" s="182"/>
      <c r="G1447" s="265"/>
      <c r="H1447" s="267"/>
      <c r="I1447" s="267"/>
      <c r="J1447" s="265"/>
    </row>
    <row r="1448" spans="1:10" x14ac:dyDescent="0.4">
      <c r="A1448" s="265"/>
      <c r="B1448" s="265"/>
      <c r="C1448" s="265"/>
      <c r="D1448" s="265"/>
      <c r="E1448" s="265"/>
      <c r="F1448" s="182"/>
      <c r="G1448" s="265"/>
      <c r="H1448" s="267"/>
      <c r="I1448" s="267"/>
      <c r="J1448" s="265"/>
    </row>
    <row r="1449" spans="1:10" x14ac:dyDescent="0.4">
      <c r="A1449" s="265"/>
      <c r="B1449" s="265"/>
      <c r="C1449" s="265"/>
      <c r="D1449" s="265"/>
      <c r="E1449" s="265"/>
      <c r="F1449" s="182"/>
      <c r="G1449" s="265"/>
      <c r="H1449" s="267"/>
      <c r="I1449" s="267"/>
      <c r="J1449" s="265"/>
    </row>
    <row r="1450" spans="1:10" x14ac:dyDescent="0.4">
      <c r="A1450" s="265"/>
      <c r="B1450" s="265"/>
      <c r="C1450" s="265"/>
      <c r="D1450" s="265"/>
      <c r="E1450" s="265"/>
      <c r="F1450" s="182"/>
      <c r="G1450" s="265"/>
      <c r="H1450" s="267"/>
      <c r="I1450" s="267"/>
      <c r="J1450" s="265"/>
    </row>
    <row r="1451" spans="1:10" x14ac:dyDescent="0.4">
      <c r="A1451" s="265"/>
      <c r="B1451" s="265"/>
      <c r="C1451" s="265"/>
      <c r="D1451" s="265"/>
      <c r="E1451" s="265"/>
      <c r="F1451" s="182"/>
      <c r="G1451" s="265"/>
      <c r="H1451" s="267"/>
      <c r="I1451" s="267"/>
      <c r="J1451" s="265"/>
    </row>
    <row r="1452" spans="1:10" x14ac:dyDescent="0.4">
      <c r="A1452" s="265"/>
      <c r="B1452" s="265"/>
      <c r="C1452" s="265"/>
      <c r="D1452" s="265"/>
      <c r="E1452" s="265"/>
      <c r="F1452" s="182"/>
      <c r="G1452" s="265"/>
      <c r="H1452" s="267"/>
      <c r="I1452" s="267"/>
      <c r="J1452" s="265"/>
    </row>
    <row r="1453" spans="1:10" x14ac:dyDescent="0.4">
      <c r="A1453" s="265"/>
      <c r="B1453" s="265"/>
      <c r="C1453" s="265"/>
      <c r="D1453" s="265"/>
      <c r="E1453" s="265"/>
      <c r="F1453" s="182"/>
      <c r="G1453" s="265"/>
      <c r="H1453" s="267"/>
      <c r="I1453" s="267"/>
      <c r="J1453" s="265"/>
    </row>
    <row r="1454" spans="1:10" x14ac:dyDescent="0.4">
      <c r="A1454" s="265"/>
      <c r="B1454" s="265"/>
      <c r="C1454" s="265"/>
      <c r="D1454" s="265"/>
      <c r="E1454" s="265"/>
      <c r="F1454" s="182"/>
      <c r="G1454" s="265"/>
      <c r="H1454" s="267"/>
      <c r="I1454" s="267"/>
      <c r="J1454" s="265"/>
    </row>
    <row r="1455" spans="1:10" x14ac:dyDescent="0.4">
      <c r="A1455" s="265"/>
      <c r="B1455" s="265"/>
      <c r="C1455" s="265"/>
      <c r="D1455" s="265"/>
      <c r="E1455" s="265"/>
      <c r="F1455" s="182"/>
      <c r="G1455" s="265"/>
      <c r="H1455" s="267"/>
      <c r="I1455" s="267"/>
      <c r="J1455" s="265"/>
    </row>
    <row r="1456" spans="1:10" x14ac:dyDescent="0.4">
      <c r="A1456" s="265"/>
      <c r="B1456" s="265"/>
      <c r="C1456" s="265"/>
      <c r="D1456" s="265"/>
      <c r="E1456" s="265"/>
      <c r="F1456" s="182"/>
      <c r="G1456" s="265"/>
      <c r="H1456" s="267"/>
      <c r="I1456" s="267"/>
      <c r="J1456" s="265"/>
    </row>
    <row r="1457" spans="1:10" x14ac:dyDescent="0.4">
      <c r="A1457" s="265"/>
      <c r="B1457" s="265"/>
      <c r="C1457" s="265"/>
      <c r="D1457" s="265"/>
      <c r="E1457" s="265"/>
      <c r="F1457" s="182"/>
      <c r="G1457" s="265"/>
      <c r="H1457" s="267"/>
      <c r="I1457" s="267"/>
      <c r="J1457" s="265"/>
    </row>
    <row r="1458" spans="1:10" x14ac:dyDescent="0.4">
      <c r="A1458" s="265"/>
      <c r="B1458" s="265"/>
      <c r="C1458" s="265"/>
      <c r="D1458" s="265"/>
      <c r="E1458" s="265"/>
      <c r="F1458" s="182"/>
      <c r="G1458" s="265"/>
      <c r="H1458" s="267"/>
      <c r="I1458" s="267"/>
      <c r="J1458" s="265"/>
    </row>
    <row r="1459" spans="1:10" x14ac:dyDescent="0.4">
      <c r="A1459" s="265"/>
      <c r="B1459" s="265"/>
      <c r="C1459" s="265"/>
      <c r="D1459" s="265"/>
      <c r="E1459" s="265"/>
      <c r="F1459" s="182"/>
      <c r="G1459" s="265"/>
      <c r="H1459" s="267"/>
      <c r="I1459" s="267"/>
      <c r="J1459" s="265"/>
    </row>
    <row r="1460" spans="1:10" x14ac:dyDescent="0.4">
      <c r="A1460" s="265"/>
      <c r="B1460" s="265"/>
      <c r="C1460" s="265"/>
      <c r="D1460" s="265"/>
      <c r="E1460" s="265"/>
      <c r="F1460" s="182"/>
      <c r="G1460" s="265"/>
      <c r="H1460" s="267"/>
      <c r="I1460" s="267"/>
      <c r="J1460" s="265"/>
    </row>
    <row r="1461" spans="1:10" x14ac:dyDescent="0.4">
      <c r="A1461" s="265"/>
      <c r="B1461" s="265"/>
      <c r="C1461" s="265"/>
      <c r="D1461" s="265"/>
      <c r="E1461" s="265"/>
      <c r="F1461" s="182"/>
      <c r="G1461" s="265"/>
      <c r="H1461" s="267"/>
      <c r="I1461" s="267"/>
      <c r="J1461" s="265"/>
    </row>
    <row r="1462" spans="1:10" x14ac:dyDescent="0.4">
      <c r="A1462" s="265"/>
      <c r="B1462" s="265"/>
      <c r="C1462" s="265"/>
      <c r="D1462" s="265"/>
      <c r="E1462" s="265"/>
      <c r="F1462" s="182"/>
      <c r="G1462" s="265"/>
      <c r="H1462" s="267"/>
      <c r="I1462" s="267"/>
      <c r="J1462" s="265"/>
    </row>
    <row r="1463" spans="1:10" x14ac:dyDescent="0.4">
      <c r="A1463" s="265"/>
      <c r="B1463" s="265"/>
      <c r="C1463" s="265"/>
      <c r="D1463" s="265"/>
      <c r="E1463" s="265"/>
      <c r="F1463" s="182"/>
      <c r="G1463" s="265"/>
      <c r="H1463" s="267"/>
      <c r="I1463" s="267"/>
      <c r="J1463" s="265"/>
    </row>
    <row r="1464" spans="1:10" x14ac:dyDescent="0.4">
      <c r="A1464" s="265"/>
      <c r="B1464" s="265"/>
      <c r="C1464" s="265"/>
      <c r="D1464" s="265"/>
      <c r="E1464" s="265"/>
      <c r="F1464" s="182"/>
      <c r="G1464" s="265"/>
      <c r="H1464" s="267"/>
      <c r="I1464" s="267"/>
      <c r="J1464" s="265"/>
    </row>
    <row r="1465" spans="1:10" x14ac:dyDescent="0.4">
      <c r="A1465" s="265"/>
      <c r="B1465" s="265"/>
      <c r="C1465" s="265"/>
      <c r="D1465" s="265"/>
      <c r="E1465" s="265"/>
      <c r="F1465" s="182"/>
      <c r="G1465" s="265"/>
      <c r="H1465" s="267"/>
      <c r="I1465" s="267"/>
      <c r="J1465" s="265"/>
    </row>
    <row r="1466" spans="1:10" x14ac:dyDescent="0.4">
      <c r="A1466" s="265"/>
      <c r="B1466" s="265"/>
      <c r="C1466" s="265"/>
      <c r="D1466" s="265"/>
      <c r="E1466" s="265"/>
      <c r="F1466" s="182"/>
      <c r="G1466" s="265"/>
      <c r="H1466" s="267"/>
      <c r="I1466" s="267"/>
      <c r="J1466" s="265"/>
    </row>
    <row r="1467" spans="1:10" x14ac:dyDescent="0.4">
      <c r="A1467" s="265"/>
      <c r="B1467" s="265"/>
      <c r="C1467" s="265"/>
      <c r="D1467" s="265"/>
      <c r="E1467" s="265"/>
      <c r="F1467" s="182"/>
      <c r="G1467" s="265"/>
      <c r="H1467" s="267"/>
      <c r="I1467" s="267"/>
      <c r="J1467" s="265"/>
    </row>
    <row r="1468" spans="1:10" x14ac:dyDescent="0.4">
      <c r="A1468" s="265"/>
      <c r="B1468" s="265"/>
      <c r="C1468" s="265"/>
      <c r="D1468" s="265"/>
      <c r="E1468" s="265"/>
      <c r="F1468" s="182"/>
      <c r="G1468" s="265"/>
      <c r="H1468" s="267"/>
      <c r="I1468" s="267"/>
      <c r="J1468" s="265"/>
    </row>
    <row r="1469" spans="1:10" x14ac:dyDescent="0.4">
      <c r="A1469" s="265"/>
      <c r="B1469" s="265"/>
      <c r="C1469" s="265"/>
      <c r="D1469" s="265"/>
      <c r="E1469" s="265"/>
      <c r="F1469" s="182"/>
      <c r="G1469" s="265"/>
      <c r="H1469" s="267"/>
      <c r="I1469" s="267"/>
      <c r="J1469" s="265"/>
    </row>
    <row r="1470" spans="1:10" x14ac:dyDescent="0.4">
      <c r="A1470" s="265"/>
      <c r="B1470" s="265"/>
      <c r="C1470" s="265"/>
      <c r="D1470" s="265"/>
      <c r="E1470" s="265"/>
      <c r="F1470" s="182"/>
      <c r="G1470" s="265"/>
      <c r="H1470" s="267"/>
      <c r="I1470" s="267"/>
      <c r="J1470" s="265"/>
    </row>
    <row r="1471" spans="1:10" x14ac:dyDescent="0.4">
      <c r="A1471" s="265"/>
      <c r="B1471" s="265"/>
      <c r="C1471" s="265"/>
      <c r="D1471" s="265"/>
      <c r="E1471" s="265"/>
      <c r="F1471" s="182"/>
      <c r="G1471" s="265"/>
      <c r="H1471" s="267"/>
      <c r="I1471" s="267"/>
      <c r="J1471" s="265"/>
    </row>
    <row r="1472" spans="1:10" x14ac:dyDescent="0.4">
      <c r="A1472" s="265"/>
      <c r="B1472" s="265"/>
      <c r="C1472" s="265"/>
      <c r="D1472" s="265"/>
      <c r="E1472" s="265"/>
      <c r="F1472" s="182"/>
      <c r="G1472" s="265"/>
      <c r="H1472" s="267"/>
      <c r="I1472" s="267"/>
      <c r="J1472" s="265"/>
    </row>
    <row r="1473" spans="1:10" x14ac:dyDescent="0.4">
      <c r="A1473" s="265"/>
      <c r="B1473" s="265"/>
      <c r="C1473" s="265"/>
      <c r="D1473" s="265"/>
      <c r="E1473" s="265"/>
      <c r="F1473" s="182"/>
      <c r="G1473" s="265"/>
      <c r="H1473" s="267"/>
      <c r="I1473" s="267"/>
      <c r="J1473" s="265"/>
    </row>
    <row r="1474" spans="1:10" x14ac:dyDescent="0.4">
      <c r="A1474" s="265"/>
      <c r="B1474" s="265"/>
      <c r="C1474" s="265"/>
      <c r="D1474" s="265"/>
      <c r="E1474" s="265"/>
      <c r="F1474" s="182"/>
      <c r="G1474" s="265"/>
      <c r="H1474" s="267"/>
      <c r="I1474" s="267"/>
      <c r="J1474" s="265"/>
    </row>
    <row r="1475" spans="1:10" x14ac:dyDescent="0.4">
      <c r="A1475" s="265"/>
      <c r="B1475" s="265"/>
      <c r="C1475" s="265"/>
      <c r="D1475" s="265"/>
      <c r="E1475" s="265"/>
      <c r="F1475" s="182"/>
      <c r="G1475" s="265"/>
      <c r="H1475" s="267"/>
      <c r="I1475" s="267"/>
      <c r="J1475" s="265"/>
    </row>
    <row r="1476" spans="1:10" x14ac:dyDescent="0.4">
      <c r="A1476" s="265"/>
      <c r="B1476" s="265"/>
      <c r="C1476" s="265"/>
      <c r="D1476" s="265"/>
      <c r="E1476" s="265"/>
      <c r="F1476" s="182"/>
      <c r="G1476" s="265"/>
      <c r="H1476" s="267"/>
      <c r="I1476" s="267"/>
      <c r="J1476" s="265"/>
    </row>
    <row r="1477" spans="1:10" x14ac:dyDescent="0.4">
      <c r="A1477" s="265"/>
      <c r="B1477" s="265"/>
      <c r="C1477" s="265"/>
      <c r="D1477" s="265"/>
      <c r="E1477" s="265"/>
      <c r="F1477" s="182"/>
      <c r="G1477" s="265"/>
      <c r="H1477" s="267"/>
      <c r="I1477" s="267"/>
      <c r="J1477" s="265"/>
    </row>
    <row r="1478" spans="1:10" x14ac:dyDescent="0.4">
      <c r="A1478" s="265"/>
      <c r="B1478" s="265"/>
      <c r="C1478" s="265"/>
      <c r="D1478" s="265"/>
      <c r="E1478" s="265"/>
      <c r="F1478" s="182"/>
      <c r="G1478" s="265"/>
      <c r="H1478" s="267"/>
      <c r="I1478" s="267"/>
      <c r="J1478" s="265"/>
    </row>
    <row r="1479" spans="1:10" x14ac:dyDescent="0.4">
      <c r="A1479" s="265"/>
      <c r="B1479" s="265"/>
      <c r="C1479" s="265"/>
      <c r="D1479" s="265"/>
      <c r="E1479" s="265"/>
      <c r="F1479" s="182"/>
      <c r="G1479" s="265"/>
      <c r="H1479" s="267"/>
      <c r="I1479" s="267"/>
      <c r="J1479" s="265"/>
    </row>
    <row r="1480" spans="1:10" x14ac:dyDescent="0.4">
      <c r="A1480" s="265"/>
      <c r="B1480" s="265"/>
      <c r="C1480" s="265"/>
      <c r="D1480" s="265"/>
      <c r="E1480" s="265"/>
      <c r="F1480" s="182"/>
      <c r="G1480" s="265"/>
      <c r="H1480" s="267"/>
      <c r="I1480" s="267"/>
      <c r="J1480" s="265"/>
    </row>
    <row r="1481" spans="1:10" x14ac:dyDescent="0.4">
      <c r="A1481" s="265"/>
      <c r="B1481" s="265"/>
      <c r="C1481" s="265"/>
      <c r="D1481" s="265"/>
      <c r="E1481" s="265"/>
      <c r="F1481" s="182"/>
      <c r="G1481" s="265"/>
      <c r="H1481" s="267"/>
      <c r="I1481" s="267"/>
      <c r="J1481" s="265"/>
    </row>
    <row r="1482" spans="1:10" x14ac:dyDescent="0.4">
      <c r="A1482" s="265"/>
      <c r="B1482" s="265"/>
      <c r="C1482" s="265"/>
      <c r="D1482" s="265"/>
      <c r="E1482" s="265"/>
      <c r="F1482" s="182"/>
      <c r="G1482" s="265"/>
      <c r="H1482" s="267"/>
      <c r="I1482" s="267"/>
      <c r="J1482" s="265"/>
    </row>
    <row r="1483" spans="1:10" x14ac:dyDescent="0.4">
      <c r="A1483" s="265"/>
      <c r="B1483" s="265"/>
      <c r="C1483" s="265"/>
      <c r="D1483" s="265"/>
      <c r="E1483" s="265"/>
      <c r="F1483" s="182"/>
      <c r="G1483" s="265"/>
      <c r="H1483" s="267"/>
      <c r="I1483" s="267"/>
      <c r="J1483" s="265"/>
    </row>
    <row r="1484" spans="1:10" x14ac:dyDescent="0.4">
      <c r="A1484" s="265"/>
      <c r="B1484" s="265"/>
      <c r="C1484" s="265"/>
      <c r="D1484" s="265"/>
      <c r="E1484" s="265"/>
      <c r="F1484" s="182"/>
      <c r="G1484" s="265"/>
      <c r="H1484" s="267"/>
      <c r="I1484" s="267"/>
      <c r="J1484" s="265"/>
    </row>
    <row r="1485" spans="1:10" x14ac:dyDescent="0.4">
      <c r="A1485" s="265"/>
      <c r="B1485" s="265"/>
      <c r="C1485" s="265"/>
      <c r="D1485" s="265"/>
      <c r="E1485" s="265"/>
      <c r="F1485" s="182"/>
      <c r="G1485" s="265"/>
      <c r="H1485" s="267"/>
      <c r="I1485" s="267"/>
      <c r="J1485" s="265"/>
    </row>
    <row r="1486" spans="1:10" x14ac:dyDescent="0.4">
      <c r="A1486" s="265"/>
      <c r="B1486" s="265"/>
      <c r="C1486" s="265"/>
      <c r="D1486" s="265"/>
      <c r="E1486" s="265"/>
      <c r="F1486" s="182"/>
      <c r="G1486" s="265"/>
      <c r="H1486" s="267"/>
      <c r="I1486" s="267"/>
      <c r="J1486" s="265"/>
    </row>
    <row r="1487" spans="1:10" x14ac:dyDescent="0.4">
      <c r="A1487" s="265"/>
      <c r="B1487" s="265"/>
      <c r="C1487" s="265"/>
      <c r="D1487" s="265"/>
      <c r="E1487" s="265"/>
      <c r="F1487" s="182"/>
      <c r="G1487" s="265"/>
      <c r="H1487" s="267"/>
      <c r="I1487" s="267"/>
      <c r="J1487" s="265"/>
    </row>
    <row r="1488" spans="1:10" x14ac:dyDescent="0.4">
      <c r="A1488" s="265"/>
      <c r="B1488" s="265"/>
      <c r="C1488" s="265"/>
      <c r="D1488" s="265"/>
      <c r="E1488" s="265"/>
      <c r="F1488" s="182"/>
      <c r="G1488" s="265"/>
      <c r="H1488" s="267"/>
      <c r="I1488" s="267"/>
      <c r="J1488" s="265"/>
    </row>
    <row r="1489" spans="1:10" x14ac:dyDescent="0.4">
      <c r="A1489" s="265"/>
      <c r="B1489" s="265"/>
      <c r="C1489" s="265"/>
      <c r="D1489" s="265"/>
      <c r="E1489" s="265"/>
      <c r="F1489" s="182"/>
      <c r="G1489" s="265"/>
      <c r="H1489" s="267"/>
      <c r="I1489" s="267"/>
      <c r="J1489" s="265"/>
    </row>
    <row r="1490" spans="1:10" x14ac:dyDescent="0.4">
      <c r="A1490" s="265"/>
      <c r="B1490" s="265"/>
      <c r="C1490" s="265"/>
      <c r="D1490" s="265"/>
      <c r="E1490" s="265"/>
      <c r="F1490" s="182"/>
      <c r="G1490" s="265"/>
      <c r="H1490" s="267"/>
      <c r="I1490" s="267"/>
      <c r="J1490" s="265"/>
    </row>
    <row r="1491" spans="1:10" x14ac:dyDescent="0.4">
      <c r="A1491" s="265"/>
      <c r="B1491" s="265"/>
      <c r="C1491" s="265"/>
      <c r="D1491" s="265"/>
      <c r="E1491" s="265"/>
      <c r="F1491" s="182"/>
      <c r="G1491" s="265"/>
      <c r="H1491" s="267"/>
      <c r="I1491" s="267"/>
      <c r="J1491" s="265"/>
    </row>
    <row r="1492" spans="1:10" x14ac:dyDescent="0.4">
      <c r="A1492" s="265"/>
      <c r="B1492" s="265"/>
      <c r="C1492" s="265"/>
      <c r="D1492" s="265"/>
      <c r="E1492" s="265"/>
      <c r="F1492" s="182"/>
      <c r="G1492" s="265"/>
      <c r="H1492" s="267"/>
      <c r="I1492" s="267"/>
      <c r="J1492" s="265"/>
    </row>
    <row r="1493" spans="1:10" x14ac:dyDescent="0.4">
      <c r="A1493" s="265"/>
      <c r="B1493" s="265"/>
      <c r="C1493" s="265"/>
      <c r="D1493" s="265"/>
      <c r="E1493" s="265"/>
      <c r="F1493" s="182"/>
      <c r="G1493" s="265"/>
      <c r="H1493" s="267"/>
      <c r="I1493" s="267"/>
      <c r="J1493" s="265"/>
    </row>
    <row r="1494" spans="1:10" x14ac:dyDescent="0.4">
      <c r="A1494" s="265"/>
      <c r="B1494" s="265"/>
      <c r="C1494" s="265"/>
      <c r="D1494" s="265"/>
      <c r="E1494" s="265"/>
      <c r="F1494" s="182"/>
      <c r="G1494" s="265"/>
      <c r="H1494" s="267"/>
      <c r="I1494" s="267"/>
      <c r="J1494" s="265"/>
    </row>
    <row r="1495" spans="1:10" x14ac:dyDescent="0.4">
      <c r="A1495" s="265"/>
      <c r="B1495" s="265"/>
      <c r="C1495" s="265"/>
      <c r="D1495" s="265"/>
      <c r="E1495" s="265"/>
      <c r="F1495" s="182"/>
      <c r="G1495" s="265"/>
      <c r="H1495" s="267"/>
      <c r="I1495" s="267"/>
      <c r="J1495" s="265"/>
    </row>
    <row r="1496" spans="1:10" x14ac:dyDescent="0.4">
      <c r="A1496" s="265"/>
      <c r="B1496" s="265"/>
      <c r="C1496" s="265"/>
      <c r="D1496" s="265"/>
      <c r="E1496" s="265"/>
      <c r="F1496" s="182"/>
      <c r="G1496" s="265"/>
      <c r="H1496" s="267"/>
      <c r="I1496" s="267"/>
      <c r="J1496" s="265"/>
    </row>
    <row r="1497" spans="1:10" x14ac:dyDescent="0.4">
      <c r="A1497" s="265"/>
      <c r="B1497" s="265"/>
      <c r="C1497" s="265"/>
      <c r="D1497" s="265"/>
      <c r="E1497" s="265"/>
      <c r="F1497" s="182"/>
      <c r="G1497" s="265"/>
      <c r="H1497" s="267"/>
      <c r="I1497" s="267"/>
      <c r="J1497" s="265"/>
    </row>
    <row r="1498" spans="1:10" x14ac:dyDescent="0.4">
      <c r="A1498" s="265"/>
      <c r="B1498" s="265"/>
      <c r="C1498" s="265"/>
      <c r="D1498" s="265"/>
      <c r="E1498" s="265"/>
      <c r="F1498" s="182"/>
      <c r="G1498" s="265"/>
      <c r="H1498" s="267"/>
      <c r="I1498" s="267"/>
      <c r="J1498" s="265"/>
    </row>
    <row r="1499" spans="1:10" x14ac:dyDescent="0.4">
      <c r="A1499" s="265"/>
      <c r="B1499" s="265"/>
      <c r="C1499" s="265"/>
      <c r="D1499" s="265"/>
      <c r="E1499" s="265"/>
      <c r="F1499" s="182"/>
      <c r="G1499" s="265"/>
      <c r="H1499" s="267"/>
      <c r="I1499" s="267"/>
      <c r="J1499" s="265"/>
    </row>
    <row r="1500" spans="1:10" x14ac:dyDescent="0.4">
      <c r="A1500" s="265"/>
      <c r="B1500" s="265"/>
      <c r="C1500" s="265"/>
      <c r="D1500" s="265"/>
      <c r="E1500" s="265"/>
      <c r="F1500" s="182"/>
      <c r="G1500" s="265"/>
      <c r="H1500" s="267"/>
      <c r="I1500" s="267"/>
      <c r="J1500" s="265"/>
    </row>
    <row r="1501" spans="1:10" x14ac:dyDescent="0.4">
      <c r="A1501" s="265"/>
      <c r="B1501" s="265"/>
      <c r="C1501" s="265"/>
      <c r="D1501" s="265"/>
      <c r="E1501" s="265"/>
      <c r="F1501" s="182"/>
      <c r="G1501" s="265"/>
      <c r="H1501" s="267"/>
      <c r="I1501" s="267"/>
      <c r="J1501" s="265"/>
    </row>
    <row r="1502" spans="1:10" x14ac:dyDescent="0.4">
      <c r="A1502" s="265"/>
      <c r="B1502" s="265"/>
      <c r="C1502" s="265"/>
      <c r="D1502" s="265"/>
      <c r="E1502" s="265"/>
      <c r="F1502" s="182"/>
      <c r="G1502" s="265"/>
      <c r="H1502" s="267"/>
      <c r="I1502" s="267"/>
      <c r="J1502" s="265"/>
    </row>
    <row r="1503" spans="1:10" x14ac:dyDescent="0.4">
      <c r="A1503" s="265"/>
      <c r="B1503" s="265"/>
      <c r="C1503" s="265"/>
      <c r="D1503" s="265"/>
      <c r="E1503" s="265"/>
      <c r="F1503" s="182"/>
      <c r="G1503" s="265"/>
      <c r="H1503" s="267"/>
      <c r="I1503" s="267"/>
      <c r="J1503" s="265"/>
    </row>
    <row r="1504" spans="1:10" x14ac:dyDescent="0.4">
      <c r="A1504" s="265"/>
      <c r="B1504" s="265"/>
      <c r="C1504" s="265"/>
      <c r="D1504" s="265"/>
      <c r="E1504" s="265"/>
      <c r="F1504" s="182"/>
      <c r="G1504" s="265"/>
      <c r="H1504" s="267"/>
      <c r="I1504" s="267"/>
      <c r="J1504" s="265"/>
    </row>
    <row r="1505" spans="1:10" x14ac:dyDescent="0.4">
      <c r="A1505" s="265"/>
      <c r="B1505" s="265"/>
      <c r="C1505" s="265"/>
      <c r="D1505" s="265"/>
      <c r="E1505" s="265"/>
      <c r="F1505" s="182"/>
      <c r="G1505" s="265"/>
      <c r="H1505" s="267"/>
      <c r="I1505" s="267"/>
      <c r="J1505" s="265"/>
    </row>
    <row r="1506" spans="1:10" x14ac:dyDescent="0.4">
      <c r="A1506" s="265"/>
      <c r="B1506" s="265"/>
      <c r="C1506" s="265"/>
      <c r="D1506" s="265"/>
      <c r="E1506" s="265"/>
      <c r="F1506" s="182"/>
      <c r="G1506" s="265"/>
      <c r="H1506" s="267"/>
      <c r="I1506" s="267"/>
      <c r="J1506" s="265"/>
    </row>
    <row r="1507" spans="1:10" x14ac:dyDescent="0.4">
      <c r="A1507" s="265"/>
      <c r="B1507" s="265"/>
      <c r="C1507" s="265"/>
      <c r="D1507" s="265"/>
      <c r="E1507" s="265"/>
      <c r="F1507" s="182"/>
      <c r="G1507" s="265"/>
      <c r="H1507" s="267"/>
      <c r="I1507" s="267"/>
      <c r="J1507" s="265"/>
    </row>
    <row r="1508" spans="1:10" x14ac:dyDescent="0.4">
      <c r="A1508" s="265"/>
      <c r="B1508" s="265"/>
      <c r="C1508" s="265"/>
      <c r="D1508" s="265"/>
      <c r="E1508" s="265"/>
      <c r="F1508" s="182"/>
      <c r="G1508" s="265"/>
      <c r="H1508" s="267"/>
      <c r="I1508" s="267"/>
      <c r="J1508" s="265"/>
    </row>
    <row r="1509" spans="1:10" x14ac:dyDescent="0.4">
      <c r="A1509" s="265"/>
      <c r="B1509" s="265"/>
      <c r="C1509" s="265"/>
      <c r="D1509" s="265"/>
      <c r="E1509" s="265"/>
      <c r="F1509" s="182"/>
      <c r="G1509" s="265"/>
      <c r="H1509" s="267"/>
      <c r="I1509" s="267"/>
      <c r="J1509" s="265"/>
    </row>
    <row r="1510" spans="1:10" x14ac:dyDescent="0.4">
      <c r="A1510" s="265"/>
      <c r="B1510" s="265"/>
      <c r="C1510" s="265"/>
      <c r="D1510" s="265"/>
      <c r="E1510" s="265"/>
      <c r="F1510" s="182"/>
      <c r="G1510" s="265"/>
      <c r="H1510" s="267"/>
      <c r="I1510" s="267"/>
      <c r="J1510" s="265"/>
    </row>
    <row r="1511" spans="1:10" x14ac:dyDescent="0.4">
      <c r="A1511" s="265"/>
      <c r="B1511" s="265"/>
      <c r="C1511" s="265"/>
      <c r="D1511" s="265"/>
      <c r="E1511" s="265"/>
      <c r="F1511" s="182"/>
      <c r="G1511" s="265"/>
      <c r="H1511" s="267"/>
      <c r="I1511" s="267"/>
      <c r="J1511" s="265"/>
    </row>
    <row r="1512" spans="1:10" x14ac:dyDescent="0.4">
      <c r="A1512" s="265"/>
      <c r="B1512" s="265"/>
      <c r="C1512" s="265"/>
      <c r="D1512" s="265"/>
      <c r="E1512" s="265"/>
      <c r="F1512" s="182"/>
      <c r="G1512" s="265"/>
      <c r="H1512" s="267"/>
      <c r="I1512" s="267"/>
      <c r="J1512" s="265"/>
    </row>
    <row r="1513" spans="1:10" x14ac:dyDescent="0.4">
      <c r="A1513" s="265"/>
      <c r="B1513" s="265"/>
      <c r="C1513" s="265"/>
      <c r="D1513" s="265"/>
      <c r="E1513" s="265"/>
      <c r="F1513" s="182"/>
      <c r="G1513" s="265"/>
      <c r="H1513" s="267"/>
      <c r="I1513" s="267"/>
      <c r="J1513" s="265"/>
    </row>
    <row r="1514" spans="1:10" x14ac:dyDescent="0.4">
      <c r="A1514" s="265"/>
      <c r="B1514" s="265"/>
      <c r="C1514" s="265"/>
      <c r="D1514" s="265"/>
      <c r="E1514" s="265"/>
      <c r="F1514" s="182"/>
      <c r="G1514" s="265"/>
      <c r="H1514" s="267"/>
      <c r="I1514" s="267"/>
      <c r="J1514" s="265"/>
    </row>
    <row r="1515" spans="1:10" x14ac:dyDescent="0.4">
      <c r="A1515" s="265"/>
      <c r="B1515" s="265"/>
      <c r="C1515" s="265"/>
      <c r="D1515" s="265"/>
      <c r="E1515" s="265"/>
      <c r="F1515" s="182"/>
      <c r="G1515" s="265"/>
      <c r="H1515" s="267"/>
      <c r="I1515" s="267"/>
      <c r="J1515" s="265"/>
    </row>
    <row r="1516" spans="1:10" x14ac:dyDescent="0.4">
      <c r="A1516" s="265"/>
      <c r="B1516" s="265"/>
      <c r="C1516" s="265"/>
      <c r="D1516" s="265"/>
      <c r="E1516" s="265"/>
      <c r="F1516" s="182"/>
      <c r="G1516" s="265"/>
      <c r="H1516" s="267"/>
      <c r="I1516" s="267"/>
      <c r="J1516" s="265"/>
    </row>
    <row r="1517" spans="1:10" x14ac:dyDescent="0.4">
      <c r="A1517" s="265"/>
      <c r="B1517" s="265"/>
      <c r="C1517" s="265"/>
      <c r="D1517" s="265"/>
      <c r="E1517" s="265"/>
      <c r="F1517" s="182"/>
      <c r="G1517" s="265"/>
      <c r="H1517" s="267"/>
      <c r="I1517" s="267"/>
      <c r="J1517" s="265"/>
    </row>
    <row r="1518" spans="1:10" x14ac:dyDescent="0.4">
      <c r="A1518" s="265"/>
      <c r="B1518" s="265"/>
      <c r="C1518" s="265"/>
      <c r="D1518" s="265"/>
      <c r="E1518" s="265"/>
      <c r="F1518" s="182"/>
      <c r="G1518" s="265"/>
      <c r="H1518" s="267"/>
      <c r="I1518" s="267"/>
      <c r="J1518" s="265"/>
    </row>
    <row r="1519" spans="1:10" x14ac:dyDescent="0.4">
      <c r="A1519" s="265"/>
      <c r="B1519" s="265"/>
      <c r="C1519" s="265"/>
      <c r="D1519" s="265"/>
      <c r="E1519" s="265"/>
      <c r="F1519" s="182"/>
      <c r="G1519" s="265"/>
      <c r="H1519" s="267"/>
      <c r="I1519" s="267"/>
      <c r="J1519" s="265"/>
    </row>
    <row r="1520" spans="1:10" x14ac:dyDescent="0.4">
      <c r="A1520" s="265"/>
      <c r="B1520" s="265"/>
      <c r="C1520" s="265"/>
      <c r="D1520" s="265"/>
      <c r="E1520" s="265"/>
      <c r="F1520" s="182"/>
      <c r="G1520" s="265"/>
      <c r="H1520" s="267"/>
      <c r="I1520" s="267"/>
      <c r="J1520" s="265"/>
    </row>
    <row r="1521" spans="1:10" x14ac:dyDescent="0.4">
      <c r="A1521" s="265"/>
      <c r="B1521" s="265"/>
      <c r="C1521" s="265"/>
      <c r="D1521" s="265"/>
      <c r="E1521" s="265"/>
      <c r="F1521" s="182"/>
      <c r="G1521" s="265"/>
      <c r="H1521" s="267"/>
      <c r="I1521" s="267"/>
      <c r="J1521" s="265"/>
    </row>
    <row r="1522" spans="1:10" x14ac:dyDescent="0.4">
      <c r="A1522" s="265"/>
      <c r="B1522" s="265"/>
      <c r="C1522" s="265"/>
      <c r="D1522" s="265"/>
      <c r="E1522" s="265"/>
      <c r="F1522" s="182"/>
      <c r="G1522" s="265"/>
      <c r="H1522" s="267"/>
      <c r="I1522" s="267"/>
      <c r="J1522" s="265"/>
    </row>
    <row r="1523" spans="1:10" x14ac:dyDescent="0.4">
      <c r="A1523" s="265"/>
      <c r="B1523" s="265"/>
      <c r="C1523" s="265"/>
      <c r="D1523" s="265"/>
      <c r="E1523" s="265"/>
      <c r="F1523" s="182"/>
      <c r="G1523" s="265"/>
      <c r="H1523" s="267"/>
      <c r="I1523" s="267"/>
      <c r="J1523" s="265"/>
    </row>
    <row r="1524" spans="1:10" x14ac:dyDescent="0.4">
      <c r="A1524" s="265"/>
      <c r="B1524" s="265"/>
      <c r="C1524" s="265"/>
      <c r="D1524" s="265"/>
      <c r="E1524" s="265"/>
      <c r="F1524" s="182"/>
      <c r="G1524" s="265"/>
      <c r="H1524" s="267"/>
      <c r="I1524" s="267"/>
      <c r="J1524" s="265"/>
    </row>
    <row r="1525" spans="1:10" x14ac:dyDescent="0.4">
      <c r="A1525" s="265"/>
      <c r="B1525" s="265"/>
      <c r="C1525" s="265"/>
      <c r="D1525" s="265"/>
      <c r="E1525" s="265"/>
      <c r="F1525" s="182"/>
      <c r="G1525" s="265"/>
      <c r="H1525" s="267"/>
      <c r="I1525" s="267"/>
      <c r="J1525" s="265"/>
    </row>
    <row r="1526" spans="1:10" x14ac:dyDescent="0.4">
      <c r="A1526" s="265"/>
      <c r="B1526" s="265"/>
      <c r="C1526" s="265"/>
      <c r="D1526" s="265"/>
      <c r="E1526" s="265"/>
      <c r="F1526" s="182"/>
      <c r="G1526" s="265"/>
      <c r="H1526" s="267"/>
      <c r="I1526" s="267"/>
      <c r="J1526" s="265"/>
    </row>
    <row r="1527" spans="1:10" x14ac:dyDescent="0.4">
      <c r="A1527" s="265"/>
      <c r="B1527" s="265"/>
      <c r="C1527" s="265"/>
      <c r="D1527" s="265"/>
      <c r="E1527" s="265"/>
      <c r="F1527" s="182"/>
      <c r="G1527" s="265"/>
      <c r="H1527" s="267"/>
      <c r="I1527" s="267"/>
      <c r="J1527" s="265"/>
    </row>
    <row r="1528" spans="1:10" x14ac:dyDescent="0.4">
      <c r="A1528" s="265"/>
      <c r="B1528" s="265"/>
      <c r="C1528" s="265"/>
      <c r="D1528" s="265"/>
      <c r="E1528" s="265"/>
      <c r="F1528" s="182"/>
      <c r="G1528" s="265"/>
      <c r="H1528" s="267"/>
      <c r="I1528" s="267"/>
      <c r="J1528" s="265"/>
    </row>
    <row r="1529" spans="1:10" x14ac:dyDescent="0.4">
      <c r="A1529" s="265"/>
      <c r="B1529" s="265"/>
      <c r="C1529" s="265"/>
      <c r="D1529" s="265"/>
      <c r="E1529" s="265"/>
      <c r="F1529" s="182"/>
      <c r="G1529" s="265"/>
      <c r="H1529" s="267"/>
      <c r="I1529" s="267"/>
      <c r="J1529" s="265"/>
    </row>
    <row r="1530" spans="1:10" x14ac:dyDescent="0.4">
      <c r="A1530" s="265"/>
      <c r="B1530" s="265"/>
      <c r="C1530" s="265"/>
      <c r="D1530" s="265"/>
      <c r="E1530" s="265"/>
      <c r="F1530" s="182"/>
      <c r="G1530" s="265"/>
      <c r="H1530" s="267"/>
      <c r="I1530" s="267"/>
      <c r="J1530" s="265"/>
    </row>
    <row r="1531" spans="1:10" x14ac:dyDescent="0.4">
      <c r="A1531" s="265"/>
      <c r="B1531" s="265"/>
      <c r="C1531" s="265"/>
      <c r="D1531" s="265"/>
      <c r="E1531" s="265"/>
      <c r="F1531" s="182"/>
      <c r="G1531" s="265"/>
      <c r="H1531" s="267"/>
      <c r="I1531" s="267"/>
      <c r="J1531" s="265"/>
    </row>
    <row r="1532" spans="1:10" x14ac:dyDescent="0.4">
      <c r="A1532" s="265"/>
      <c r="B1532" s="265"/>
      <c r="C1532" s="265"/>
      <c r="D1532" s="265"/>
      <c r="E1532" s="265"/>
      <c r="F1532" s="182"/>
      <c r="G1532" s="265"/>
      <c r="H1532" s="267"/>
      <c r="I1532" s="267"/>
      <c r="J1532" s="265"/>
    </row>
    <row r="1533" spans="1:10" x14ac:dyDescent="0.4">
      <c r="A1533" s="265"/>
      <c r="B1533" s="265"/>
      <c r="C1533" s="265"/>
      <c r="D1533" s="265"/>
      <c r="E1533" s="265"/>
      <c r="F1533" s="182"/>
      <c r="G1533" s="265"/>
      <c r="H1533" s="267"/>
      <c r="I1533" s="267"/>
      <c r="J1533" s="265"/>
    </row>
    <row r="1534" spans="1:10" x14ac:dyDescent="0.4">
      <c r="A1534" s="265"/>
      <c r="B1534" s="265"/>
      <c r="C1534" s="265"/>
      <c r="D1534" s="265"/>
      <c r="E1534" s="265"/>
      <c r="F1534" s="182"/>
      <c r="G1534" s="265"/>
      <c r="H1534" s="267"/>
      <c r="I1534" s="267"/>
      <c r="J1534" s="265"/>
    </row>
    <row r="1535" spans="1:10" x14ac:dyDescent="0.4">
      <c r="A1535" s="265"/>
      <c r="B1535" s="265"/>
      <c r="C1535" s="265"/>
      <c r="D1535" s="265"/>
      <c r="E1535" s="265"/>
      <c r="F1535" s="182"/>
      <c r="G1535" s="265"/>
      <c r="H1535" s="267"/>
      <c r="I1535" s="267"/>
      <c r="J1535" s="265"/>
    </row>
    <row r="1536" spans="1:10" x14ac:dyDescent="0.4">
      <c r="A1536" s="265"/>
      <c r="B1536" s="265"/>
      <c r="C1536" s="265"/>
      <c r="D1536" s="265"/>
      <c r="E1536" s="265"/>
      <c r="F1536" s="182"/>
      <c r="G1536" s="265"/>
      <c r="H1536" s="267"/>
      <c r="I1536" s="267"/>
      <c r="J1536" s="265"/>
    </row>
    <row r="1537" spans="1:10" x14ac:dyDescent="0.4">
      <c r="A1537" s="265"/>
      <c r="B1537" s="265"/>
      <c r="C1537" s="265"/>
      <c r="D1537" s="265"/>
      <c r="E1537" s="265"/>
      <c r="F1537" s="182"/>
      <c r="G1537" s="265"/>
      <c r="H1537" s="267"/>
      <c r="I1537" s="267"/>
      <c r="J1537" s="265"/>
    </row>
    <row r="1538" spans="1:10" x14ac:dyDescent="0.4">
      <c r="A1538" s="265"/>
      <c r="B1538" s="265"/>
      <c r="C1538" s="265"/>
      <c r="D1538" s="265"/>
      <c r="E1538" s="265"/>
      <c r="F1538" s="182"/>
      <c r="G1538" s="265"/>
      <c r="H1538" s="267"/>
      <c r="I1538" s="267"/>
      <c r="J1538" s="265"/>
    </row>
    <row r="1539" spans="1:10" x14ac:dyDescent="0.4">
      <c r="A1539" s="265"/>
      <c r="B1539" s="265"/>
      <c r="C1539" s="265"/>
      <c r="D1539" s="265"/>
      <c r="E1539" s="265"/>
      <c r="F1539" s="182"/>
      <c r="G1539" s="265"/>
      <c r="H1539" s="267"/>
      <c r="I1539" s="267"/>
      <c r="J1539" s="265"/>
    </row>
    <row r="1540" spans="1:10" x14ac:dyDescent="0.4">
      <c r="A1540" s="265"/>
      <c r="B1540" s="265"/>
      <c r="C1540" s="265"/>
      <c r="D1540" s="265"/>
      <c r="E1540" s="265"/>
      <c r="F1540" s="182"/>
      <c r="G1540" s="265"/>
      <c r="H1540" s="267"/>
      <c r="I1540" s="267"/>
      <c r="J1540" s="265"/>
    </row>
    <row r="1541" spans="1:10" x14ac:dyDescent="0.4">
      <c r="A1541" s="265"/>
      <c r="B1541" s="265"/>
      <c r="C1541" s="265"/>
      <c r="D1541" s="265"/>
      <c r="E1541" s="265"/>
      <c r="F1541" s="182"/>
      <c r="G1541" s="265"/>
      <c r="H1541" s="267"/>
      <c r="I1541" s="267"/>
      <c r="J1541" s="265"/>
    </row>
    <row r="1542" spans="1:10" x14ac:dyDescent="0.4">
      <c r="A1542" s="265"/>
      <c r="B1542" s="265"/>
      <c r="C1542" s="265"/>
      <c r="D1542" s="265"/>
      <c r="E1542" s="265"/>
      <c r="F1542" s="182"/>
      <c r="G1542" s="265"/>
      <c r="H1542" s="267"/>
      <c r="I1542" s="267"/>
      <c r="J1542" s="265"/>
    </row>
    <row r="1543" spans="1:10" x14ac:dyDescent="0.4">
      <c r="A1543" s="265"/>
      <c r="B1543" s="265"/>
      <c r="C1543" s="265"/>
      <c r="D1543" s="265"/>
      <c r="E1543" s="265"/>
      <c r="F1543" s="182"/>
      <c r="G1543" s="265"/>
      <c r="H1543" s="267"/>
      <c r="I1543" s="267"/>
      <c r="J1543" s="265"/>
    </row>
    <row r="1544" spans="1:10" x14ac:dyDescent="0.4">
      <c r="A1544" s="265"/>
      <c r="B1544" s="265"/>
      <c r="C1544" s="265"/>
      <c r="D1544" s="265"/>
      <c r="E1544" s="265"/>
      <c r="F1544" s="182"/>
      <c r="G1544" s="265"/>
      <c r="H1544" s="267"/>
      <c r="I1544" s="267"/>
      <c r="J1544" s="265"/>
    </row>
    <row r="1545" spans="1:10" x14ac:dyDescent="0.4">
      <c r="A1545" s="265"/>
      <c r="B1545" s="265"/>
      <c r="C1545" s="265"/>
      <c r="D1545" s="265"/>
      <c r="E1545" s="265"/>
      <c r="F1545" s="182"/>
      <c r="G1545" s="265"/>
      <c r="H1545" s="267"/>
      <c r="I1545" s="267"/>
      <c r="J1545" s="265"/>
    </row>
    <row r="1546" spans="1:10" x14ac:dyDescent="0.4">
      <c r="A1546" s="265"/>
      <c r="B1546" s="265"/>
      <c r="C1546" s="265"/>
      <c r="D1546" s="265"/>
      <c r="E1546" s="265"/>
      <c r="F1546" s="182"/>
      <c r="G1546" s="265"/>
      <c r="H1546" s="267"/>
      <c r="I1546" s="267"/>
      <c r="J1546" s="265"/>
    </row>
    <row r="1547" spans="1:10" x14ac:dyDescent="0.4">
      <c r="A1547" s="265"/>
      <c r="B1547" s="265"/>
      <c r="C1547" s="265"/>
      <c r="D1547" s="265"/>
      <c r="E1547" s="265"/>
      <c r="F1547" s="182"/>
      <c r="G1547" s="265"/>
      <c r="H1547" s="267"/>
      <c r="I1547" s="267"/>
      <c r="J1547" s="265"/>
    </row>
    <row r="1548" spans="1:10" x14ac:dyDescent="0.4">
      <c r="A1548" s="265"/>
      <c r="B1548" s="265"/>
      <c r="C1548" s="265"/>
      <c r="D1548" s="265"/>
      <c r="E1548" s="265"/>
      <c r="F1548" s="182"/>
      <c r="G1548" s="265"/>
      <c r="H1548" s="267"/>
      <c r="I1548" s="267"/>
      <c r="J1548" s="265"/>
    </row>
    <row r="1549" spans="1:10" x14ac:dyDescent="0.4">
      <c r="A1549" s="265"/>
      <c r="B1549" s="265"/>
      <c r="C1549" s="265"/>
      <c r="D1549" s="265"/>
      <c r="E1549" s="265"/>
      <c r="F1549" s="182"/>
      <c r="G1549" s="265"/>
      <c r="H1549" s="267"/>
      <c r="I1549" s="267"/>
      <c r="J1549" s="265"/>
    </row>
    <row r="1550" spans="1:10" x14ac:dyDescent="0.4">
      <c r="A1550" s="265"/>
      <c r="B1550" s="265"/>
      <c r="C1550" s="265"/>
      <c r="D1550" s="265"/>
      <c r="E1550" s="265"/>
      <c r="F1550" s="182"/>
      <c r="G1550" s="265"/>
      <c r="H1550" s="267"/>
      <c r="I1550" s="267"/>
      <c r="J1550" s="265"/>
    </row>
    <row r="1551" spans="1:10" x14ac:dyDescent="0.4">
      <c r="A1551" s="265"/>
      <c r="B1551" s="265"/>
      <c r="C1551" s="265"/>
      <c r="D1551" s="265"/>
      <c r="E1551" s="265"/>
      <c r="F1551" s="182"/>
      <c r="G1551" s="265"/>
      <c r="H1551" s="267"/>
      <c r="I1551" s="267"/>
      <c r="J1551" s="265"/>
    </row>
    <row r="1552" spans="1:10" x14ac:dyDescent="0.4">
      <c r="A1552" s="265"/>
      <c r="B1552" s="265"/>
      <c r="C1552" s="265"/>
      <c r="D1552" s="265"/>
      <c r="E1552" s="265"/>
      <c r="F1552" s="182"/>
      <c r="G1552" s="265"/>
      <c r="H1552" s="267"/>
      <c r="I1552" s="267"/>
      <c r="J1552" s="265"/>
    </row>
    <row r="1553" spans="1:10" x14ac:dyDescent="0.4">
      <c r="A1553" s="265"/>
      <c r="B1553" s="265"/>
      <c r="C1553" s="265"/>
      <c r="D1553" s="265"/>
      <c r="E1553" s="265"/>
      <c r="F1553" s="182"/>
      <c r="G1553" s="265"/>
      <c r="H1553" s="267"/>
      <c r="I1553" s="267"/>
      <c r="J1553" s="265"/>
    </row>
    <row r="1554" spans="1:10" x14ac:dyDescent="0.4">
      <c r="A1554" s="265"/>
      <c r="B1554" s="265"/>
      <c r="C1554" s="265"/>
      <c r="D1554" s="265"/>
      <c r="E1554" s="265"/>
      <c r="F1554" s="182"/>
      <c r="G1554" s="265"/>
      <c r="H1554" s="267"/>
      <c r="I1554" s="267"/>
      <c r="J1554" s="265"/>
    </row>
    <row r="1555" spans="1:10" x14ac:dyDescent="0.4">
      <c r="A1555" s="265"/>
      <c r="B1555" s="265"/>
      <c r="C1555" s="265"/>
      <c r="D1555" s="265"/>
      <c r="E1555" s="265"/>
      <c r="F1555" s="182"/>
      <c r="G1555" s="265"/>
      <c r="H1555" s="267"/>
      <c r="I1555" s="267"/>
      <c r="J1555" s="265"/>
    </row>
    <row r="1556" spans="1:10" x14ac:dyDescent="0.4">
      <c r="A1556" s="265"/>
      <c r="B1556" s="265"/>
      <c r="C1556" s="265"/>
      <c r="D1556" s="265"/>
      <c r="E1556" s="265"/>
      <c r="F1556" s="182"/>
      <c r="G1556" s="265"/>
      <c r="H1556" s="267"/>
      <c r="I1556" s="267"/>
      <c r="J1556" s="265"/>
    </row>
    <row r="1557" spans="1:10" x14ac:dyDescent="0.4">
      <c r="A1557" s="265"/>
      <c r="B1557" s="265"/>
      <c r="C1557" s="265"/>
      <c r="D1557" s="265"/>
      <c r="E1557" s="265"/>
      <c r="F1557" s="182"/>
      <c r="G1557" s="265"/>
      <c r="H1557" s="267"/>
      <c r="I1557" s="267"/>
      <c r="J1557" s="265"/>
    </row>
    <row r="1558" spans="1:10" x14ac:dyDescent="0.4">
      <c r="A1558" s="265"/>
      <c r="B1558" s="265"/>
      <c r="C1558" s="265"/>
      <c r="D1558" s="265"/>
      <c r="E1558" s="265"/>
      <c r="F1558" s="182"/>
      <c r="G1558" s="265"/>
      <c r="H1558" s="267"/>
      <c r="I1558" s="267"/>
      <c r="J1558" s="265"/>
    </row>
    <row r="1559" spans="1:10" x14ac:dyDescent="0.4">
      <c r="A1559" s="265"/>
      <c r="B1559" s="265"/>
      <c r="C1559" s="265"/>
      <c r="D1559" s="265"/>
      <c r="E1559" s="265"/>
      <c r="F1559" s="182"/>
      <c r="G1559" s="265"/>
      <c r="H1559" s="267"/>
      <c r="I1559" s="267"/>
      <c r="J1559" s="265"/>
    </row>
    <row r="1560" spans="1:10" x14ac:dyDescent="0.4">
      <c r="A1560" s="265"/>
      <c r="B1560" s="265"/>
      <c r="C1560" s="265"/>
      <c r="D1560" s="265"/>
      <c r="E1560" s="265"/>
      <c r="F1560" s="182"/>
      <c r="G1560" s="265"/>
      <c r="H1560" s="267"/>
      <c r="I1560" s="267"/>
      <c r="J1560" s="265"/>
    </row>
    <row r="1561" spans="1:10" x14ac:dyDescent="0.4">
      <c r="A1561" s="265"/>
      <c r="B1561" s="265"/>
      <c r="C1561" s="265"/>
      <c r="D1561" s="265"/>
      <c r="E1561" s="265"/>
      <c r="F1561" s="182"/>
      <c r="G1561" s="265"/>
      <c r="H1561" s="267"/>
      <c r="I1561" s="267"/>
      <c r="J1561" s="265"/>
    </row>
    <row r="1562" spans="1:10" x14ac:dyDescent="0.4">
      <c r="A1562" s="265"/>
      <c r="B1562" s="265"/>
      <c r="C1562" s="265"/>
      <c r="D1562" s="265"/>
      <c r="E1562" s="265"/>
      <c r="F1562" s="182"/>
      <c r="G1562" s="265"/>
      <c r="H1562" s="267"/>
      <c r="I1562" s="267"/>
      <c r="J1562" s="265"/>
    </row>
    <row r="1563" spans="1:10" x14ac:dyDescent="0.4">
      <c r="A1563" s="265"/>
      <c r="B1563" s="265"/>
      <c r="C1563" s="265"/>
      <c r="D1563" s="265"/>
      <c r="E1563" s="265"/>
      <c r="F1563" s="182"/>
      <c r="G1563" s="265"/>
      <c r="H1563" s="267"/>
      <c r="I1563" s="267"/>
      <c r="J1563" s="265"/>
    </row>
    <row r="1564" spans="1:10" x14ac:dyDescent="0.4">
      <c r="A1564" s="265"/>
      <c r="B1564" s="265"/>
      <c r="C1564" s="265"/>
      <c r="D1564" s="265"/>
      <c r="E1564" s="265"/>
      <c r="F1564" s="182"/>
      <c r="G1564" s="265"/>
      <c r="H1564" s="267"/>
      <c r="I1564" s="267"/>
      <c r="J1564" s="265"/>
    </row>
    <row r="1565" spans="1:10" x14ac:dyDescent="0.4">
      <c r="A1565" s="265"/>
      <c r="B1565" s="265"/>
      <c r="C1565" s="265"/>
      <c r="D1565" s="265"/>
      <c r="E1565" s="265"/>
      <c r="F1565" s="182"/>
      <c r="G1565" s="265"/>
      <c r="H1565" s="267"/>
      <c r="I1565" s="267"/>
      <c r="J1565" s="265"/>
    </row>
    <row r="1566" spans="1:10" x14ac:dyDescent="0.4">
      <c r="A1566" s="265"/>
      <c r="B1566" s="265"/>
      <c r="C1566" s="265"/>
      <c r="D1566" s="265"/>
      <c r="E1566" s="265"/>
      <c r="F1566" s="182"/>
      <c r="G1566" s="265"/>
      <c r="H1566" s="267"/>
      <c r="I1566" s="267"/>
      <c r="J1566" s="265"/>
    </row>
    <row r="1567" spans="1:10" x14ac:dyDescent="0.4">
      <c r="A1567" s="265"/>
      <c r="B1567" s="265"/>
      <c r="C1567" s="265"/>
      <c r="D1567" s="265"/>
      <c r="E1567" s="265"/>
      <c r="F1567" s="182"/>
      <c r="G1567" s="265"/>
      <c r="H1567" s="267"/>
      <c r="I1567" s="267"/>
      <c r="J1567" s="265"/>
    </row>
    <row r="1568" spans="1:10" x14ac:dyDescent="0.4">
      <c r="A1568" s="265"/>
      <c r="B1568" s="265"/>
      <c r="C1568" s="265"/>
      <c r="D1568" s="265"/>
      <c r="E1568" s="265"/>
      <c r="F1568" s="182"/>
      <c r="G1568" s="265"/>
      <c r="H1568" s="267"/>
      <c r="I1568" s="267"/>
      <c r="J1568" s="265"/>
    </row>
    <row r="1569" spans="1:10" x14ac:dyDescent="0.4">
      <c r="A1569" s="265"/>
      <c r="B1569" s="265"/>
      <c r="C1569" s="265"/>
      <c r="D1569" s="265"/>
      <c r="E1569" s="265"/>
      <c r="F1569" s="182"/>
      <c r="G1569" s="265"/>
      <c r="H1569" s="267"/>
      <c r="I1569" s="267"/>
      <c r="J1569" s="265"/>
    </row>
    <row r="1570" spans="1:10" x14ac:dyDescent="0.4">
      <c r="A1570" s="265"/>
      <c r="B1570" s="265"/>
      <c r="C1570" s="265"/>
      <c r="D1570" s="265"/>
      <c r="E1570" s="265"/>
      <c r="F1570" s="182"/>
      <c r="G1570" s="265"/>
      <c r="H1570" s="267"/>
      <c r="I1570" s="267"/>
      <c r="J1570" s="265"/>
    </row>
    <row r="1571" spans="1:10" x14ac:dyDescent="0.4">
      <c r="A1571" s="265"/>
      <c r="B1571" s="265"/>
      <c r="C1571" s="265"/>
      <c r="D1571" s="265"/>
      <c r="E1571" s="265"/>
      <c r="F1571" s="182"/>
      <c r="G1571" s="265"/>
      <c r="H1571" s="267"/>
      <c r="I1571" s="267"/>
      <c r="J1571" s="265"/>
    </row>
    <row r="1572" spans="1:10" x14ac:dyDescent="0.4">
      <c r="A1572" s="265"/>
      <c r="B1572" s="265"/>
      <c r="C1572" s="265"/>
      <c r="D1572" s="265"/>
      <c r="E1572" s="265"/>
      <c r="F1572" s="182"/>
      <c r="G1572" s="265"/>
      <c r="H1572" s="267"/>
      <c r="I1572" s="267"/>
      <c r="J1572" s="265"/>
    </row>
    <row r="1573" spans="1:10" x14ac:dyDescent="0.4">
      <c r="A1573" s="265"/>
      <c r="B1573" s="265"/>
      <c r="C1573" s="265"/>
      <c r="D1573" s="265"/>
      <c r="E1573" s="265"/>
      <c r="F1573" s="182"/>
      <c r="G1573" s="265"/>
      <c r="H1573" s="267"/>
      <c r="I1573" s="267"/>
      <c r="J1573" s="265"/>
    </row>
    <row r="1574" spans="1:10" x14ac:dyDescent="0.4">
      <c r="A1574" s="265"/>
      <c r="B1574" s="265"/>
      <c r="C1574" s="265"/>
      <c r="D1574" s="265"/>
      <c r="E1574" s="265"/>
      <c r="F1574" s="182"/>
      <c r="G1574" s="265"/>
      <c r="H1574" s="267"/>
      <c r="I1574" s="267"/>
      <c r="J1574" s="265"/>
    </row>
    <row r="1575" spans="1:10" x14ac:dyDescent="0.4">
      <c r="A1575" s="265"/>
      <c r="B1575" s="265"/>
      <c r="C1575" s="265"/>
      <c r="D1575" s="265"/>
      <c r="E1575" s="265"/>
      <c r="F1575" s="182"/>
      <c r="G1575" s="265"/>
      <c r="H1575" s="267"/>
      <c r="I1575" s="267"/>
      <c r="J1575" s="265"/>
    </row>
    <row r="1576" spans="1:10" x14ac:dyDescent="0.4">
      <c r="A1576" s="265"/>
      <c r="B1576" s="265"/>
      <c r="C1576" s="265"/>
      <c r="D1576" s="265"/>
      <c r="E1576" s="265"/>
      <c r="F1576" s="182"/>
      <c r="G1576" s="265"/>
      <c r="H1576" s="267"/>
      <c r="I1576" s="267"/>
      <c r="J1576" s="265"/>
    </row>
    <row r="1577" spans="1:10" x14ac:dyDescent="0.4">
      <c r="A1577" s="265"/>
      <c r="B1577" s="265"/>
      <c r="C1577" s="265"/>
      <c r="D1577" s="265"/>
      <c r="E1577" s="265"/>
      <c r="F1577" s="182"/>
      <c r="G1577" s="265"/>
      <c r="H1577" s="267"/>
      <c r="I1577" s="267"/>
      <c r="J1577" s="265"/>
    </row>
    <row r="1578" spans="1:10" x14ac:dyDescent="0.4">
      <c r="A1578" s="265"/>
      <c r="B1578" s="265"/>
      <c r="C1578" s="265"/>
      <c r="D1578" s="265"/>
      <c r="E1578" s="265"/>
      <c r="F1578" s="182"/>
      <c r="G1578" s="265"/>
      <c r="H1578" s="267"/>
      <c r="I1578" s="267"/>
      <c r="J1578" s="265"/>
    </row>
    <row r="1579" spans="1:10" x14ac:dyDescent="0.4">
      <c r="A1579" s="265"/>
      <c r="B1579" s="265"/>
      <c r="C1579" s="265"/>
      <c r="D1579" s="265"/>
      <c r="E1579" s="265"/>
      <c r="F1579" s="182"/>
      <c r="G1579" s="265"/>
      <c r="H1579" s="267"/>
      <c r="I1579" s="267"/>
      <c r="J1579" s="265"/>
    </row>
    <row r="1580" spans="1:10" x14ac:dyDescent="0.4">
      <c r="A1580" s="265"/>
      <c r="B1580" s="265"/>
      <c r="C1580" s="265"/>
      <c r="D1580" s="265"/>
      <c r="E1580" s="265"/>
      <c r="F1580" s="182"/>
      <c r="G1580" s="265"/>
      <c r="H1580" s="267"/>
      <c r="I1580" s="267"/>
      <c r="J1580" s="265"/>
    </row>
    <row r="1581" spans="1:10" x14ac:dyDescent="0.4">
      <c r="A1581" s="265"/>
      <c r="B1581" s="265"/>
      <c r="C1581" s="265"/>
      <c r="D1581" s="265"/>
      <c r="E1581" s="265"/>
      <c r="F1581" s="182"/>
      <c r="G1581" s="265"/>
      <c r="H1581" s="267"/>
      <c r="I1581" s="267"/>
      <c r="J1581" s="265"/>
    </row>
    <row r="1582" spans="1:10" x14ac:dyDescent="0.4">
      <c r="A1582" s="265"/>
      <c r="B1582" s="265"/>
      <c r="C1582" s="265"/>
      <c r="D1582" s="265"/>
      <c r="E1582" s="265"/>
      <c r="F1582" s="182"/>
      <c r="G1582" s="265"/>
      <c r="H1582" s="267"/>
      <c r="I1582" s="267"/>
      <c r="J1582" s="265"/>
    </row>
    <row r="1583" spans="1:10" x14ac:dyDescent="0.4">
      <c r="A1583" s="265"/>
      <c r="B1583" s="265"/>
      <c r="C1583" s="265"/>
      <c r="D1583" s="265"/>
      <c r="E1583" s="265"/>
      <c r="F1583" s="182"/>
      <c r="G1583" s="265"/>
      <c r="H1583" s="267"/>
      <c r="I1583" s="267"/>
      <c r="J1583" s="265"/>
    </row>
    <row r="1584" spans="1:10" x14ac:dyDescent="0.4">
      <c r="A1584" s="265"/>
      <c r="B1584" s="265"/>
      <c r="C1584" s="265"/>
      <c r="D1584" s="265"/>
      <c r="E1584" s="265"/>
      <c r="F1584" s="182"/>
      <c r="G1584" s="265"/>
      <c r="H1584" s="267"/>
      <c r="I1584" s="267"/>
      <c r="J1584" s="265"/>
    </row>
    <row r="1585" spans="1:10" x14ac:dyDescent="0.4">
      <c r="A1585" s="265"/>
      <c r="B1585" s="265"/>
      <c r="C1585" s="265"/>
      <c r="D1585" s="265"/>
      <c r="E1585" s="265"/>
      <c r="F1585" s="182"/>
      <c r="G1585" s="265"/>
      <c r="H1585" s="267"/>
      <c r="I1585" s="267"/>
      <c r="J1585" s="265"/>
    </row>
    <row r="1586" spans="1:10" x14ac:dyDescent="0.4">
      <c r="A1586" s="265"/>
      <c r="B1586" s="265"/>
      <c r="C1586" s="265"/>
      <c r="D1586" s="265"/>
      <c r="E1586" s="265"/>
      <c r="F1586" s="182"/>
      <c r="G1586" s="265"/>
      <c r="H1586" s="267"/>
      <c r="I1586" s="267"/>
      <c r="J1586" s="265"/>
    </row>
    <row r="1587" spans="1:10" x14ac:dyDescent="0.4">
      <c r="A1587" s="265"/>
      <c r="B1587" s="265"/>
      <c r="C1587" s="265"/>
      <c r="D1587" s="265"/>
      <c r="E1587" s="265"/>
      <c r="F1587" s="182"/>
      <c r="G1587" s="265"/>
      <c r="H1587" s="267"/>
      <c r="I1587" s="267"/>
      <c r="J1587" s="265"/>
    </row>
    <row r="1588" spans="1:10" x14ac:dyDescent="0.4">
      <c r="A1588" s="265"/>
      <c r="B1588" s="265"/>
      <c r="C1588" s="265"/>
      <c r="D1588" s="265"/>
      <c r="E1588" s="265"/>
      <c r="F1588" s="182"/>
      <c r="G1588" s="265"/>
      <c r="H1588" s="267"/>
      <c r="I1588" s="267"/>
      <c r="J1588" s="265"/>
    </row>
    <row r="1589" spans="1:10" x14ac:dyDescent="0.4">
      <c r="A1589" s="265"/>
      <c r="B1589" s="265"/>
      <c r="C1589" s="265"/>
      <c r="D1589" s="265"/>
      <c r="E1589" s="265"/>
      <c r="F1589" s="182"/>
      <c r="G1589" s="265"/>
      <c r="H1589" s="267"/>
      <c r="I1589" s="267"/>
      <c r="J1589" s="265"/>
    </row>
    <row r="1590" spans="1:10" x14ac:dyDescent="0.4">
      <c r="A1590" s="265"/>
      <c r="B1590" s="265"/>
      <c r="C1590" s="265"/>
      <c r="D1590" s="265"/>
      <c r="E1590" s="265"/>
      <c r="F1590" s="182"/>
      <c r="G1590" s="265"/>
      <c r="H1590" s="267"/>
      <c r="I1590" s="267"/>
      <c r="J1590" s="265"/>
    </row>
    <row r="1591" spans="1:10" x14ac:dyDescent="0.4">
      <c r="A1591" s="265"/>
      <c r="B1591" s="265"/>
      <c r="C1591" s="265"/>
      <c r="D1591" s="265"/>
      <c r="E1591" s="265"/>
      <c r="F1591" s="182"/>
      <c r="G1591" s="265"/>
      <c r="H1591" s="267"/>
      <c r="I1591" s="267"/>
      <c r="J1591" s="265"/>
    </row>
    <row r="1592" spans="1:10" x14ac:dyDescent="0.4">
      <c r="A1592" s="265"/>
      <c r="B1592" s="265"/>
      <c r="C1592" s="265"/>
      <c r="D1592" s="265"/>
      <c r="E1592" s="265"/>
      <c r="F1592" s="182"/>
      <c r="G1592" s="265"/>
      <c r="H1592" s="267"/>
      <c r="I1592" s="267"/>
      <c r="J1592" s="265"/>
    </row>
    <row r="1593" spans="1:10" x14ac:dyDescent="0.4">
      <c r="A1593" s="265"/>
      <c r="B1593" s="265"/>
      <c r="C1593" s="265"/>
      <c r="D1593" s="265"/>
      <c r="E1593" s="265"/>
      <c r="F1593" s="182"/>
      <c r="G1593" s="265"/>
      <c r="H1593" s="267"/>
      <c r="I1593" s="267"/>
      <c r="J1593" s="265"/>
    </row>
    <row r="1594" spans="1:10" x14ac:dyDescent="0.4">
      <c r="A1594" s="265"/>
      <c r="B1594" s="265"/>
      <c r="C1594" s="265"/>
      <c r="D1594" s="265"/>
      <c r="E1594" s="265"/>
      <c r="F1594" s="182"/>
      <c r="G1594" s="265"/>
      <c r="H1594" s="267"/>
      <c r="I1594" s="267"/>
      <c r="J1594" s="265"/>
    </row>
    <row r="1595" spans="1:10" x14ac:dyDescent="0.4">
      <c r="A1595" s="265"/>
      <c r="B1595" s="265"/>
      <c r="C1595" s="265"/>
      <c r="D1595" s="265"/>
      <c r="E1595" s="265"/>
      <c r="F1595" s="182"/>
      <c r="G1595" s="265"/>
      <c r="H1595" s="267"/>
      <c r="I1595" s="267"/>
      <c r="J1595" s="265"/>
    </row>
    <row r="1596" spans="1:10" x14ac:dyDescent="0.4">
      <c r="A1596" s="265"/>
      <c r="B1596" s="265"/>
      <c r="C1596" s="265"/>
      <c r="D1596" s="265"/>
      <c r="E1596" s="265"/>
      <c r="F1596" s="182"/>
      <c r="G1596" s="265"/>
      <c r="H1596" s="267"/>
      <c r="I1596" s="267"/>
      <c r="J1596" s="265"/>
    </row>
    <row r="1597" spans="1:10" x14ac:dyDescent="0.4">
      <c r="A1597" s="265"/>
      <c r="B1597" s="265"/>
      <c r="C1597" s="265"/>
      <c r="D1597" s="265"/>
      <c r="E1597" s="265"/>
      <c r="F1597" s="182"/>
      <c r="G1597" s="265"/>
      <c r="H1597" s="267"/>
      <c r="I1597" s="267"/>
      <c r="J1597" s="265"/>
    </row>
    <row r="1598" spans="1:10" x14ac:dyDescent="0.4">
      <c r="A1598" s="265"/>
      <c r="B1598" s="265"/>
      <c r="C1598" s="265"/>
      <c r="D1598" s="265"/>
      <c r="E1598" s="265"/>
      <c r="F1598" s="182"/>
      <c r="G1598" s="265"/>
      <c r="H1598" s="267"/>
      <c r="I1598" s="267"/>
      <c r="J1598" s="265"/>
    </row>
    <row r="1599" spans="1:10" x14ac:dyDescent="0.4">
      <c r="A1599" s="265"/>
      <c r="B1599" s="265"/>
      <c r="C1599" s="265"/>
      <c r="D1599" s="265"/>
      <c r="E1599" s="265"/>
      <c r="F1599" s="182"/>
      <c r="G1599" s="265"/>
      <c r="H1599" s="267"/>
      <c r="I1599" s="267"/>
      <c r="J1599" s="265"/>
    </row>
    <row r="1600" spans="1:10" x14ac:dyDescent="0.4">
      <c r="A1600" s="265"/>
      <c r="B1600" s="265"/>
      <c r="C1600" s="265"/>
      <c r="D1600" s="265"/>
      <c r="E1600" s="265"/>
      <c r="F1600" s="182"/>
      <c r="G1600" s="265"/>
      <c r="H1600" s="267"/>
      <c r="I1600" s="267"/>
      <c r="J1600" s="265"/>
    </row>
    <row r="1601" spans="1:10" x14ac:dyDescent="0.4">
      <c r="A1601" s="265"/>
      <c r="B1601" s="265"/>
      <c r="C1601" s="265"/>
      <c r="D1601" s="265"/>
      <c r="E1601" s="265"/>
      <c r="F1601" s="182"/>
      <c r="G1601" s="265"/>
      <c r="H1601" s="267"/>
      <c r="I1601" s="267"/>
      <c r="J1601" s="265"/>
    </row>
    <row r="1602" spans="1:10" x14ac:dyDescent="0.4">
      <c r="A1602" s="265"/>
      <c r="B1602" s="265"/>
      <c r="C1602" s="265"/>
      <c r="D1602" s="265"/>
      <c r="E1602" s="265"/>
      <c r="F1602" s="182"/>
      <c r="G1602" s="265"/>
      <c r="H1602" s="267"/>
      <c r="I1602" s="267"/>
      <c r="J1602" s="265"/>
    </row>
    <row r="1603" spans="1:10" x14ac:dyDescent="0.4">
      <c r="A1603" s="265"/>
      <c r="B1603" s="265"/>
      <c r="C1603" s="265"/>
      <c r="D1603" s="265"/>
      <c r="E1603" s="265"/>
      <c r="F1603" s="182"/>
      <c r="G1603" s="265"/>
      <c r="H1603" s="267"/>
      <c r="I1603" s="267"/>
      <c r="J1603" s="265"/>
    </row>
    <row r="1604" spans="1:10" x14ac:dyDescent="0.4">
      <c r="A1604" s="265"/>
      <c r="B1604" s="265"/>
      <c r="C1604" s="265"/>
      <c r="D1604" s="265"/>
      <c r="E1604" s="265"/>
      <c r="F1604" s="182"/>
      <c r="G1604" s="265"/>
      <c r="H1604" s="267"/>
      <c r="I1604" s="267"/>
      <c r="J1604" s="265"/>
    </row>
    <row r="1605" spans="1:10" x14ac:dyDescent="0.4">
      <c r="A1605" s="265"/>
      <c r="B1605" s="265"/>
      <c r="C1605" s="265"/>
      <c r="D1605" s="265"/>
      <c r="E1605" s="265"/>
      <c r="F1605" s="182"/>
      <c r="G1605" s="265"/>
      <c r="H1605" s="267"/>
      <c r="I1605" s="267"/>
      <c r="J1605" s="265"/>
    </row>
    <row r="1606" spans="1:10" x14ac:dyDescent="0.4">
      <c r="A1606" s="265"/>
      <c r="B1606" s="265"/>
      <c r="C1606" s="265"/>
      <c r="D1606" s="265"/>
      <c r="E1606" s="265"/>
      <c r="F1606" s="182"/>
      <c r="G1606" s="265"/>
      <c r="H1606" s="267"/>
      <c r="I1606" s="267"/>
      <c r="J1606" s="265"/>
    </row>
    <row r="1607" spans="1:10" x14ac:dyDescent="0.4">
      <c r="A1607" s="265"/>
      <c r="B1607" s="265"/>
      <c r="C1607" s="265"/>
      <c r="D1607" s="265"/>
      <c r="E1607" s="265"/>
      <c r="F1607" s="182"/>
      <c r="G1607" s="265"/>
      <c r="H1607" s="267"/>
      <c r="I1607" s="267"/>
      <c r="J1607" s="265"/>
    </row>
    <row r="1608" spans="1:10" x14ac:dyDescent="0.4">
      <c r="A1608" s="265"/>
      <c r="B1608" s="265"/>
      <c r="C1608" s="265"/>
      <c r="D1608" s="265"/>
      <c r="E1608" s="265"/>
      <c r="F1608" s="182"/>
      <c r="G1608" s="265"/>
      <c r="H1608" s="267"/>
      <c r="I1608" s="267"/>
      <c r="J1608" s="265"/>
    </row>
    <row r="1609" spans="1:10" x14ac:dyDescent="0.4">
      <c r="A1609" s="265"/>
      <c r="B1609" s="265"/>
      <c r="C1609" s="265"/>
      <c r="D1609" s="265"/>
      <c r="E1609" s="265"/>
      <c r="F1609" s="182"/>
      <c r="G1609" s="265"/>
      <c r="H1609" s="267"/>
      <c r="I1609" s="267"/>
      <c r="J1609" s="265"/>
    </row>
    <row r="1610" spans="1:10" x14ac:dyDescent="0.4">
      <c r="A1610" s="265"/>
      <c r="B1610" s="265"/>
      <c r="C1610" s="265"/>
      <c r="D1610" s="265"/>
      <c r="E1610" s="265"/>
      <c r="F1610" s="182"/>
      <c r="G1610" s="265"/>
      <c r="H1610" s="267"/>
      <c r="I1610" s="267"/>
      <c r="J1610" s="265"/>
    </row>
    <row r="1611" spans="1:10" x14ac:dyDescent="0.4">
      <c r="A1611" s="265"/>
      <c r="B1611" s="265"/>
      <c r="C1611" s="265"/>
      <c r="D1611" s="265"/>
      <c r="E1611" s="265"/>
      <c r="F1611" s="182"/>
      <c r="G1611" s="265"/>
      <c r="H1611" s="267"/>
      <c r="I1611" s="267"/>
      <c r="J1611" s="265"/>
    </row>
    <row r="1612" spans="1:10" x14ac:dyDescent="0.4">
      <c r="A1612" s="265"/>
      <c r="B1612" s="265"/>
      <c r="C1612" s="265"/>
      <c r="D1612" s="265"/>
      <c r="E1612" s="265"/>
      <c r="F1612" s="182"/>
      <c r="G1612" s="265"/>
      <c r="H1612" s="267"/>
      <c r="I1612" s="267"/>
      <c r="J1612" s="265"/>
    </row>
    <row r="1613" spans="1:10" x14ac:dyDescent="0.4">
      <c r="A1613" s="265"/>
      <c r="B1613" s="265"/>
      <c r="C1613" s="265"/>
      <c r="D1613" s="265"/>
      <c r="E1613" s="265"/>
      <c r="F1613" s="182"/>
      <c r="G1613" s="265"/>
      <c r="H1613" s="267"/>
      <c r="I1613" s="267"/>
      <c r="J1613" s="265"/>
    </row>
    <row r="1614" spans="1:10" x14ac:dyDescent="0.4">
      <c r="A1614" s="265"/>
      <c r="B1614" s="265"/>
      <c r="C1614" s="265"/>
      <c r="D1614" s="265"/>
      <c r="E1614" s="265"/>
      <c r="F1614" s="182"/>
      <c r="G1614" s="265"/>
      <c r="H1614" s="267"/>
      <c r="I1614" s="267"/>
      <c r="J1614" s="265"/>
    </row>
    <row r="1615" spans="1:10" x14ac:dyDescent="0.4">
      <c r="A1615" s="265"/>
      <c r="B1615" s="265"/>
      <c r="C1615" s="265"/>
      <c r="D1615" s="265"/>
      <c r="E1615" s="265"/>
      <c r="F1615" s="182"/>
      <c r="G1615" s="265"/>
      <c r="H1615" s="267"/>
      <c r="I1615" s="267"/>
      <c r="J1615" s="265"/>
    </row>
    <row r="1616" spans="1:10" x14ac:dyDescent="0.4">
      <c r="A1616" s="265"/>
      <c r="B1616" s="265"/>
      <c r="C1616" s="265"/>
      <c r="D1616" s="265"/>
      <c r="E1616" s="265"/>
      <c r="F1616" s="182"/>
      <c r="G1616" s="265"/>
      <c r="H1616" s="267"/>
      <c r="I1616" s="267"/>
      <c r="J1616" s="265"/>
    </row>
    <row r="1617" spans="1:10" x14ac:dyDescent="0.4">
      <c r="A1617" s="265"/>
      <c r="B1617" s="265"/>
      <c r="C1617" s="265"/>
      <c r="D1617" s="265"/>
      <c r="E1617" s="265"/>
      <c r="F1617" s="182"/>
      <c r="G1617" s="265"/>
      <c r="H1617" s="267"/>
      <c r="I1617" s="267"/>
      <c r="J1617" s="265"/>
    </row>
    <row r="1618" spans="1:10" x14ac:dyDescent="0.4">
      <c r="A1618" s="265"/>
      <c r="B1618" s="265"/>
      <c r="C1618" s="265"/>
      <c r="D1618" s="265"/>
      <c r="E1618" s="265"/>
      <c r="F1618" s="182"/>
      <c r="G1618" s="265"/>
      <c r="H1618" s="267"/>
      <c r="I1618" s="267"/>
      <c r="J1618" s="265"/>
    </row>
    <row r="1619" spans="1:10" x14ac:dyDescent="0.4">
      <c r="A1619" s="265"/>
      <c r="B1619" s="265"/>
      <c r="C1619" s="265"/>
      <c r="D1619" s="265"/>
      <c r="E1619" s="265"/>
      <c r="F1619" s="182"/>
      <c r="G1619" s="265"/>
      <c r="H1619" s="267"/>
      <c r="I1619" s="267"/>
      <c r="J1619" s="265"/>
    </row>
    <row r="1620" spans="1:10" x14ac:dyDescent="0.4">
      <c r="A1620" s="265"/>
      <c r="B1620" s="265"/>
      <c r="C1620" s="265"/>
      <c r="D1620" s="265"/>
      <c r="E1620" s="265"/>
      <c r="F1620" s="182"/>
      <c r="G1620" s="265"/>
      <c r="H1620" s="267"/>
      <c r="I1620" s="267"/>
      <c r="J1620" s="265"/>
    </row>
    <row r="1621" spans="1:10" x14ac:dyDescent="0.4">
      <c r="A1621" s="265"/>
      <c r="B1621" s="265"/>
      <c r="C1621" s="265"/>
      <c r="D1621" s="265"/>
      <c r="E1621" s="265"/>
      <c r="F1621" s="182"/>
      <c r="G1621" s="265"/>
      <c r="H1621" s="267"/>
      <c r="I1621" s="267"/>
      <c r="J1621" s="265"/>
    </row>
    <row r="1622" spans="1:10" x14ac:dyDescent="0.4">
      <c r="A1622" s="265"/>
      <c r="B1622" s="265"/>
      <c r="C1622" s="265"/>
      <c r="D1622" s="265"/>
      <c r="E1622" s="265"/>
      <c r="F1622" s="182"/>
      <c r="G1622" s="265"/>
      <c r="H1622" s="267"/>
      <c r="I1622" s="267"/>
      <c r="J1622" s="265"/>
    </row>
    <row r="1623" spans="1:10" x14ac:dyDescent="0.4">
      <c r="A1623" s="265"/>
      <c r="B1623" s="265"/>
      <c r="C1623" s="265"/>
      <c r="D1623" s="265"/>
      <c r="E1623" s="265"/>
      <c r="F1623" s="182"/>
      <c r="G1623" s="265"/>
      <c r="H1623" s="267"/>
      <c r="I1623" s="267"/>
      <c r="J1623" s="265"/>
    </row>
    <row r="1624" spans="1:10" x14ac:dyDescent="0.4">
      <c r="A1624" s="265"/>
      <c r="B1624" s="265"/>
      <c r="C1624" s="265"/>
      <c r="D1624" s="265"/>
      <c r="E1624" s="265"/>
      <c r="F1624" s="182"/>
      <c r="G1624" s="265"/>
      <c r="H1624" s="267"/>
      <c r="I1624" s="267"/>
      <c r="J1624" s="265"/>
    </row>
    <row r="1625" spans="1:10" x14ac:dyDescent="0.4">
      <c r="A1625" s="265"/>
      <c r="B1625" s="265"/>
      <c r="C1625" s="265"/>
      <c r="D1625" s="265"/>
      <c r="E1625" s="265"/>
      <c r="F1625" s="182"/>
      <c r="G1625" s="265"/>
      <c r="H1625" s="267"/>
      <c r="I1625" s="267"/>
      <c r="J1625" s="265"/>
    </row>
    <row r="1626" spans="1:10" x14ac:dyDescent="0.4">
      <c r="A1626" s="265"/>
      <c r="B1626" s="265"/>
      <c r="C1626" s="265"/>
      <c r="D1626" s="265"/>
      <c r="E1626" s="265"/>
      <c r="F1626" s="182"/>
      <c r="G1626" s="265"/>
      <c r="H1626" s="267"/>
      <c r="I1626" s="267"/>
      <c r="J1626" s="265"/>
    </row>
    <row r="1627" spans="1:10" x14ac:dyDescent="0.4">
      <c r="A1627" s="265"/>
      <c r="B1627" s="265"/>
      <c r="C1627" s="265"/>
      <c r="D1627" s="265"/>
      <c r="E1627" s="265"/>
      <c r="F1627" s="182"/>
      <c r="G1627" s="265"/>
      <c r="H1627" s="267"/>
      <c r="I1627" s="267"/>
      <c r="J1627" s="265"/>
    </row>
    <row r="1628" spans="1:10" x14ac:dyDescent="0.4">
      <c r="A1628" s="265"/>
      <c r="B1628" s="265"/>
      <c r="C1628" s="265"/>
      <c r="D1628" s="265"/>
      <c r="E1628" s="265"/>
      <c r="F1628" s="182"/>
      <c r="G1628" s="265"/>
      <c r="H1628" s="267"/>
      <c r="I1628" s="267"/>
      <c r="J1628" s="265"/>
    </row>
    <row r="1629" spans="1:10" x14ac:dyDescent="0.4">
      <c r="A1629" s="265"/>
      <c r="B1629" s="265"/>
      <c r="C1629" s="265"/>
      <c r="D1629" s="265"/>
      <c r="E1629" s="265"/>
      <c r="F1629" s="182"/>
      <c r="G1629" s="265"/>
      <c r="H1629" s="267"/>
      <c r="I1629" s="267"/>
      <c r="J1629" s="265"/>
    </row>
    <row r="1630" spans="1:10" x14ac:dyDescent="0.4">
      <c r="A1630" s="265"/>
      <c r="B1630" s="265"/>
      <c r="C1630" s="265"/>
      <c r="D1630" s="265"/>
      <c r="E1630" s="265"/>
      <c r="F1630" s="182"/>
      <c r="G1630" s="265"/>
      <c r="H1630" s="267"/>
      <c r="I1630" s="267"/>
      <c r="J1630" s="265"/>
    </row>
    <row r="1631" spans="1:10" x14ac:dyDescent="0.4">
      <c r="A1631" s="265"/>
      <c r="B1631" s="265"/>
      <c r="C1631" s="265"/>
      <c r="D1631" s="265"/>
      <c r="E1631" s="265"/>
      <c r="F1631" s="182"/>
      <c r="G1631" s="265"/>
      <c r="H1631" s="267"/>
      <c r="I1631" s="267"/>
      <c r="J1631" s="265"/>
    </row>
    <row r="1632" spans="1:10" x14ac:dyDescent="0.4">
      <c r="A1632" s="265"/>
      <c r="B1632" s="265"/>
      <c r="C1632" s="265"/>
      <c r="D1632" s="265"/>
      <c r="E1632" s="265"/>
      <c r="F1632" s="182"/>
      <c r="G1632" s="265"/>
      <c r="H1632" s="267"/>
      <c r="I1632" s="267"/>
      <c r="J1632" s="265"/>
    </row>
    <row r="1633" spans="1:10" x14ac:dyDescent="0.4">
      <c r="A1633" s="265"/>
      <c r="B1633" s="265"/>
      <c r="C1633" s="265"/>
      <c r="D1633" s="265"/>
      <c r="E1633" s="265"/>
      <c r="F1633" s="182"/>
      <c r="G1633" s="265"/>
      <c r="H1633" s="267"/>
      <c r="I1633" s="267"/>
      <c r="J1633" s="265"/>
    </row>
    <row r="1634" spans="1:10" x14ac:dyDescent="0.4">
      <c r="A1634" s="265"/>
      <c r="B1634" s="265"/>
      <c r="C1634" s="265"/>
      <c r="D1634" s="265"/>
      <c r="E1634" s="265"/>
      <c r="F1634" s="182"/>
      <c r="G1634" s="265"/>
      <c r="H1634" s="267"/>
      <c r="I1634" s="267"/>
      <c r="J1634" s="265"/>
    </row>
    <row r="1635" spans="1:10" x14ac:dyDescent="0.4">
      <c r="A1635" s="265"/>
      <c r="B1635" s="265"/>
      <c r="C1635" s="265"/>
      <c r="D1635" s="265"/>
      <c r="E1635" s="265"/>
      <c r="F1635" s="182"/>
      <c r="G1635" s="265"/>
      <c r="H1635" s="267"/>
      <c r="I1635" s="267"/>
      <c r="J1635" s="265"/>
    </row>
    <row r="1636" spans="1:10" x14ac:dyDescent="0.4">
      <c r="A1636" s="265"/>
      <c r="B1636" s="265"/>
      <c r="C1636" s="265"/>
      <c r="D1636" s="265"/>
      <c r="E1636" s="265"/>
      <c r="F1636" s="182"/>
      <c r="G1636" s="265"/>
      <c r="H1636" s="267"/>
      <c r="I1636" s="267"/>
      <c r="J1636" s="265"/>
    </row>
    <row r="1637" spans="1:10" x14ac:dyDescent="0.4">
      <c r="A1637" s="265"/>
      <c r="B1637" s="265"/>
      <c r="C1637" s="265"/>
      <c r="D1637" s="265"/>
      <c r="E1637" s="265"/>
      <c r="F1637" s="182"/>
      <c r="G1637" s="265"/>
      <c r="H1637" s="267"/>
      <c r="I1637" s="267"/>
      <c r="J1637" s="265"/>
    </row>
    <row r="1638" spans="1:10" x14ac:dyDescent="0.4">
      <c r="A1638" s="265"/>
      <c r="B1638" s="265"/>
      <c r="C1638" s="265"/>
      <c r="D1638" s="265"/>
      <c r="E1638" s="265"/>
      <c r="F1638" s="182"/>
      <c r="G1638" s="265"/>
      <c r="H1638" s="267"/>
      <c r="I1638" s="267"/>
      <c r="J1638" s="265"/>
    </row>
    <row r="1639" spans="1:10" x14ac:dyDescent="0.4">
      <c r="A1639" s="265"/>
      <c r="B1639" s="265"/>
      <c r="C1639" s="265"/>
      <c r="D1639" s="265"/>
      <c r="E1639" s="265"/>
      <c r="F1639" s="182"/>
      <c r="G1639" s="265"/>
      <c r="H1639" s="267"/>
      <c r="I1639" s="267"/>
      <c r="J1639" s="265"/>
    </row>
    <row r="1640" spans="1:10" x14ac:dyDescent="0.4">
      <c r="A1640" s="265"/>
      <c r="B1640" s="265"/>
      <c r="C1640" s="265"/>
      <c r="D1640" s="265"/>
      <c r="E1640" s="265"/>
      <c r="F1640" s="182"/>
      <c r="G1640" s="265"/>
      <c r="H1640" s="267"/>
      <c r="I1640" s="267"/>
      <c r="J1640" s="265"/>
    </row>
    <row r="1641" spans="1:10" x14ac:dyDescent="0.4">
      <c r="A1641" s="265"/>
      <c r="B1641" s="265"/>
      <c r="C1641" s="265"/>
      <c r="D1641" s="265"/>
      <c r="E1641" s="265"/>
      <c r="F1641" s="182"/>
      <c r="G1641" s="265"/>
      <c r="H1641" s="267"/>
      <c r="I1641" s="267"/>
      <c r="J1641" s="265"/>
    </row>
    <row r="1642" spans="1:10" x14ac:dyDescent="0.4">
      <c r="A1642" s="265"/>
      <c r="B1642" s="265"/>
      <c r="C1642" s="265"/>
      <c r="D1642" s="265"/>
      <c r="E1642" s="265"/>
      <c r="F1642" s="182"/>
      <c r="G1642" s="265"/>
      <c r="H1642" s="267"/>
      <c r="I1642" s="267"/>
      <c r="J1642" s="265"/>
    </row>
    <row r="1643" spans="1:10" x14ac:dyDescent="0.4">
      <c r="A1643" s="265"/>
      <c r="B1643" s="265"/>
      <c r="C1643" s="265"/>
      <c r="D1643" s="265"/>
      <c r="E1643" s="265"/>
      <c r="F1643" s="182"/>
      <c r="G1643" s="265"/>
      <c r="H1643" s="267"/>
      <c r="I1643" s="267"/>
      <c r="J1643" s="265"/>
    </row>
    <row r="1644" spans="1:10" x14ac:dyDescent="0.4">
      <c r="A1644" s="265"/>
      <c r="B1644" s="265"/>
      <c r="C1644" s="265"/>
      <c r="D1644" s="265"/>
      <c r="E1644" s="265"/>
      <c r="F1644" s="182"/>
      <c r="G1644" s="265"/>
      <c r="H1644" s="267"/>
      <c r="I1644" s="267"/>
      <c r="J1644" s="265"/>
    </row>
    <row r="1645" spans="1:10" x14ac:dyDescent="0.4">
      <c r="A1645" s="265"/>
      <c r="B1645" s="265"/>
      <c r="C1645" s="265"/>
      <c r="D1645" s="265"/>
      <c r="E1645" s="265"/>
      <c r="F1645" s="182"/>
      <c r="G1645" s="265"/>
      <c r="H1645" s="267"/>
      <c r="I1645" s="267"/>
      <c r="J1645" s="265"/>
    </row>
    <row r="1646" spans="1:10" x14ac:dyDescent="0.4">
      <c r="A1646" s="265"/>
      <c r="B1646" s="265"/>
      <c r="C1646" s="265"/>
      <c r="D1646" s="265"/>
      <c r="E1646" s="265"/>
      <c r="F1646" s="182"/>
      <c r="G1646" s="265"/>
      <c r="H1646" s="267"/>
      <c r="I1646" s="267"/>
      <c r="J1646" s="265"/>
    </row>
    <row r="1647" spans="1:10" x14ac:dyDescent="0.4">
      <c r="A1647" s="265"/>
      <c r="B1647" s="265"/>
      <c r="C1647" s="265"/>
      <c r="D1647" s="265"/>
      <c r="E1647" s="265"/>
      <c r="F1647" s="182"/>
      <c r="G1647" s="265"/>
      <c r="H1647" s="267"/>
      <c r="I1647" s="267"/>
      <c r="J1647" s="265"/>
    </row>
    <row r="1648" spans="1:10" x14ac:dyDescent="0.4">
      <c r="A1648" s="265"/>
      <c r="B1648" s="265"/>
      <c r="C1648" s="265"/>
      <c r="D1648" s="265"/>
      <c r="E1648" s="265"/>
      <c r="F1648" s="182"/>
      <c r="G1648" s="265"/>
      <c r="H1648" s="267"/>
      <c r="I1648" s="267"/>
      <c r="J1648" s="265"/>
    </row>
    <row r="1649" spans="1:10" x14ac:dyDescent="0.4">
      <c r="A1649" s="265"/>
      <c r="B1649" s="265"/>
      <c r="C1649" s="265"/>
      <c r="D1649" s="265"/>
      <c r="E1649" s="265"/>
      <c r="F1649" s="182"/>
      <c r="G1649" s="265"/>
      <c r="H1649" s="267"/>
      <c r="I1649" s="267"/>
      <c r="J1649" s="265"/>
    </row>
    <row r="1650" spans="1:10" x14ac:dyDescent="0.4">
      <c r="A1650" s="265"/>
      <c r="B1650" s="265"/>
      <c r="C1650" s="265"/>
      <c r="D1650" s="265"/>
      <c r="E1650" s="265"/>
      <c r="F1650" s="182"/>
      <c r="G1650" s="265"/>
      <c r="H1650" s="267"/>
      <c r="I1650" s="267"/>
      <c r="J1650" s="265"/>
    </row>
    <row r="1651" spans="1:10" x14ac:dyDescent="0.4">
      <c r="A1651" s="265"/>
      <c r="B1651" s="265"/>
      <c r="C1651" s="265"/>
      <c r="D1651" s="265"/>
      <c r="E1651" s="265"/>
      <c r="F1651" s="182"/>
      <c r="G1651" s="265"/>
      <c r="H1651" s="267"/>
      <c r="I1651" s="267"/>
      <c r="J1651" s="265"/>
    </row>
    <row r="1652" spans="1:10" x14ac:dyDescent="0.4">
      <c r="A1652" s="265"/>
      <c r="B1652" s="265"/>
      <c r="C1652" s="265"/>
      <c r="D1652" s="265"/>
      <c r="E1652" s="265"/>
      <c r="F1652" s="182"/>
      <c r="G1652" s="265"/>
      <c r="H1652" s="267"/>
      <c r="I1652" s="267"/>
      <c r="J1652" s="265"/>
    </row>
    <row r="1653" spans="1:10" x14ac:dyDescent="0.4">
      <c r="A1653" s="265"/>
      <c r="B1653" s="265"/>
      <c r="C1653" s="265"/>
      <c r="D1653" s="265"/>
      <c r="E1653" s="265"/>
      <c r="F1653" s="182"/>
      <c r="G1653" s="265"/>
      <c r="H1653" s="267"/>
      <c r="I1653" s="267"/>
      <c r="J1653" s="265"/>
    </row>
    <row r="1654" spans="1:10" x14ac:dyDescent="0.4">
      <c r="A1654" s="265"/>
      <c r="B1654" s="265"/>
      <c r="C1654" s="265"/>
      <c r="D1654" s="265"/>
      <c r="E1654" s="265"/>
      <c r="F1654" s="182"/>
      <c r="G1654" s="265"/>
      <c r="H1654" s="267"/>
      <c r="I1654" s="267"/>
      <c r="J1654" s="265"/>
    </row>
    <row r="1655" spans="1:10" x14ac:dyDescent="0.4">
      <c r="A1655" s="265"/>
      <c r="B1655" s="265"/>
      <c r="C1655" s="265"/>
      <c r="D1655" s="265"/>
      <c r="E1655" s="265"/>
      <c r="F1655" s="182"/>
      <c r="G1655" s="265"/>
      <c r="H1655" s="267"/>
      <c r="I1655" s="267"/>
      <c r="J1655" s="265"/>
    </row>
    <row r="1656" spans="1:10" x14ac:dyDescent="0.4">
      <c r="A1656" s="265"/>
      <c r="B1656" s="265"/>
      <c r="C1656" s="265"/>
      <c r="D1656" s="265"/>
      <c r="E1656" s="265"/>
      <c r="F1656" s="182"/>
      <c r="G1656" s="265"/>
      <c r="H1656" s="267"/>
      <c r="I1656" s="267"/>
      <c r="J1656" s="265"/>
    </row>
    <row r="1657" spans="1:10" x14ac:dyDescent="0.4">
      <c r="A1657" s="265"/>
      <c r="B1657" s="265"/>
      <c r="C1657" s="265"/>
      <c r="D1657" s="265"/>
      <c r="E1657" s="265"/>
      <c r="F1657" s="182"/>
      <c r="G1657" s="265"/>
      <c r="H1657" s="267"/>
      <c r="I1657" s="267"/>
      <c r="J1657" s="265"/>
    </row>
    <row r="1658" spans="1:10" x14ac:dyDescent="0.4">
      <c r="A1658" s="265"/>
      <c r="B1658" s="265"/>
      <c r="C1658" s="265"/>
      <c r="D1658" s="265"/>
      <c r="E1658" s="265"/>
      <c r="F1658" s="182"/>
      <c r="G1658" s="265"/>
      <c r="H1658" s="267"/>
      <c r="I1658" s="267"/>
      <c r="J1658" s="265"/>
    </row>
    <row r="1659" spans="1:10" x14ac:dyDescent="0.4">
      <c r="A1659" s="265"/>
      <c r="B1659" s="265"/>
      <c r="C1659" s="265"/>
      <c r="D1659" s="265"/>
      <c r="E1659" s="265"/>
      <c r="F1659" s="182"/>
      <c r="G1659" s="265"/>
      <c r="H1659" s="267"/>
      <c r="I1659" s="267"/>
      <c r="J1659" s="265"/>
    </row>
    <row r="1660" spans="1:10" x14ac:dyDescent="0.4">
      <c r="A1660" s="265"/>
      <c r="B1660" s="265"/>
      <c r="C1660" s="265"/>
      <c r="D1660" s="265"/>
      <c r="E1660" s="265"/>
      <c r="F1660" s="182"/>
      <c r="G1660" s="265"/>
      <c r="H1660" s="267"/>
      <c r="I1660" s="267"/>
      <c r="J1660" s="265"/>
    </row>
    <row r="1661" spans="1:10" x14ac:dyDescent="0.4">
      <c r="A1661" s="265"/>
      <c r="B1661" s="265"/>
      <c r="C1661" s="265"/>
      <c r="D1661" s="265"/>
      <c r="E1661" s="265"/>
      <c r="F1661" s="182"/>
      <c r="G1661" s="265"/>
      <c r="H1661" s="267"/>
      <c r="I1661" s="267"/>
      <c r="J1661" s="265"/>
    </row>
    <row r="1662" spans="1:10" x14ac:dyDescent="0.4">
      <c r="A1662" s="265"/>
      <c r="B1662" s="265"/>
      <c r="C1662" s="265"/>
      <c r="D1662" s="265"/>
      <c r="E1662" s="265"/>
      <c r="F1662" s="182"/>
      <c r="G1662" s="265"/>
      <c r="H1662" s="267"/>
      <c r="I1662" s="267"/>
      <c r="J1662" s="265"/>
    </row>
    <row r="1663" spans="1:10" x14ac:dyDescent="0.4">
      <c r="A1663" s="265"/>
      <c r="B1663" s="265"/>
      <c r="C1663" s="265"/>
      <c r="D1663" s="265"/>
      <c r="E1663" s="265"/>
      <c r="F1663" s="182"/>
      <c r="G1663" s="265"/>
      <c r="H1663" s="267"/>
      <c r="I1663" s="267"/>
      <c r="J1663" s="265"/>
    </row>
    <row r="1664" spans="1:10" x14ac:dyDescent="0.4">
      <c r="A1664" s="265"/>
      <c r="B1664" s="265"/>
      <c r="C1664" s="265"/>
      <c r="D1664" s="265"/>
      <c r="E1664" s="265"/>
      <c r="F1664" s="182"/>
      <c r="G1664" s="265"/>
      <c r="H1664" s="267"/>
      <c r="I1664" s="267"/>
      <c r="J1664" s="265"/>
    </row>
    <row r="1665" spans="1:10" x14ac:dyDescent="0.4">
      <c r="A1665" s="265"/>
      <c r="B1665" s="265"/>
      <c r="C1665" s="265"/>
      <c r="D1665" s="265"/>
      <c r="E1665" s="265"/>
      <c r="F1665" s="182"/>
      <c r="G1665" s="265"/>
      <c r="H1665" s="267"/>
      <c r="I1665" s="267"/>
      <c r="J1665" s="265"/>
    </row>
    <row r="1666" spans="1:10" x14ac:dyDescent="0.4">
      <c r="A1666" s="265"/>
      <c r="B1666" s="265"/>
      <c r="C1666" s="265"/>
      <c r="D1666" s="265"/>
      <c r="E1666" s="265"/>
      <c r="F1666" s="182"/>
      <c r="G1666" s="265"/>
      <c r="H1666" s="267"/>
      <c r="I1666" s="267"/>
      <c r="J1666" s="265"/>
    </row>
    <row r="1667" spans="1:10" x14ac:dyDescent="0.4">
      <c r="A1667" s="265"/>
      <c r="B1667" s="265"/>
      <c r="C1667" s="265"/>
      <c r="D1667" s="265"/>
      <c r="E1667" s="265"/>
      <c r="F1667" s="182"/>
      <c r="G1667" s="265"/>
      <c r="H1667" s="267"/>
      <c r="I1667" s="267"/>
      <c r="J1667" s="265"/>
    </row>
    <row r="1668" spans="1:10" x14ac:dyDescent="0.4">
      <c r="A1668" s="265"/>
      <c r="B1668" s="265"/>
      <c r="C1668" s="265"/>
      <c r="D1668" s="265"/>
      <c r="E1668" s="265"/>
      <c r="F1668" s="182"/>
      <c r="G1668" s="265"/>
      <c r="H1668" s="267"/>
      <c r="I1668" s="267"/>
      <c r="J1668" s="265"/>
    </row>
    <row r="1669" spans="1:10" x14ac:dyDescent="0.4">
      <c r="A1669" s="265"/>
      <c r="B1669" s="265"/>
      <c r="C1669" s="265"/>
      <c r="D1669" s="265"/>
      <c r="E1669" s="265"/>
      <c r="F1669" s="182"/>
      <c r="G1669" s="265"/>
      <c r="H1669" s="267"/>
      <c r="I1669" s="267"/>
      <c r="J1669" s="265"/>
    </row>
    <row r="1670" spans="1:10" x14ac:dyDescent="0.4">
      <c r="A1670" s="265"/>
      <c r="B1670" s="265"/>
      <c r="C1670" s="265"/>
      <c r="D1670" s="265"/>
      <c r="E1670" s="265"/>
      <c r="F1670" s="182"/>
      <c r="G1670" s="265"/>
      <c r="H1670" s="267"/>
      <c r="I1670" s="267"/>
      <c r="J1670" s="265"/>
    </row>
    <row r="1671" spans="1:10" x14ac:dyDescent="0.4">
      <c r="A1671" s="265"/>
      <c r="B1671" s="265"/>
      <c r="C1671" s="265"/>
      <c r="D1671" s="265"/>
      <c r="E1671" s="265"/>
      <c r="F1671" s="182"/>
      <c r="G1671" s="265"/>
      <c r="H1671" s="267"/>
      <c r="I1671" s="267"/>
      <c r="J1671" s="265"/>
    </row>
    <row r="1672" spans="1:10" x14ac:dyDescent="0.4">
      <c r="A1672" s="265"/>
      <c r="B1672" s="265"/>
      <c r="C1672" s="265"/>
      <c r="D1672" s="265"/>
      <c r="E1672" s="265"/>
      <c r="F1672" s="182"/>
      <c r="G1672" s="265"/>
      <c r="H1672" s="267"/>
      <c r="I1672" s="267"/>
      <c r="J1672" s="265"/>
    </row>
    <row r="1673" spans="1:10" x14ac:dyDescent="0.4">
      <c r="A1673" s="265"/>
      <c r="B1673" s="265"/>
      <c r="C1673" s="265"/>
      <c r="D1673" s="265"/>
      <c r="E1673" s="265"/>
      <c r="F1673" s="182"/>
      <c r="G1673" s="265"/>
      <c r="H1673" s="267"/>
      <c r="I1673" s="267"/>
      <c r="J1673" s="265"/>
    </row>
    <row r="1674" spans="1:10" x14ac:dyDescent="0.4">
      <c r="A1674" s="265"/>
      <c r="B1674" s="265"/>
      <c r="C1674" s="265"/>
      <c r="D1674" s="265"/>
      <c r="E1674" s="265"/>
      <c r="F1674" s="182"/>
      <c r="G1674" s="265"/>
      <c r="H1674" s="267"/>
      <c r="I1674" s="267"/>
      <c r="J1674" s="265"/>
    </row>
    <row r="1675" spans="1:10" x14ac:dyDescent="0.4">
      <c r="A1675" s="265"/>
      <c r="B1675" s="265"/>
      <c r="C1675" s="265"/>
      <c r="D1675" s="265"/>
      <c r="E1675" s="265"/>
      <c r="F1675" s="182"/>
      <c r="G1675" s="265"/>
      <c r="H1675" s="267"/>
      <c r="I1675" s="267"/>
      <c r="J1675" s="265"/>
    </row>
    <row r="1676" spans="1:10" x14ac:dyDescent="0.4">
      <c r="A1676" s="265"/>
      <c r="B1676" s="265"/>
      <c r="C1676" s="265"/>
      <c r="D1676" s="265"/>
      <c r="E1676" s="265"/>
      <c r="F1676" s="182"/>
      <c r="G1676" s="265"/>
      <c r="H1676" s="267"/>
      <c r="I1676" s="267"/>
      <c r="J1676" s="265"/>
    </row>
    <row r="1677" spans="1:10" x14ac:dyDescent="0.4">
      <c r="A1677" s="265"/>
      <c r="B1677" s="265"/>
      <c r="C1677" s="265"/>
      <c r="D1677" s="265"/>
      <c r="E1677" s="265"/>
      <c r="F1677" s="182"/>
      <c r="G1677" s="265"/>
      <c r="H1677" s="267"/>
      <c r="I1677" s="267"/>
      <c r="J1677" s="265"/>
    </row>
    <row r="1678" spans="1:10" x14ac:dyDescent="0.4">
      <c r="A1678" s="265"/>
      <c r="B1678" s="265"/>
      <c r="C1678" s="265"/>
      <c r="D1678" s="265"/>
      <c r="E1678" s="265"/>
      <c r="F1678" s="182"/>
      <c r="G1678" s="265"/>
      <c r="H1678" s="267"/>
      <c r="I1678" s="267"/>
      <c r="J1678" s="265"/>
    </row>
    <row r="1679" spans="1:10" x14ac:dyDescent="0.4">
      <c r="A1679" s="265"/>
      <c r="B1679" s="265"/>
      <c r="C1679" s="265"/>
      <c r="D1679" s="265"/>
      <c r="E1679" s="265"/>
      <c r="F1679" s="182"/>
      <c r="G1679" s="265"/>
      <c r="H1679" s="267"/>
      <c r="I1679" s="267"/>
      <c r="J1679" s="265"/>
    </row>
    <row r="1680" spans="1:10" x14ac:dyDescent="0.4">
      <c r="A1680" s="265"/>
      <c r="B1680" s="265"/>
      <c r="C1680" s="265"/>
      <c r="D1680" s="265"/>
      <c r="E1680" s="265"/>
      <c r="F1680" s="182"/>
      <c r="G1680" s="265"/>
      <c r="H1680" s="267"/>
      <c r="I1680" s="267"/>
      <c r="J1680" s="265"/>
    </row>
    <row r="1681" spans="1:10" x14ac:dyDescent="0.4">
      <c r="A1681" s="265"/>
      <c r="B1681" s="265"/>
      <c r="C1681" s="265"/>
      <c r="D1681" s="265"/>
      <c r="E1681" s="265"/>
      <c r="F1681" s="182"/>
      <c r="G1681" s="265"/>
      <c r="H1681" s="267"/>
      <c r="I1681" s="267"/>
      <c r="J1681" s="265"/>
    </row>
    <row r="1682" spans="1:10" x14ac:dyDescent="0.4">
      <c r="A1682" s="265"/>
      <c r="B1682" s="265"/>
      <c r="C1682" s="265"/>
      <c r="D1682" s="265"/>
      <c r="E1682" s="265"/>
      <c r="F1682" s="182"/>
      <c r="G1682" s="265"/>
      <c r="H1682" s="267"/>
      <c r="I1682" s="267"/>
      <c r="J1682" s="265"/>
    </row>
    <row r="1683" spans="1:10" x14ac:dyDescent="0.4">
      <c r="B1683" s="265"/>
      <c r="C1683" s="265"/>
      <c r="D1683" s="265"/>
      <c r="E1683" s="265"/>
      <c r="F1683" s="182"/>
      <c r="G1683" s="265"/>
      <c r="H1683" s="267"/>
      <c r="I1683" s="267"/>
      <c r="J1683" s="265"/>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surface 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2021-12-01T08:21:16Z</dcterms:modified>
</cp:coreProperties>
</file>